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804"/>
  <workbookPr/>
  <mc:AlternateContent xmlns:mc="http://schemas.openxmlformats.org/markup-compatibility/2006">
    <mc:Choice Requires="x15">
      <x15ac:absPath xmlns:x15ac="http://schemas.microsoft.com/office/spreadsheetml/2010/11/ac" url="/Users/batmark9/Downloads/"/>
    </mc:Choice>
  </mc:AlternateContent>
  <bookViews>
    <workbookView xWindow="80" yWindow="460" windowWidth="26600" windowHeight="19500" tabRatio="212" activeTab="2"/>
  </bookViews>
  <sheets>
    <sheet name="Sheet1" sheetId="1" r:id="rId1"/>
    <sheet name="Data" sheetId="2" r:id="rId2"/>
    <sheet name="Energy" sheetId="3" r:id="rId3"/>
    <sheet name="Sheet4" sheetId="4" r:id="rId4"/>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BI38" i="2" l="1"/>
  <c r="F12" i="3"/>
  <c r="E12" i="3"/>
  <c r="D12" i="3"/>
  <c r="C12" i="3"/>
</calcChain>
</file>

<file path=xl/sharedStrings.xml><?xml version="1.0" encoding="utf-8"?>
<sst xmlns="http://schemas.openxmlformats.org/spreadsheetml/2006/main" count="1835" uniqueCount="730">
  <si>
    <t>Rank</t>
  </si>
  <si>
    <t>Country</t>
  </si>
  <si>
    <t>Documents</t>
  </si>
  <si>
    <t>Citable documents</t>
  </si>
  <si>
    <t>Citations</t>
  </si>
  <si>
    <t>Self-citations</t>
  </si>
  <si>
    <t>Citations per document</t>
  </si>
  <si>
    <t>H index</t>
  </si>
  <si>
    <t>China</t>
  </si>
  <si>
    <t>United States</t>
  </si>
  <si>
    <t>Japan</t>
  </si>
  <si>
    <t>United Kingdom</t>
  </si>
  <si>
    <t>Russian Federation</t>
  </si>
  <si>
    <t>Canada</t>
  </si>
  <si>
    <t>Germany</t>
  </si>
  <si>
    <t>India</t>
  </si>
  <si>
    <t>France</t>
  </si>
  <si>
    <t>South Korea</t>
  </si>
  <si>
    <t>Italy</t>
  </si>
  <si>
    <t>Spain</t>
  </si>
  <si>
    <t>Iran</t>
  </si>
  <si>
    <t>Australia</t>
  </si>
  <si>
    <t>Brazil</t>
  </si>
  <si>
    <t>Taiwan</t>
  </si>
  <si>
    <t>Turkey</t>
  </si>
  <si>
    <t>Norway</t>
  </si>
  <si>
    <t>Netherlands</t>
  </si>
  <si>
    <t>Sweden</t>
  </si>
  <si>
    <t>Malaysia</t>
  </si>
  <si>
    <t>Switzerland</t>
  </si>
  <si>
    <t>Denmark</t>
  </si>
  <si>
    <t>Mexico</t>
  </si>
  <si>
    <t>Poland</t>
  </si>
  <si>
    <t>Saudi Arabia</t>
  </si>
  <si>
    <t>Greece</t>
  </si>
  <si>
    <t>Egypt</t>
  </si>
  <si>
    <t>Belgium</t>
  </si>
  <si>
    <t>Singapore</t>
  </si>
  <si>
    <t>Hong Kong</t>
  </si>
  <si>
    <t>Portugal</t>
  </si>
  <si>
    <t>Finland</t>
  </si>
  <si>
    <t>South Africa</t>
  </si>
  <si>
    <t>Austria</t>
  </si>
  <si>
    <t>Ukraine</t>
  </si>
  <si>
    <t>Romania</t>
  </si>
  <si>
    <t>Thailand</t>
  </si>
  <si>
    <t>Czech Republic</t>
  </si>
  <si>
    <t>Argentina</t>
  </si>
  <si>
    <t>Israel</t>
  </si>
  <si>
    <t>Algeria</t>
  </si>
  <si>
    <t>United Arab Emirates</t>
  </si>
  <si>
    <t>New Zealand</t>
  </si>
  <si>
    <t>Colombia</t>
  </si>
  <si>
    <t>Nigeria</t>
  </si>
  <si>
    <t>Ireland</t>
  </si>
  <si>
    <t>Venezuela</t>
  </si>
  <si>
    <t>Indonesia</t>
  </si>
  <si>
    <t>Kuwait</t>
  </si>
  <si>
    <t>Hungary</t>
  </si>
  <si>
    <t>Slovakia</t>
  </si>
  <si>
    <t>Estonia</t>
  </si>
  <si>
    <t>Chile</t>
  </si>
  <si>
    <t>Tunisia</t>
  </si>
  <si>
    <t>Slovenia</t>
  </si>
  <si>
    <t>Pakistan</t>
  </si>
  <si>
    <t>Jordan</t>
  </si>
  <si>
    <t>Bulgaria</t>
  </si>
  <si>
    <t>Croatia</t>
  </si>
  <si>
    <t>Serbia</t>
  </si>
  <si>
    <t>Qatar</t>
  </si>
  <si>
    <t>Bangladesh</t>
  </si>
  <si>
    <t>Oman</t>
  </si>
  <si>
    <t>Lithuania</t>
  </si>
  <si>
    <t>Iraq</t>
  </si>
  <si>
    <t>Azerbaijan</t>
  </si>
  <si>
    <t>Lebanon</t>
  </si>
  <si>
    <t>Latvia</t>
  </si>
  <si>
    <t>Morocco</t>
  </si>
  <si>
    <t>Viet Nam</t>
  </si>
  <si>
    <t>Belarus</t>
  </si>
  <si>
    <t>Cuba</t>
  </si>
  <si>
    <t>Kazakhstan</t>
  </si>
  <si>
    <t>Philippines</t>
  </si>
  <si>
    <t>Libya</t>
  </si>
  <si>
    <t>Trinidad and Tobago</t>
  </si>
  <si>
    <t>Cyprus</t>
  </si>
  <si>
    <t>Sri Lanka</t>
  </si>
  <si>
    <t>Iceland</t>
  </si>
  <si>
    <t>Brunei Darussalam</t>
  </si>
  <si>
    <t>Bahrain</t>
  </si>
  <si>
    <t>Macedonia</t>
  </si>
  <si>
    <t>Kenya</t>
  </si>
  <si>
    <t>Bosnia and Herzegovina</t>
  </si>
  <si>
    <t>Armenia</t>
  </si>
  <si>
    <t>Syrian Arab Republic</t>
  </si>
  <si>
    <t>Peru</t>
  </si>
  <si>
    <t>Nepal</t>
  </si>
  <si>
    <t>Cameroon</t>
  </si>
  <si>
    <t>Uruguay</t>
  </si>
  <si>
    <t>Puerto Rico</t>
  </si>
  <si>
    <t>Ecuador</t>
  </si>
  <si>
    <t>Luxembourg</t>
  </si>
  <si>
    <t>Moldova</t>
  </si>
  <si>
    <t>Uzbekistan</t>
  </si>
  <si>
    <t>Tanzania</t>
  </si>
  <si>
    <t>Palestine</t>
  </si>
  <si>
    <t>Angola</t>
  </si>
  <si>
    <t>Ethiopia</t>
  </si>
  <si>
    <t>Ghana</t>
  </si>
  <si>
    <t>Sudan</t>
  </si>
  <si>
    <t>Costa Rica</t>
  </si>
  <si>
    <t>Macao</t>
  </si>
  <si>
    <t>Malta</t>
  </si>
  <si>
    <t>Monaco</t>
  </si>
  <si>
    <t>Botswana</t>
  </si>
  <si>
    <t>Georgia</t>
  </si>
  <si>
    <t>Uganda</t>
  </si>
  <si>
    <t>Mongolia</t>
  </si>
  <si>
    <t>Paraguay</t>
  </si>
  <si>
    <t>Yemen</t>
  </si>
  <si>
    <t>Bolivia</t>
  </si>
  <si>
    <t>Burkina Faso</t>
  </si>
  <si>
    <t>North Korea</t>
  </si>
  <si>
    <t>Montenegro</t>
  </si>
  <si>
    <t>Congo</t>
  </si>
  <si>
    <t>Albania</t>
  </si>
  <si>
    <t>Zimbabwe</t>
  </si>
  <si>
    <t>Senegal</t>
  </si>
  <si>
    <t>El Salvador</t>
  </si>
  <si>
    <t>Fiji</t>
  </si>
  <si>
    <t>Zambia</t>
  </si>
  <si>
    <t>Jamaica</t>
  </si>
  <si>
    <t>Mauritius</t>
  </si>
  <si>
    <t>Mozambique</t>
  </si>
  <si>
    <t>Laos</t>
  </si>
  <si>
    <t>Nicaragua</t>
  </si>
  <si>
    <t>Myanmar</t>
  </si>
  <si>
    <t>Tajikistan</t>
  </si>
  <si>
    <t>Gabon</t>
  </si>
  <si>
    <t>Côte d’Ivoire</t>
  </si>
  <si>
    <t>Panama</t>
  </si>
  <si>
    <t>Papua New Guinea</t>
  </si>
  <si>
    <t>Niger</t>
  </si>
  <si>
    <t>Bhutan</t>
  </si>
  <si>
    <t>Guatemala</t>
  </si>
  <si>
    <t>Madagascar</t>
  </si>
  <si>
    <t>Malawi</t>
  </si>
  <si>
    <t>Barbados</t>
  </si>
  <si>
    <t>Benin</t>
  </si>
  <si>
    <t>Liechtenstein</t>
  </si>
  <si>
    <t>Dominican Republic</t>
  </si>
  <si>
    <t>Turkmenistan</t>
  </si>
  <si>
    <t>Guinea</t>
  </si>
  <si>
    <t>Namibia</t>
  </si>
  <si>
    <t>Suriname</t>
  </si>
  <si>
    <t>Rwanda</t>
  </si>
  <si>
    <t>Lesotho</t>
  </si>
  <si>
    <t>Sierra Leone</t>
  </si>
  <si>
    <t>Swaziland</t>
  </si>
  <si>
    <t>Eritrea</t>
  </si>
  <si>
    <t>Kyrgyzstan</t>
  </si>
  <si>
    <t>Cambodia</t>
  </si>
  <si>
    <t>Guadeloupe</t>
  </si>
  <si>
    <t>New Caledonia</t>
  </si>
  <si>
    <t>Equatorial Guinea</t>
  </si>
  <si>
    <t>Honduras</t>
  </si>
  <si>
    <t>Faroe Islands</t>
  </si>
  <si>
    <t>Djibouti</t>
  </si>
  <si>
    <t>Netherlands Antilles</t>
  </si>
  <si>
    <t>Greenland</t>
  </si>
  <si>
    <t>Afghanistan</t>
  </si>
  <si>
    <t>Cape Verde</t>
  </si>
  <si>
    <t>French Guiana</t>
  </si>
  <si>
    <t>Samoa</t>
  </si>
  <si>
    <t>Cayman Islands</t>
  </si>
  <si>
    <t>Andorra</t>
  </si>
  <si>
    <t>Antigua and Barbuda</t>
  </si>
  <si>
    <t>Haïti</t>
  </si>
  <si>
    <t>Nauru</t>
  </si>
  <si>
    <t>Seychelles</t>
  </si>
  <si>
    <t>Mali</t>
  </si>
  <si>
    <t>Bermuda</t>
  </si>
  <si>
    <t>Chad</t>
  </si>
  <si>
    <t>Burundi</t>
  </si>
  <si>
    <t>Liberia</t>
  </si>
  <si>
    <t>Togo</t>
  </si>
  <si>
    <t>British Indian Ocean Territory</t>
  </si>
  <si>
    <t>American Samoa</t>
  </si>
  <si>
    <t>Saint Helena</t>
  </si>
  <si>
    <t>Gibraltar</t>
  </si>
  <si>
    <t>Maldives</t>
  </si>
  <si>
    <t>Gambia</t>
  </si>
  <si>
    <t>Belize</t>
  </si>
  <si>
    <t>Palau</t>
  </si>
  <si>
    <t>Guyana</t>
  </si>
  <si>
    <t>Christmas Island</t>
  </si>
  <si>
    <t>Reunion</t>
  </si>
  <si>
    <t>Saint Lucia</t>
  </si>
  <si>
    <t>Mauritania</t>
  </si>
  <si>
    <t>Data Source</t>
  </si>
  <si>
    <t>World Development Indicators</t>
  </si>
  <si>
    <t>Last Updated Date</t>
  </si>
  <si>
    <t>Country Name</t>
  </si>
  <si>
    <t>Country Code</t>
  </si>
  <si>
    <t>Indicator Name</t>
  </si>
  <si>
    <t>Indicator Code</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</si>
  <si>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</si>
  <si>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</si>
  <si>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</si>
  <si>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</si>
  <si>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</si>
  <si>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</si>
  <si>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</si>
  <si>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</si>
  <si>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</si>
  <si>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</si>
  <si>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</si>
  <si>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</si>
  <si>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</si>
  <si>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</si>
  <si>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</si>
  <si>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</si>
  <si>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</si>
  <si>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</si>
  <si>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</si>
  <si>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</si>
  <si>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</si>
  <si>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</si>
  <si>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</si>
  <si>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</si>
  <si>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</si>
  <si>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</si>
  <si>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</si>
  <si>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</si>
  <si>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</si>
  <si>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</si>
  <si>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</si>
  <si>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</si>
  <si>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</si>
  <si>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</si>
  <si>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</si>
  <si>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</si>
  <si>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</si>
  <si>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</si>
  <si>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</si>
  <si>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</si>
  <si>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</si>
  <si>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</si>
  <si>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</si>
  <si>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</si>
  <si>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</si>
  <si>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</si>
  <si>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</si>
  <si>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</si>
  <si>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</si>
  <si>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</si>
  <si>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</si>
  <si>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</si>
  <si>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</si>
  <si>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2013</t>
  </si>
  <si>
    <t>2014</t>
  </si>
  <si>
    <t>2015</t>
  </si>
  <si>
    <t>2016</t>
  </si>
  <si>
    <t>Aruba</t>
  </si>
  <si>
    <t>ABW</t>
  </si>
  <si>
    <t>GDP (current US$)</t>
  </si>
  <si>
    <t>NY.GDP.MKTP.CD</t>
  </si>
  <si>
    <t>AND</t>
  </si>
  <si>
    <t>AFG</t>
  </si>
  <si>
    <t>AGO</t>
  </si>
  <si>
    <t>ALB</t>
  </si>
  <si>
    <t>Arab World</t>
  </si>
  <si>
    <t>ARB</t>
  </si>
  <si>
    <t>ARE</t>
  </si>
  <si>
    <t>ARG</t>
  </si>
  <si>
    <t>ARM</t>
  </si>
  <si>
    <t>ASM</t>
  </si>
  <si>
    <t>ATG</t>
  </si>
  <si>
    <t>AUS</t>
  </si>
  <si>
    <t>AUT</t>
  </si>
  <si>
    <t>AZE</t>
  </si>
  <si>
    <t>BDI</t>
  </si>
  <si>
    <t>BEL</t>
  </si>
  <si>
    <t>BEN</t>
  </si>
  <si>
    <t>BFA</t>
  </si>
  <si>
    <t>BGD</t>
  </si>
  <si>
    <t>BGR</t>
  </si>
  <si>
    <t>BHR</t>
  </si>
  <si>
    <t>Bahamas, The</t>
  </si>
  <si>
    <t>BHS</t>
  </si>
  <si>
    <t>BIH</t>
  </si>
  <si>
    <t>BLR</t>
  </si>
  <si>
    <t>BLZ</t>
  </si>
  <si>
    <t>BMU</t>
  </si>
  <si>
    <t>BOL</t>
  </si>
  <si>
    <t>BRA</t>
  </si>
  <si>
    <t>BRB</t>
  </si>
  <si>
    <t>BRN</t>
  </si>
  <si>
    <t>BTN</t>
  </si>
  <si>
    <t>BWA</t>
  </si>
  <si>
    <t>Central African Republic</t>
  </si>
  <si>
    <t>CAF</t>
  </si>
  <si>
    <t>CAN</t>
  </si>
  <si>
    <t>Central Europe and the Baltics</t>
  </si>
  <si>
    <t>CEB</t>
  </si>
  <si>
    <t>CHE</t>
  </si>
  <si>
    <t>Channel Islands</t>
  </si>
  <si>
    <t>CHI</t>
  </si>
  <si>
    <t>CHL</t>
  </si>
  <si>
    <t>CHN</t>
  </si>
  <si>
    <t>Cote d'Ivoire</t>
  </si>
  <si>
    <t>CIV</t>
  </si>
  <si>
    <t>CMR</t>
  </si>
  <si>
    <t>Congo, Rep.</t>
  </si>
  <si>
    <t>COG</t>
  </si>
  <si>
    <t>COL</t>
  </si>
  <si>
    <t>Comoros</t>
  </si>
  <si>
    <t>COM</t>
  </si>
  <si>
    <t>Cabo Verde</t>
  </si>
  <si>
    <t>CPV</t>
  </si>
  <si>
    <t>CRI</t>
  </si>
  <si>
    <t>Caribbean small states</t>
  </si>
  <si>
    <t>CSS</t>
  </si>
  <si>
    <t>CUB</t>
  </si>
  <si>
    <t>Curacao</t>
  </si>
  <si>
    <t>CUW</t>
  </si>
  <si>
    <t>CYM</t>
  </si>
  <si>
    <t>CYP</t>
  </si>
  <si>
    <t>CZE</t>
  </si>
  <si>
    <t>DEU</t>
  </si>
  <si>
    <t>DJI</t>
  </si>
  <si>
    <t>Dominica</t>
  </si>
  <si>
    <t>DMA</t>
  </si>
  <si>
    <t>DNK</t>
  </si>
  <si>
    <t>DOM</t>
  </si>
  <si>
    <t>DZA</t>
  </si>
  <si>
    <t>East Asia &amp; Pacific (excluding high income)</t>
  </si>
  <si>
    <t>EAP</t>
  </si>
  <si>
    <t>Early-demographic dividend</t>
  </si>
  <si>
    <t>EAR</t>
  </si>
  <si>
    <t>East Asia &amp; Pacific</t>
  </si>
  <si>
    <t>EAS</t>
  </si>
  <si>
    <t>Europe &amp; Central Asia (excluding high income)</t>
  </si>
  <si>
    <t>ECA</t>
  </si>
  <si>
    <t>Europe &amp; Central Asia</t>
  </si>
  <si>
    <t>ECS</t>
  </si>
  <si>
    <t>ECU</t>
  </si>
  <si>
    <t>Egypt, Arab Rep.</t>
  </si>
  <si>
    <t>EGY</t>
  </si>
  <si>
    <t>Euro area</t>
  </si>
  <si>
    <t>EMU</t>
  </si>
  <si>
    <t>ERI</t>
  </si>
  <si>
    <t>ESP</t>
  </si>
  <si>
    <t>EST</t>
  </si>
  <si>
    <t>ETH</t>
  </si>
  <si>
    <t>European Union</t>
  </si>
  <si>
    <t>EUU</t>
  </si>
  <si>
    <t>Fragile and conflict affected situations</t>
  </si>
  <si>
    <t>FCS</t>
  </si>
  <si>
    <t>FIN</t>
  </si>
  <si>
    <t>FJI</t>
  </si>
  <si>
    <t>FRA</t>
  </si>
  <si>
    <t>FRO</t>
  </si>
  <si>
    <t>Micronesia, Fed. Sts.</t>
  </si>
  <si>
    <t>FSM</t>
  </si>
  <si>
    <t>GAB</t>
  </si>
  <si>
    <t>GBR</t>
  </si>
  <si>
    <t>GEO</t>
  </si>
  <si>
    <t>GHA</t>
  </si>
  <si>
    <t>GIB</t>
  </si>
  <si>
    <t>GIN</t>
  </si>
  <si>
    <t>Gambia, The</t>
  </si>
  <si>
    <t>GMB</t>
  </si>
  <si>
    <t>Guinea-Bissau</t>
  </si>
  <si>
    <t>GNB</t>
  </si>
  <si>
    <t>GNQ</t>
  </si>
  <si>
    <t>GRC</t>
  </si>
  <si>
    <t>Grenada</t>
  </si>
  <si>
    <t>GRD</t>
  </si>
  <si>
    <t>GRL</t>
  </si>
  <si>
    <t>GTM</t>
  </si>
  <si>
    <t>Guam</t>
  </si>
  <si>
    <t>GUM</t>
  </si>
  <si>
    <t>GUY</t>
  </si>
  <si>
    <t>High income</t>
  </si>
  <si>
    <t>HIC</t>
  </si>
  <si>
    <t>Hong Kong SAR, China</t>
  </si>
  <si>
    <t>HKG</t>
  </si>
  <si>
    <t>HND</t>
  </si>
  <si>
    <t>Heavily indebted poor countries (HIPC)</t>
  </si>
  <si>
    <t>HPC</t>
  </si>
  <si>
    <t>HRV</t>
  </si>
  <si>
    <t>Haiti</t>
  </si>
  <si>
    <t>HTI</t>
  </si>
  <si>
    <t>HUN</t>
  </si>
  <si>
    <t>IBRD only</t>
  </si>
  <si>
    <t>IBD</t>
  </si>
  <si>
    <t>IDA &amp; IBRD total</t>
  </si>
  <si>
    <t>IBT</t>
  </si>
  <si>
    <t>IDA total</t>
  </si>
  <si>
    <t>IDA</t>
  </si>
  <si>
    <t>IDA blend</t>
  </si>
  <si>
    <t>IDB</t>
  </si>
  <si>
    <t>IDN</t>
  </si>
  <si>
    <t>IDA only</t>
  </si>
  <si>
    <t>IDX</t>
  </si>
  <si>
    <t>Isle of Man</t>
  </si>
  <si>
    <t>IMN</t>
  </si>
  <si>
    <t>IND</t>
  </si>
  <si>
    <t>Not classified</t>
  </si>
  <si>
    <t>INX</t>
  </si>
  <si>
    <t>IRL</t>
  </si>
  <si>
    <t>Iran, Islamic Rep.</t>
  </si>
  <si>
    <t>IRN</t>
  </si>
  <si>
    <t>IRQ</t>
  </si>
  <si>
    <t>ISL</t>
  </si>
  <si>
    <t>ISR</t>
  </si>
  <si>
    <t>ITA</t>
  </si>
  <si>
    <t>JAM</t>
  </si>
  <si>
    <t>JOR</t>
  </si>
  <si>
    <t>JPN</t>
  </si>
  <si>
    <t>KAZ</t>
  </si>
  <si>
    <t>KEN</t>
  </si>
  <si>
    <t>Kyrgyz Republic</t>
  </si>
  <si>
    <t>KGZ</t>
  </si>
  <si>
    <t>KHM</t>
  </si>
  <si>
    <t>Kiribati</t>
  </si>
  <si>
    <t>KIR</t>
  </si>
  <si>
    <t>St. Kitts and Nevis</t>
  </si>
  <si>
    <t>KNA</t>
  </si>
  <si>
    <t>Korea, Rep.</t>
  </si>
  <si>
    <t>KOR</t>
  </si>
  <si>
    <t>Kosovo</t>
  </si>
  <si>
    <t>KSV</t>
  </si>
  <si>
    <t>KWT</t>
  </si>
  <si>
    <t>Latin America &amp; Caribbean (excluding high income)</t>
  </si>
  <si>
    <t>LAC</t>
  </si>
  <si>
    <t>Lao PDR</t>
  </si>
  <si>
    <t>LAO</t>
  </si>
  <si>
    <t>LBN</t>
  </si>
  <si>
    <t>LBR</t>
  </si>
  <si>
    <t>LBY</t>
  </si>
  <si>
    <t>St. Lucia</t>
  </si>
  <si>
    <t>LCA</t>
  </si>
  <si>
    <t>Latin America &amp; Caribbean</t>
  </si>
  <si>
    <t>LCN</t>
  </si>
  <si>
    <t>Least developed countries: UN classification</t>
  </si>
  <si>
    <t>LDC</t>
  </si>
  <si>
    <t>Low income</t>
  </si>
  <si>
    <t>LIC</t>
  </si>
  <si>
    <t>LIE</t>
  </si>
  <si>
    <t>LKA</t>
  </si>
  <si>
    <t>Lower middle income</t>
  </si>
  <si>
    <t>LMC</t>
  </si>
  <si>
    <t>Low &amp; middle income</t>
  </si>
  <si>
    <t>LMY</t>
  </si>
  <si>
    <t>LSO</t>
  </si>
  <si>
    <t>Late-demographic dividend</t>
  </si>
  <si>
    <t>LTE</t>
  </si>
  <si>
    <t>LTU</t>
  </si>
  <si>
    <t>LUX</t>
  </si>
  <si>
    <t>LVA</t>
  </si>
  <si>
    <t>Macao SAR, China</t>
  </si>
  <si>
    <t>MAC</t>
  </si>
  <si>
    <t>St. Martin (French part)</t>
  </si>
  <si>
    <t>MAF</t>
  </si>
  <si>
    <t>MAR</t>
  </si>
  <si>
    <t>MCO</t>
  </si>
  <si>
    <t>MDA</t>
  </si>
  <si>
    <t>MDG</t>
  </si>
  <si>
    <t>MDV</t>
  </si>
  <si>
    <t>Middle East &amp; North Africa</t>
  </si>
  <si>
    <t>MEA</t>
  </si>
  <si>
    <t>MEX</t>
  </si>
  <si>
    <t>Marshall Islands</t>
  </si>
  <si>
    <t>MHL</t>
  </si>
  <si>
    <t>Middle income</t>
  </si>
  <si>
    <t>MIC</t>
  </si>
  <si>
    <t>Macedonia, FYR</t>
  </si>
  <si>
    <t>MKD</t>
  </si>
  <si>
    <t>MLI</t>
  </si>
  <si>
    <t>MLT</t>
  </si>
  <si>
    <t>MMR</t>
  </si>
  <si>
    <t>Middle East &amp; North Africa (excluding high income)</t>
  </si>
  <si>
    <t>MNA</t>
  </si>
  <si>
    <t>MNE</t>
  </si>
  <si>
    <t>MNG</t>
  </si>
  <si>
    <t>Northern Mariana Islands</t>
  </si>
  <si>
    <t>MNP</t>
  </si>
  <si>
    <t>MOZ</t>
  </si>
  <si>
    <t>MRT</t>
  </si>
  <si>
    <t>MUS</t>
  </si>
  <si>
    <t>MWI</t>
  </si>
  <si>
    <t>MYS</t>
  </si>
  <si>
    <t>North America</t>
  </si>
  <si>
    <t>NAC</t>
  </si>
  <si>
    <t>NAM</t>
  </si>
  <si>
    <t>NCL</t>
  </si>
  <si>
    <t>NER</t>
  </si>
  <si>
    <t>NGA</t>
  </si>
  <si>
    <t>NIC</t>
  </si>
  <si>
    <t>NLD</t>
  </si>
  <si>
    <t>NOR</t>
  </si>
  <si>
    <t>NPL</t>
  </si>
  <si>
    <t>NRU</t>
  </si>
  <si>
    <t>NZL</t>
  </si>
  <si>
    <t>OECD members</t>
  </si>
  <si>
    <t>OED</t>
  </si>
  <si>
    <t>OMN</t>
  </si>
  <si>
    <t>Other small states</t>
  </si>
  <si>
    <t>OSS</t>
  </si>
  <si>
    <t>PAK</t>
  </si>
  <si>
    <t>PAN</t>
  </si>
  <si>
    <t>PER</t>
  </si>
  <si>
    <t>PHL</t>
  </si>
  <si>
    <t>PLW</t>
  </si>
  <si>
    <t>PNG</t>
  </si>
  <si>
    <t>POL</t>
  </si>
  <si>
    <t>Pre-demographic dividend</t>
  </si>
  <si>
    <t>PRE</t>
  </si>
  <si>
    <t>PRI</t>
  </si>
  <si>
    <t>Korea, Dem. People’s Rep.</t>
  </si>
  <si>
    <t>PRK</t>
  </si>
  <si>
    <t>PRT</t>
  </si>
  <si>
    <t>PRY</t>
  </si>
  <si>
    <t>Pacific island small states</t>
  </si>
  <si>
    <t>PSS</t>
  </si>
  <si>
    <t>Post-demographic dividend</t>
  </si>
  <si>
    <t>PST</t>
  </si>
  <si>
    <t>French Polynesia</t>
  </si>
  <si>
    <t>PYF</t>
  </si>
  <si>
    <t>QAT</t>
  </si>
  <si>
    <t>ROU</t>
  </si>
  <si>
    <t>RUS</t>
  </si>
  <si>
    <t>RWA</t>
  </si>
  <si>
    <t>South Asia</t>
  </si>
  <si>
    <t>SAS</t>
  </si>
  <si>
    <t>SAU</t>
  </si>
  <si>
    <t>SDN</t>
  </si>
  <si>
    <t>SEN</t>
  </si>
  <si>
    <t>SGP</t>
  </si>
  <si>
    <t>Solomon Islands</t>
  </si>
  <si>
    <t>SLB</t>
  </si>
  <si>
    <t>SLE</t>
  </si>
  <si>
    <t>SLV</t>
  </si>
  <si>
    <t>San Marino</t>
  </si>
  <si>
    <t>SMR</t>
  </si>
  <si>
    <t>Somalia</t>
  </si>
  <si>
    <t>SOM</t>
  </si>
  <si>
    <t>SRB</t>
  </si>
  <si>
    <t>Sub-Saharan Africa (excluding high income)</t>
  </si>
  <si>
    <t>SSA</t>
  </si>
  <si>
    <t>South Sudan</t>
  </si>
  <si>
    <t>SSD</t>
  </si>
  <si>
    <t>Sub-Saharan Africa</t>
  </si>
  <si>
    <t>SSF</t>
  </si>
  <si>
    <t>Small states</t>
  </si>
  <si>
    <t>SST</t>
  </si>
  <si>
    <t>Sao Tome and Principe</t>
  </si>
  <si>
    <t>STP</t>
  </si>
  <si>
    <t>SUR</t>
  </si>
  <si>
    <t>Slovak Republic</t>
  </si>
  <si>
    <t>SVK</t>
  </si>
  <si>
    <t>SVN</t>
  </si>
  <si>
    <t>SWE</t>
  </si>
  <si>
    <t>SWZ</t>
  </si>
  <si>
    <t>Sint Maarten (Dutch part)</t>
  </si>
  <si>
    <t>SXM</t>
  </si>
  <si>
    <t>SYC</t>
  </si>
  <si>
    <t>SYR</t>
  </si>
  <si>
    <t>Turks and Caicos Islands</t>
  </si>
  <si>
    <t>TCA</t>
  </si>
  <si>
    <t>TCD</t>
  </si>
  <si>
    <t>East Asia &amp; Pacific (IDA &amp; IBRD countries)</t>
  </si>
  <si>
    <t>TEA</t>
  </si>
  <si>
    <t>Europe &amp; Central Asia (IDA &amp; IBRD countries)</t>
  </si>
  <si>
    <t>TEC</t>
  </si>
  <si>
    <t>TGO</t>
  </si>
  <si>
    <t>THA</t>
  </si>
  <si>
    <t>TJK</t>
  </si>
  <si>
    <t>TKM</t>
  </si>
  <si>
    <t>Latin America &amp; the Caribbean (IDA &amp; IBRD countries)</t>
  </si>
  <si>
    <t>TLA</t>
  </si>
  <si>
    <t>Middle East &amp; North Africa (IDA &amp; IBRD countries)</t>
  </si>
  <si>
    <t>TMN</t>
  </si>
  <si>
    <t>Timor-Leste</t>
  </si>
  <si>
    <t>TLS</t>
  </si>
  <si>
    <t>Tonga</t>
  </si>
  <si>
    <t>TON</t>
  </si>
  <si>
    <t>South Asia (IDA &amp; IBRD)</t>
  </si>
  <si>
    <t>TSA</t>
  </si>
  <si>
    <t>Sub-Saharan Africa (IDA &amp; IBRD countries)</t>
  </si>
  <si>
    <t>TSS</t>
  </si>
  <si>
    <t>TTO</t>
  </si>
  <si>
    <t>TUN</t>
  </si>
  <si>
    <t>TUR</t>
  </si>
  <si>
    <t>Tuvalu</t>
  </si>
  <si>
    <t>TUV</t>
  </si>
  <si>
    <t>TZA</t>
  </si>
  <si>
    <t>UGA</t>
  </si>
  <si>
    <t>UKR</t>
  </si>
  <si>
    <t>Upper middle income</t>
  </si>
  <si>
    <t>UMC</t>
  </si>
  <si>
    <t>URY</t>
  </si>
  <si>
    <t>USA</t>
  </si>
  <si>
    <t>UZB</t>
  </si>
  <si>
    <t>St. Vincent and the Grenadines</t>
  </si>
  <si>
    <t>VCT</t>
  </si>
  <si>
    <t>Venezuela, RB</t>
  </si>
  <si>
    <t>VEN</t>
  </si>
  <si>
    <t>British Virgin Islands</t>
  </si>
  <si>
    <t>VGB</t>
  </si>
  <si>
    <t>Virgin Islands (U.S.)</t>
  </si>
  <si>
    <t>VIR</t>
  </si>
  <si>
    <t>Vietnam</t>
  </si>
  <si>
    <t>VNM</t>
  </si>
  <si>
    <t>Vanuatu</t>
  </si>
  <si>
    <t>VUT</t>
  </si>
  <si>
    <t>West Bank and Gaza</t>
  </si>
  <si>
    <t>PSE</t>
  </si>
  <si>
    <t>World</t>
  </si>
  <si>
    <t>WLD</t>
  </si>
  <si>
    <t>WSM</t>
  </si>
  <si>
    <t>Yemen, Rep.</t>
  </si>
  <si>
    <t>YEM</t>
  </si>
  <si>
    <t>ZAF</t>
  </si>
  <si>
    <t>Congo, Dem. Rep.</t>
  </si>
  <si>
    <t>COD</t>
  </si>
  <si>
    <t>ZMB</t>
  </si>
  <si>
    <t>ZWE</t>
  </si>
  <si>
    <t>Environmental Indicators: Energy</t>
  </si>
  <si>
    <t>Energy Supply and Renewable Electricity Production in 2013</t>
  </si>
  <si>
    <r>
      <t>Last update:</t>
    </r>
    <r>
      <rPr>
        <sz val="9"/>
        <rFont val="Arial"/>
        <family val="2"/>
      </rPr>
      <t xml:space="preserve"> December 2015</t>
    </r>
  </si>
  <si>
    <t>Choose a country from the following drop-down list:</t>
  </si>
  <si>
    <t>Energy Supply</t>
  </si>
  <si>
    <t>Energy Supply per capita</t>
  </si>
  <si>
    <t>Renewable Electricity Production</t>
  </si>
  <si>
    <t>Petajoules</t>
  </si>
  <si>
    <t>Gigajoules</t>
  </si>
  <si>
    <t>%</t>
  </si>
  <si>
    <t>website: http://unstats.un.org/unsd/ENVIRONMENT/qindicators.htm</t>
  </si>
  <si>
    <t>...</t>
  </si>
  <si>
    <t>Anguilla</t>
  </si>
  <si>
    <r>
      <t>Australia</t>
    </r>
    <r>
      <rPr>
        <vertAlign val="superscript"/>
        <sz val="8"/>
        <rFont val="Arial"/>
        <family val="2"/>
      </rPr>
      <t>1</t>
    </r>
  </si>
  <si>
    <t>Bahamas</t>
  </si>
  <si>
    <t>Bolivia (Plurinational State of)</t>
  </si>
  <si>
    <t>Bonaire, Sint Eustatius and Saba</t>
  </si>
  <si>
    <r>
      <t>China</t>
    </r>
    <r>
      <rPr>
        <vertAlign val="superscript"/>
        <sz val="8"/>
        <rFont val="Arial"/>
        <family val="2"/>
      </rPr>
      <t>2</t>
    </r>
  </si>
  <si>
    <t>China, Hong Kong Special Administrative Region</t>
  </si>
  <si>
    <r>
      <t>China, Hong Kong Special Administrative Region</t>
    </r>
    <r>
      <rPr>
        <vertAlign val="superscript"/>
        <sz val="8"/>
        <rFont val="Arial"/>
        <family val="2"/>
      </rPr>
      <t>3</t>
    </r>
  </si>
  <si>
    <t>China, Macao Special Administrative Region</t>
  </si>
  <si>
    <r>
      <t>China, Macao Special Administrative Region</t>
    </r>
    <r>
      <rPr>
        <vertAlign val="superscript"/>
        <sz val="8"/>
        <rFont val="Arial"/>
        <family val="2"/>
      </rPr>
      <t>4</t>
    </r>
  </si>
  <si>
    <t>Cook Islands</t>
  </si>
  <si>
    <t>Côte d'Ivoire</t>
  </si>
  <si>
    <t>Curaçao</t>
  </si>
  <si>
    <t>Democratic People's Republic of Korea</t>
  </si>
  <si>
    <t>Democratic Republic of the Congo</t>
  </si>
  <si>
    <r>
      <t>Denmark</t>
    </r>
    <r>
      <rPr>
        <vertAlign val="superscript"/>
        <sz val="8"/>
        <color indexed="8"/>
        <rFont val="Arial"/>
        <family val="2"/>
      </rPr>
      <t>5</t>
    </r>
  </si>
  <si>
    <t>Faeroe Islands</t>
  </si>
  <si>
    <t>Falkland Islands (Malvinas)</t>
  </si>
  <si>
    <r>
      <t>France</t>
    </r>
    <r>
      <rPr>
        <vertAlign val="superscript"/>
        <sz val="8"/>
        <rFont val="Arial"/>
        <family val="2"/>
      </rPr>
      <t>6</t>
    </r>
  </si>
  <si>
    <r>
      <t>Greenland</t>
    </r>
    <r>
      <rPr>
        <vertAlign val="superscript"/>
        <sz val="8"/>
        <rFont val="Arial"/>
        <family val="2"/>
      </rPr>
      <t>7</t>
    </r>
  </si>
  <si>
    <t>Guernsey</t>
  </si>
  <si>
    <r>
      <t>Indonesia</t>
    </r>
    <r>
      <rPr>
        <vertAlign val="superscript"/>
        <sz val="8"/>
        <color indexed="8"/>
        <rFont val="Arial"/>
        <family val="2"/>
      </rPr>
      <t>8</t>
    </r>
  </si>
  <si>
    <t>Iran (Islamic Republic of)</t>
  </si>
  <si>
    <r>
      <t>Italy</t>
    </r>
    <r>
      <rPr>
        <vertAlign val="superscript"/>
        <sz val="8"/>
        <rFont val="Arial"/>
        <family val="2"/>
      </rPr>
      <t>9</t>
    </r>
  </si>
  <si>
    <r>
      <t>Japan</t>
    </r>
    <r>
      <rPr>
        <vertAlign val="superscript"/>
        <sz val="8"/>
        <color indexed="8"/>
        <rFont val="Arial"/>
        <family val="2"/>
      </rPr>
      <t>10</t>
    </r>
  </si>
  <si>
    <t>Jersey</t>
  </si>
  <si>
    <r>
      <t>Kuwait</t>
    </r>
    <r>
      <rPr>
        <vertAlign val="superscript"/>
        <sz val="8"/>
        <rFont val="Arial"/>
        <family val="2"/>
      </rPr>
      <t>11</t>
    </r>
  </si>
  <si>
    <t>Lao People's Democratic Republic</t>
  </si>
  <si>
    <t>Martinique</t>
  </si>
  <si>
    <t>Micronesia (Federated States of)</t>
  </si>
  <si>
    <t>Montserrat</t>
  </si>
  <si>
    <r>
      <t>Netherlands</t>
    </r>
    <r>
      <rPr>
        <vertAlign val="superscript"/>
        <sz val="8"/>
        <rFont val="Arial"/>
        <family val="2"/>
      </rPr>
      <t>12</t>
    </r>
  </si>
  <si>
    <t>Niue</t>
  </si>
  <si>
    <r>
      <t>Portugal</t>
    </r>
    <r>
      <rPr>
        <vertAlign val="superscript"/>
        <sz val="8"/>
        <rFont val="Arial"/>
        <family val="2"/>
      </rPr>
      <t>13</t>
    </r>
  </si>
  <si>
    <t>Republic of Korea</t>
  </si>
  <si>
    <t>Republic of Moldova</t>
  </si>
  <si>
    <t>Réunion</t>
  </si>
  <si>
    <t>Saint Kitts and Nevis</t>
  </si>
  <si>
    <t>Saint Pierre and Miquelon</t>
  </si>
  <si>
    <t>Saint Vincent and the Grenadines</t>
  </si>
  <si>
    <r>
      <t>Saudi Arabia</t>
    </r>
    <r>
      <rPr>
        <vertAlign val="superscript"/>
        <sz val="8"/>
        <color indexed="8"/>
        <rFont val="Arial"/>
        <family val="2"/>
      </rPr>
      <t>14</t>
    </r>
  </si>
  <si>
    <r>
      <t>Serbia</t>
    </r>
    <r>
      <rPr>
        <vertAlign val="superscript"/>
        <sz val="8"/>
        <rFont val="Arial"/>
        <family val="2"/>
      </rPr>
      <t>15</t>
    </r>
  </si>
  <si>
    <r>
      <t>Spain</t>
    </r>
    <r>
      <rPr>
        <vertAlign val="superscript"/>
        <sz val="8"/>
        <rFont val="Arial"/>
        <family val="2"/>
      </rPr>
      <t>16</t>
    </r>
  </si>
  <si>
    <t>State of Palestine</t>
  </si>
  <si>
    <r>
      <t>Switzerland</t>
    </r>
    <r>
      <rPr>
        <vertAlign val="superscript"/>
        <sz val="8"/>
        <color indexed="8"/>
        <rFont val="Arial"/>
        <family val="2"/>
      </rPr>
      <t>17</t>
    </r>
  </si>
  <si>
    <t>The former Yugoslav Republic of Macedonia</t>
  </si>
  <si>
    <r>
      <t>Ukraine</t>
    </r>
    <r>
      <rPr>
        <vertAlign val="superscript"/>
        <sz val="8"/>
        <rFont val="Arial"/>
        <family val="2"/>
      </rPr>
      <t>18</t>
    </r>
  </si>
  <si>
    <t>United Kingdom of Great Britain and Northern Ireland</t>
  </si>
  <si>
    <r>
      <t>United Kingdom of Great Britain and Northern Ireland</t>
    </r>
    <r>
      <rPr>
        <vertAlign val="superscript"/>
        <sz val="8"/>
        <rFont val="Arial"/>
        <family val="2"/>
      </rPr>
      <t>19</t>
    </r>
  </si>
  <si>
    <t>United Republic of Tanzania</t>
  </si>
  <si>
    <t>United States of America</t>
  </si>
  <si>
    <r>
      <t>United States of America</t>
    </r>
    <r>
      <rPr>
        <vertAlign val="superscript"/>
        <sz val="8"/>
        <rFont val="Arial"/>
        <family val="2"/>
      </rPr>
      <t>20</t>
    </r>
  </si>
  <si>
    <t>United States Virgin Islands</t>
  </si>
  <si>
    <t>Venezuela (Bolivarian Republic of)</t>
  </si>
  <si>
    <t>Wallis and Futuna Islands</t>
  </si>
  <si>
    <t>Sources:</t>
  </si>
  <si>
    <t>UNSD Energy Statistics Yearbook.</t>
  </si>
  <si>
    <r>
      <rPr>
        <sz val="8"/>
        <rFont val="Arial"/>
        <family val="2"/>
      </rPr>
      <t xml:space="preserve">See: </t>
    </r>
    <r>
      <rPr>
        <u/>
        <sz val="8"/>
        <color indexed="12"/>
        <rFont val="Arial"/>
        <family val="2"/>
      </rPr>
      <t>http://unstats.un.org/unsd/energy/yearbook/default.htm</t>
    </r>
  </si>
  <si>
    <t>Footnotes:</t>
  </si>
  <si>
    <t>Excludes the overseas territories.</t>
  </si>
  <si>
    <t>Data exclude Hong Kong and Macao Special Administrative Regions (Hong Kong SAR and Macao SAR) and Taiwan Province.</t>
  </si>
  <si>
    <t>Data on kerosene-type jet fuel include aviation gasoline and other kerosene.</t>
  </si>
  <si>
    <t>For confidentiality reasons, data on coal and coal products, jet fuel, petroleum coke and other petroleum products (2009-2012), stock changes of other kerosene (2010-12), exports of charcoal (2009-2012), and data on fuelwood (2010-2012) are not available.</t>
  </si>
  <si>
    <t>Data exclude Greenland and the Danish Faroes.</t>
  </si>
  <si>
    <t>Data include Monaco, and exclude the following overseas departments and territories: Guadeloupe, Guyana, Martinique, New Caledonia, French Polynesia, Reunion, and St. Pierre and Miquelon.</t>
  </si>
  <si>
    <t>Data for kerosene-type jet fuel include other kerosene.</t>
  </si>
  <si>
    <t>Data include Timor-Leste until 2001.</t>
  </si>
  <si>
    <t xml:space="preserve">Data include San Marino and the Holy See. </t>
  </si>
  <si>
    <t>Data include Okinawa.</t>
  </si>
  <si>
    <t xml:space="preserve">The data for crude oil production include 50 per cent of the output of the Neutral Zone. </t>
  </si>
  <si>
    <t>Data exclude Suriname and the Netherlands Antilles.</t>
  </si>
  <si>
    <t>Data include the Azores and Madeira.</t>
  </si>
  <si>
    <t>Data for crude oil production include 50 per cent of the output of the Neutral Zone.</t>
  </si>
  <si>
    <t>Data exclude Kosovo from 2000 onwards.</t>
  </si>
  <si>
    <t>Data include the Canary Islands.</t>
  </si>
  <si>
    <t>Data include Liechtenstein for oil statistics.</t>
  </si>
  <si>
    <t>For confidentiality reasons, data on the following products (mainly on production) may not be available or may be included with other products: lignite (included with peat), patent fuel (included with peat briquettes), aviation gasoline, kerosene-type jet fuel, other kerosene, petroleum coke, paraffin waxes and white spirit (the latter three included with other oil products).</t>
  </si>
  <si>
    <t xml:space="preserve">Shipments of coal and oil to Jersey, Guernsey and the Isle of Man from the United Kingdom are not classed as exports. Supplies of coal and oil to these islands are, therefore, included as part of UK supply. Exports of natural gas to the Isle of Man are included with the exports to Ireland. </t>
  </si>
  <si>
    <t xml:space="preserve">Includes the 50 states and the District of Columbia. Oil statistics as well as coal trade statistics also include Puerto Rico, Guam, the U.S. Virgin Islands, American Samoa, Johnston Atoll, Midway Islands, Wake Island and the Northern Mariana Islands. </t>
  </si>
  <si>
    <t>Definitions &amp; Technical notes:</t>
  </si>
  <si>
    <t>The data on energy supply and renewable electricity production were compiled by the UNSD Energy Statistics Section for the Energy Statistics Yearbook. For more detailed information on these and other energy supply and production indicators please refer to the publication.</t>
  </si>
  <si>
    <r>
      <rPr>
        <u/>
        <sz val="8"/>
        <rFont val="Arial"/>
        <family val="2"/>
      </rPr>
      <t>Energy supply</t>
    </r>
    <r>
      <rPr>
        <sz val="8"/>
        <rFont val="Arial"/>
        <family val="2"/>
      </rPr>
      <t xml:space="preserve"> is defined as energy production plus imports minus exports minus international marine bunkers minus international aviation bunkers minus stock changes. </t>
    </r>
  </si>
  <si>
    <r>
      <rPr>
        <u/>
        <sz val="8"/>
        <rFont val="Arial"/>
        <family val="2"/>
      </rPr>
      <t>Electricity production</t>
    </r>
    <r>
      <rPr>
        <sz val="8"/>
        <rFont val="Arial"/>
        <family val="2"/>
      </rPr>
      <t xml:space="preserve"> refers to gross production, which is the sum of the electrical energy production by all the generating units/installations concerned (including pumped storage) measured at the output terminals of the main generators.</t>
    </r>
  </si>
  <si>
    <r>
      <rPr>
        <u/>
        <sz val="8"/>
        <rFont val="Arial"/>
        <family val="2"/>
      </rPr>
      <t>Renewable electricity production</t>
    </r>
    <r>
      <rPr>
        <sz val="8"/>
        <rFont val="Arial"/>
        <family val="2"/>
      </rPr>
      <t xml:space="preserve"> (%) refers to the proportion of total electricity produced that comes from a renewable origin. Electricity production refers to gross electricity production, which is the sum of the electrical energy production by all the generating units/installations concerned (including pumped storage) measured at the output terminals of the main generators. This includes the consumption by station auxiliaries and any losses in the transformers that are considered integral parts of the station. Renewable electricity production was calculated as the sum of electricity produced from hydro, geothermal, solar, wind, tide, wave and ocean sources. All electricity production from combustible fuels is considered non-renewable; therefore electricity produced from burning biomass or renewable waste is not included as renewable electricity in this table. However, this has been observed to be a relatively negligible proportion of electricity production in most cases.</t>
    </r>
  </si>
  <si>
    <t>… denotes no data available.</t>
  </si>
  <si>
    <t xml:space="preserve">Data Quality: </t>
  </si>
  <si>
    <t>The data are compiled primarily from the annual energy questionnaire distributed by the United Nations Statistics Division and supplemented by official national statistical publications, as well as publications from international and regional organizations. Where official data are not available or are inconsistent, estimates are made by the Statistics Division based on governmental, professional or commercial materials. Estimates include, but are not limited to, extrapolated data based on partial year information, use of annual trends, trade data based on partner country reports, breakdowns of aggregated data and analysis of current energy events.</t>
  </si>
  <si>
    <r>
      <rPr>
        <sz val="8"/>
        <rFont val="Arial"/>
        <family val="2"/>
      </rPr>
      <t xml:space="preserve">For more information, visit </t>
    </r>
    <r>
      <rPr>
        <u/>
        <sz val="8"/>
        <color indexed="12"/>
        <rFont val="Arial"/>
        <family val="2"/>
      </rPr>
      <t>http://unstats.un.org/unsd/energy/yearbook/default.htm</t>
    </r>
    <r>
      <rPr>
        <sz val="8"/>
        <rFont val="Arial"/>
        <family val="2"/>
      </rPr>
      <t>.</t>
    </r>
  </si>
</sst>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 ###\ ##0"/>
    <numFmt numFmtId="165" formatCode="#\ ##0.00"/>
  </numFmts>
  <fonts count="27" x14ac:knownFonts="1">
    <font>
      <sz val="10"/>
      <name val="Arial"/>
      <family val="2"/>
      <charset val="1"/>
    </font>
    <font>
      <sz val="10"/>
      <name val="Arial"/>
    </font>
    <font>
      <sz val="11"/>
      <color theme="1"/>
      <name val="Calibri"/>
      <family val="2"/>
      <scheme val="minor"/>
    </font>
    <font>
      <sz val="10"/>
      <color indexed="8"/>
      <name val="Arial"/>
      <family val="2"/>
    </font>
    <font>
      <b/>
      <sz val="15"/>
      <name val="Arial"/>
      <family val="2"/>
    </font>
    <font>
      <b/>
      <sz val="10"/>
      <name val="Arial"/>
      <family val="2"/>
    </font>
    <font>
      <b/>
      <sz val="13"/>
      <name val="Arial"/>
      <family val="2"/>
    </font>
    <font>
      <i/>
      <sz val="9"/>
      <name val="Arial"/>
      <family val="2"/>
    </font>
    <font>
      <sz val="9"/>
      <name val="Arial"/>
      <family val="2"/>
    </font>
    <font>
      <b/>
      <sz val="10"/>
      <color indexed="12"/>
      <name val="Arial"/>
      <family val="2"/>
    </font>
    <font>
      <b/>
      <sz val="8"/>
      <color indexed="8"/>
      <name val="Arial"/>
      <family val="2"/>
    </font>
    <font>
      <b/>
      <sz val="7"/>
      <name val="Arial"/>
      <family val="2"/>
    </font>
    <font>
      <i/>
      <sz val="8"/>
      <color indexed="8"/>
      <name val="Arial"/>
      <family val="2"/>
    </font>
    <font>
      <i/>
      <sz val="8"/>
      <color indexed="55"/>
      <name val="Arial"/>
      <family val="2"/>
    </font>
    <font>
      <i/>
      <vertAlign val="superscript"/>
      <sz val="8"/>
      <color indexed="8"/>
      <name val="Arial"/>
      <family val="2"/>
    </font>
    <font>
      <sz val="8"/>
      <color theme="0"/>
      <name val="Arial"/>
      <family val="2"/>
    </font>
    <font>
      <sz val="8"/>
      <name val="Arial"/>
      <family val="2"/>
    </font>
    <font>
      <sz val="8"/>
      <color indexed="8"/>
      <name val="Arial"/>
      <family val="2"/>
    </font>
    <font>
      <vertAlign val="superscript"/>
      <sz val="8"/>
      <name val="Arial"/>
      <family val="2"/>
    </font>
    <font>
      <vertAlign val="superscript"/>
      <sz val="8"/>
      <color indexed="8"/>
      <name val="Arial"/>
      <family val="2"/>
    </font>
    <font>
      <b/>
      <i/>
      <u/>
      <sz val="9"/>
      <name val="Arial"/>
      <family val="2"/>
    </font>
    <font>
      <u/>
      <sz val="10"/>
      <color theme="10"/>
      <name val="Arial"/>
      <family val="2"/>
    </font>
    <font>
      <u/>
      <sz val="8"/>
      <color theme="10"/>
      <name val="Arial"/>
      <family val="2"/>
    </font>
    <font>
      <u/>
      <sz val="8"/>
      <color indexed="12"/>
      <name val="Arial"/>
      <family val="2"/>
    </font>
    <font>
      <b/>
      <u/>
      <sz val="9"/>
      <name val="Arial"/>
      <family val="2"/>
    </font>
    <font>
      <u/>
      <sz val="8"/>
      <name val="Arial"/>
      <family val="2"/>
    </font>
    <font>
      <sz val="14"/>
      <color rgb="FF000000"/>
      <name val="Courier New"/>
    </font>
  </fonts>
  <fills count="10">
    <fill>
      <patternFill patternType="none"/>
    </fill>
    <fill>
      <patternFill patternType="gray125"/>
    </fill>
    <fill>
      <patternFill patternType="solid">
        <fgColor indexed="42"/>
        <bgColor indexed="64"/>
      </patternFill>
    </fill>
    <fill>
      <patternFill patternType="solid">
        <fgColor indexed="43"/>
        <bgColor indexed="64"/>
      </patternFill>
    </fill>
    <fill>
      <patternFill patternType="solid">
        <fgColor indexed="55"/>
        <bgColor indexed="64"/>
      </patternFill>
    </fill>
    <fill>
      <patternFill patternType="solid">
        <fgColor indexed="22"/>
        <bgColor indexed="64"/>
      </patternFill>
    </fill>
    <fill>
      <patternFill patternType="solid">
        <fgColor indexed="55"/>
        <bgColor indexed="8"/>
      </patternFill>
    </fill>
    <fill>
      <patternFill patternType="solid">
        <fgColor indexed="26"/>
        <bgColor indexed="8"/>
      </patternFill>
    </fill>
    <fill>
      <patternFill patternType="solid">
        <fgColor indexed="26"/>
        <bgColor indexed="64"/>
      </patternFill>
    </fill>
    <fill>
      <patternFill patternType="solid">
        <fgColor indexed="22"/>
        <bgColor indexed="8"/>
      </patternFill>
    </fill>
  </fills>
  <borders count="13">
    <border>
      <left/>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medium">
        <color auto="1"/>
      </top>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top style="thin">
        <color auto="1"/>
      </top>
      <bottom style="thin">
        <color auto="1"/>
      </bottom>
      <diagonal/>
    </border>
    <border>
      <left/>
      <right style="medium">
        <color auto="1"/>
      </right>
      <top/>
      <bottom/>
      <diagonal/>
    </border>
    <border>
      <left/>
      <right/>
      <top style="thin">
        <color auto="1"/>
      </top>
      <bottom style="thin">
        <color auto="1"/>
      </bottom>
      <diagonal/>
    </border>
    <border>
      <left/>
      <right style="medium">
        <color auto="1"/>
      </right>
      <top style="thin">
        <color auto="1"/>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9">
    <xf numFmtId="0" fontId="0" fillId="0" borderId="0"/>
    <xf numFmtId="0" fontId="2" fillId="0" borderId="0"/>
    <xf numFmtId="0" fontId="1" fillId="0" borderId="0"/>
    <xf numFmtId="0" fontId="2" fillId="0" borderId="0"/>
    <xf numFmtId="0" fontId="3" fillId="0" borderId="0"/>
    <xf numFmtId="0" fontId="3" fillId="0" borderId="0"/>
    <xf numFmtId="0" fontId="3" fillId="0" borderId="0"/>
    <xf numFmtId="0" fontId="1" fillId="0" borderId="0"/>
    <xf numFmtId="0" fontId="21" fillId="0" borderId="0" applyNumberFormat="0" applyFill="0" applyBorder="0" applyAlignment="0" applyProtection="0"/>
  </cellStyleXfs>
  <cellXfs count="92">
    <xf numFmtId="0" fontId="0" fillId="0" borderId="0" xfId="0"/>
    <xf numFmtId="0" fontId="2" fillId="0" borderId="0" xfId="1"/>
    <xf numFmtId="14" fontId="2" fillId="0" borderId="0" xfId="1" applyNumberFormat="1"/>
    <xf numFmtId="0" fontId="1" fillId="0" borderId="0" xfId="7" applyBorder="1"/>
    <xf numFmtId="0" fontId="1" fillId="2" borderId="0" xfId="7" applyFont="1" applyFill="1" applyProtection="1">
      <protection hidden="1"/>
    </xf>
    <xf numFmtId="0" fontId="1" fillId="2" borderId="0" xfId="7" applyFill="1" applyProtection="1">
      <protection hidden="1"/>
    </xf>
    <xf numFmtId="0" fontId="4" fillId="2" borderId="0" xfId="7" applyFont="1" applyFill="1" applyAlignment="1" applyProtection="1">
      <alignment horizontal="left"/>
      <protection hidden="1"/>
    </xf>
    <xf numFmtId="0" fontId="5" fillId="2" borderId="0" xfId="7" applyFont="1" applyFill="1" applyProtection="1">
      <protection hidden="1"/>
    </xf>
    <xf numFmtId="0" fontId="1" fillId="2" borderId="0" xfId="7" applyFill="1" applyBorder="1" applyProtection="1">
      <protection hidden="1"/>
    </xf>
    <xf numFmtId="0" fontId="1" fillId="2" borderId="0" xfId="7" applyFont="1" applyFill="1" applyBorder="1" applyProtection="1">
      <protection hidden="1"/>
    </xf>
    <xf numFmtId="0" fontId="6" fillId="2" borderId="0" xfId="7" applyFont="1" applyFill="1" applyProtection="1">
      <protection hidden="1"/>
    </xf>
    <xf numFmtId="49" fontId="7" fillId="2" borderId="0" xfId="7" applyNumberFormat="1" applyFont="1" applyFill="1" applyAlignment="1" applyProtection="1">
      <alignment horizontal="right"/>
      <protection hidden="1"/>
    </xf>
    <xf numFmtId="0" fontId="1" fillId="2" borderId="0" xfId="7" applyFont="1" applyFill="1" applyProtection="1">
      <protection locked="0"/>
    </xf>
    <xf numFmtId="0" fontId="5" fillId="2" borderId="0" xfId="7" applyFont="1" applyFill="1" applyProtection="1">
      <protection locked="0"/>
    </xf>
    <xf numFmtId="0" fontId="1" fillId="2" borderId="0" xfId="7" applyFill="1" applyProtection="1">
      <protection locked="0"/>
    </xf>
    <xf numFmtId="49" fontId="7" fillId="2" borderId="0" xfId="7" applyNumberFormat="1" applyFont="1" applyFill="1" applyAlignment="1" applyProtection="1">
      <alignment horizontal="right"/>
      <protection locked="0"/>
    </xf>
    <xf numFmtId="0" fontId="9" fillId="2" borderId="0" xfId="7" applyFont="1" applyFill="1" applyProtection="1">
      <protection locked="0"/>
    </xf>
    <xf numFmtId="0" fontId="1" fillId="3" borderId="1" xfId="7" applyFill="1" applyBorder="1" applyAlignment="1" applyProtection="1">
      <alignment horizontal="center" shrinkToFit="1"/>
      <protection locked="0"/>
    </xf>
    <xf numFmtId="0" fontId="1" fillId="3" borderId="2" xfId="7" applyFill="1" applyBorder="1" applyAlignment="1" applyProtection="1">
      <alignment horizontal="center" shrinkToFit="1"/>
      <protection locked="0"/>
    </xf>
    <xf numFmtId="0" fontId="1" fillId="0" borderId="0" xfId="7" applyBorder="1" applyProtection="1"/>
    <xf numFmtId="0" fontId="1" fillId="2" borderId="0" xfId="7" applyFont="1" applyFill="1" applyProtection="1"/>
    <xf numFmtId="0" fontId="5" fillId="2" borderId="0" xfId="7" applyFont="1" applyFill="1" applyProtection="1"/>
    <xf numFmtId="0" fontId="1" fillId="2" borderId="0" xfId="7" applyFill="1" applyProtection="1"/>
    <xf numFmtId="0" fontId="10" fillId="4" borderId="3" xfId="5" applyFont="1" applyFill="1" applyBorder="1" applyAlignment="1" applyProtection="1">
      <alignment horizontal="left" vertical="center"/>
      <protection hidden="1"/>
    </xf>
    <xf numFmtId="0" fontId="10" fillId="4" borderId="4" xfId="5" applyFont="1" applyFill="1" applyBorder="1" applyAlignment="1" applyProtection="1">
      <alignment horizontal="right" vertical="center" wrapText="1"/>
      <protection hidden="1"/>
    </xf>
    <xf numFmtId="0" fontId="10" fillId="4" borderId="5" xfId="5" applyFont="1" applyFill="1" applyBorder="1" applyAlignment="1" applyProtection="1">
      <alignment horizontal="right" vertical="center" wrapText="1"/>
      <protection hidden="1"/>
    </xf>
    <xf numFmtId="0" fontId="11" fillId="5" borderId="6" xfId="7" applyFont="1" applyFill="1" applyBorder="1" applyAlignment="1" applyProtection="1">
      <alignment horizontal="center" vertical="center"/>
      <protection hidden="1"/>
    </xf>
    <xf numFmtId="0" fontId="12" fillId="5" borderId="0" xfId="5" applyFont="1" applyFill="1" applyBorder="1" applyAlignment="1" applyProtection="1">
      <alignment horizontal="right" wrapText="1"/>
      <protection hidden="1"/>
    </xf>
    <xf numFmtId="0" fontId="12" fillId="5" borderId="7" xfId="5" applyFont="1" applyFill="1" applyBorder="1" applyAlignment="1" applyProtection="1">
      <alignment horizontal="right" wrapText="1"/>
      <protection hidden="1"/>
    </xf>
    <xf numFmtId="0" fontId="1" fillId="0" borderId="6" xfId="7" applyFont="1" applyBorder="1" applyAlignment="1" applyProtection="1">
      <alignment shrinkToFit="1"/>
      <protection hidden="1"/>
    </xf>
    <xf numFmtId="164" fontId="1" fillId="0" borderId="8" xfId="7" applyNumberFormat="1" applyBorder="1" applyProtection="1">
      <protection hidden="1"/>
    </xf>
    <xf numFmtId="165" fontId="1" fillId="0" borderId="9" xfId="7" applyNumberFormat="1" applyBorder="1" applyProtection="1">
      <protection hidden="1"/>
    </xf>
    <xf numFmtId="0" fontId="5" fillId="5" borderId="10" xfId="7" applyFont="1" applyFill="1" applyBorder="1" applyProtection="1">
      <protection hidden="1"/>
    </xf>
    <xf numFmtId="0" fontId="1" fillId="5" borderId="11" xfId="7" applyFont="1" applyFill="1" applyBorder="1" applyProtection="1">
      <protection hidden="1"/>
    </xf>
    <xf numFmtId="0" fontId="1" fillId="5" borderId="12" xfId="7" applyFont="1" applyFill="1" applyBorder="1" applyProtection="1">
      <protection hidden="1"/>
    </xf>
    <xf numFmtId="0" fontId="13" fillId="2" borderId="0" xfId="7" applyFont="1" applyFill="1" applyAlignment="1" applyProtection="1">
      <alignment horizontal="right"/>
      <protection hidden="1"/>
    </xf>
    <xf numFmtId="0" fontId="1" fillId="0" borderId="0" xfId="7" applyFont="1" applyFill="1" applyProtection="1"/>
    <xf numFmtId="0" fontId="1" fillId="0" borderId="0" xfId="7" applyFont="1" applyFill="1" applyProtection="1">
      <protection hidden="1"/>
    </xf>
    <xf numFmtId="0" fontId="3" fillId="4" borderId="0" xfId="4" applyFont="1" applyFill="1" applyBorder="1" applyAlignment="1" applyProtection="1">
      <alignment horizontal="center"/>
      <protection hidden="1"/>
    </xf>
    <xf numFmtId="0" fontId="10" fillId="4" borderId="0" xfId="5" applyFont="1" applyFill="1" applyBorder="1" applyAlignment="1" applyProtection="1">
      <alignment horizontal="right" wrapText="1"/>
      <protection hidden="1"/>
    </xf>
    <xf numFmtId="0" fontId="14" fillId="6" borderId="0" xfId="5" applyFont="1" applyFill="1" applyBorder="1" applyAlignment="1" applyProtection="1">
      <alignment horizontal="right" wrapText="1"/>
      <protection hidden="1"/>
    </xf>
    <xf numFmtId="0" fontId="1" fillId="5" borderId="0" xfId="7" applyFill="1" applyBorder="1" applyProtection="1">
      <protection hidden="1"/>
    </xf>
    <xf numFmtId="0" fontId="14" fillId="5" borderId="0" xfId="5" applyFont="1" applyFill="1" applyBorder="1" applyProtection="1">
      <protection hidden="1"/>
    </xf>
    <xf numFmtId="0" fontId="15" fillId="7" borderId="0" xfId="5" applyFont="1" applyFill="1" applyBorder="1" applyAlignment="1" applyProtection="1">
      <protection locked="0"/>
    </xf>
    <xf numFmtId="0" fontId="16" fillId="7" borderId="0" xfId="5" applyFont="1" applyFill="1" applyBorder="1" applyAlignment="1" applyProtection="1">
      <alignment wrapText="1"/>
      <protection locked="0"/>
    </xf>
    <xf numFmtId="164" fontId="16" fillId="7" borderId="0" xfId="6" applyNumberFormat="1" applyFont="1" applyFill="1" applyBorder="1" applyAlignment="1" applyProtection="1">
      <alignment horizontal="right" wrapText="1"/>
      <protection locked="0"/>
    </xf>
    <xf numFmtId="165" fontId="16" fillId="7" borderId="0" xfId="6" applyNumberFormat="1" applyFont="1" applyFill="1" applyBorder="1" applyAlignment="1" applyProtection="1">
      <alignment horizontal="right" wrapText="1"/>
      <protection locked="0"/>
    </xf>
    <xf numFmtId="164" fontId="16" fillId="8" borderId="0" xfId="6" applyNumberFormat="1" applyFont="1" applyFill="1" applyBorder="1" applyAlignment="1" applyProtection="1">
      <alignment horizontal="right"/>
      <protection locked="0"/>
    </xf>
    <xf numFmtId="0" fontId="15" fillId="0" borderId="0" xfId="5" applyFont="1" applyFill="1" applyBorder="1" applyAlignment="1" applyProtection="1">
      <protection locked="0"/>
    </xf>
    <xf numFmtId="0" fontId="17" fillId="0" borderId="0" xfId="5" applyFont="1" applyFill="1" applyBorder="1" applyAlignment="1" applyProtection="1">
      <alignment wrapText="1"/>
      <protection locked="0"/>
    </xf>
    <xf numFmtId="164" fontId="17" fillId="0" borderId="0" xfId="6" applyNumberFormat="1" applyFont="1" applyFill="1" applyBorder="1" applyAlignment="1" applyProtection="1">
      <alignment horizontal="right" wrapText="1"/>
      <protection locked="0"/>
    </xf>
    <xf numFmtId="165" fontId="17" fillId="0" borderId="0" xfId="6" applyNumberFormat="1" applyFont="1" applyFill="1" applyBorder="1" applyAlignment="1" applyProtection="1">
      <alignment horizontal="right" wrapText="1"/>
      <protection locked="0"/>
    </xf>
    <xf numFmtId="0" fontId="17" fillId="0" borderId="0" xfId="6" applyNumberFormat="1" applyFont="1" applyFill="1" applyBorder="1" applyAlignment="1" applyProtection="1">
      <alignment horizontal="right" wrapText="1"/>
      <protection locked="0"/>
    </xf>
    <xf numFmtId="0" fontId="16" fillId="0" borderId="0" xfId="5" applyFont="1" applyFill="1" applyBorder="1" applyAlignment="1" applyProtection="1">
      <alignment wrapText="1"/>
      <protection locked="0"/>
    </xf>
    <xf numFmtId="164" fontId="16" fillId="0" borderId="0" xfId="6" applyNumberFormat="1" applyFont="1" applyFill="1" applyBorder="1" applyAlignment="1" applyProtection="1">
      <alignment horizontal="right" wrapText="1"/>
      <protection locked="0"/>
    </xf>
    <xf numFmtId="1" fontId="17" fillId="0" borderId="0" xfId="6" applyNumberFormat="1" applyFont="1" applyFill="1" applyBorder="1" applyAlignment="1" applyProtection="1">
      <alignment horizontal="right" wrapText="1"/>
      <protection locked="0"/>
    </xf>
    <xf numFmtId="165" fontId="16" fillId="0" borderId="0" xfId="6" applyNumberFormat="1" applyFont="1" applyFill="1" applyBorder="1" applyAlignment="1" applyProtection="1">
      <alignment horizontal="right" wrapText="1"/>
      <protection locked="0"/>
    </xf>
    <xf numFmtId="0" fontId="1" fillId="0" borderId="0" xfId="7" applyFill="1" applyBorder="1"/>
    <xf numFmtId="1" fontId="16" fillId="7" borderId="0" xfId="6" applyNumberFormat="1" applyFont="1" applyFill="1" applyBorder="1" applyAlignment="1" applyProtection="1">
      <alignment horizontal="right" wrapText="1"/>
      <protection locked="0"/>
    </xf>
    <xf numFmtId="164" fontId="17" fillId="0" borderId="0" xfId="6" applyNumberFormat="1" applyFont="1" applyBorder="1" applyAlignment="1" applyProtection="1">
      <alignment horizontal="right"/>
      <protection locked="0"/>
    </xf>
    <xf numFmtId="0" fontId="1" fillId="5" borderId="0" xfId="7" applyFill="1" applyBorder="1"/>
    <xf numFmtId="0" fontId="17" fillId="9" borderId="0" xfId="5" applyFont="1" applyFill="1" applyBorder="1" applyAlignment="1">
      <alignment wrapText="1"/>
    </xf>
    <xf numFmtId="164" fontId="17" fillId="9" borderId="0" xfId="6" applyNumberFormat="1" applyFont="1" applyFill="1" applyBorder="1" applyAlignment="1">
      <alignment horizontal="right" wrapText="1"/>
    </xf>
    <xf numFmtId="165" fontId="17" fillId="9" borderId="0" xfId="6" applyNumberFormat="1" applyFont="1" applyFill="1" applyBorder="1" applyAlignment="1">
      <alignment horizontal="right" wrapText="1"/>
    </xf>
    <xf numFmtId="49" fontId="16" fillId="5" borderId="0" xfId="7" applyNumberFormat="1" applyFont="1" applyFill="1" applyBorder="1" applyAlignment="1">
      <alignment horizontal="left" wrapText="1"/>
    </xf>
    <xf numFmtId="0" fontId="17" fillId="0" borderId="0" xfId="5" applyFont="1" applyFill="1" applyBorder="1" applyAlignment="1">
      <alignment wrapText="1"/>
    </xf>
    <xf numFmtId="164" fontId="17" fillId="0" borderId="0" xfId="5" applyNumberFormat="1" applyFont="1" applyFill="1" applyBorder="1" applyAlignment="1">
      <alignment horizontal="right" wrapText="1"/>
    </xf>
    <xf numFmtId="165" fontId="17" fillId="0" borderId="0" xfId="5" applyNumberFormat="1" applyFont="1" applyFill="1" applyBorder="1" applyAlignment="1">
      <alignment horizontal="right" wrapText="1"/>
    </xf>
    <xf numFmtId="0" fontId="20" fillId="0" borderId="0" xfId="7" applyFont="1" applyBorder="1"/>
    <xf numFmtId="49" fontId="16" fillId="0" borderId="0" xfId="7" applyNumberFormat="1" applyFont="1" applyBorder="1" applyAlignment="1">
      <alignment horizontal="left" wrapText="1"/>
    </xf>
    <xf numFmtId="49" fontId="22" fillId="0" borderId="0" xfId="8" applyNumberFormat="1" applyFont="1" applyBorder="1" applyAlignment="1">
      <alignment horizontal="left" wrapText="1"/>
    </xf>
    <xf numFmtId="0" fontId="16" fillId="0" borderId="0" xfId="7" applyFont="1" applyBorder="1" applyAlignment="1">
      <alignment wrapText="1"/>
    </xf>
    <xf numFmtId="0" fontId="1" fillId="0" borderId="0" xfId="7" applyBorder="1" applyAlignment="1">
      <alignment wrapText="1"/>
    </xf>
    <xf numFmtId="0" fontId="20" fillId="0" borderId="0" xfId="7" applyFont="1" applyBorder="1" applyAlignment="1"/>
    <xf numFmtId="0" fontId="1" fillId="0" borderId="0" xfId="7" applyBorder="1" applyAlignment="1"/>
    <xf numFmtId="0" fontId="16" fillId="0" borderId="0" xfId="7" applyFont="1" applyBorder="1" applyAlignment="1">
      <alignment horizontal="right" vertical="top" shrinkToFit="1"/>
    </xf>
    <xf numFmtId="0" fontId="16" fillId="0" borderId="0" xfId="7" applyFont="1" applyBorder="1" applyAlignment="1">
      <alignment horizontal="left" vertical="top"/>
    </xf>
    <xf numFmtId="0" fontId="16" fillId="0" borderId="0" xfId="7" applyFont="1" applyBorder="1" applyAlignment="1">
      <alignment horizontal="left" vertical="top" wrapText="1"/>
    </xf>
    <xf numFmtId="0" fontId="1" fillId="0" borderId="0" xfId="7" applyAlignment="1">
      <alignment horizontal="left" vertical="top" wrapText="1"/>
    </xf>
    <xf numFmtId="0" fontId="1" fillId="0" borderId="0" xfId="7" applyAlignment="1">
      <alignment horizontal="left" vertical="top"/>
    </xf>
    <xf numFmtId="0" fontId="16" fillId="0" borderId="0" xfId="7" applyFont="1" applyBorder="1" applyAlignment="1">
      <alignment horizontal="left" vertical="top" shrinkToFit="1"/>
    </xf>
    <xf numFmtId="0" fontId="16" fillId="0" borderId="0" xfId="7" applyFont="1" applyBorder="1"/>
    <xf numFmtId="0" fontId="16" fillId="0" borderId="0" xfId="7" applyFont="1" applyBorder="1" applyAlignment="1"/>
    <xf numFmtId="0" fontId="24" fillId="0" borderId="0" xfId="7" applyFont="1" applyBorder="1" applyAlignment="1">
      <alignment horizontal="left" wrapText="1"/>
    </xf>
    <xf numFmtId="0" fontId="16" fillId="0" borderId="0" xfId="7" applyFont="1" applyBorder="1" applyAlignment="1">
      <alignment horizontal="left" wrapText="1"/>
    </xf>
    <xf numFmtId="0" fontId="1" fillId="0" borderId="0" xfId="7" applyAlignment="1">
      <alignment horizontal="left" wrapText="1"/>
    </xf>
    <xf numFmtId="0" fontId="24" fillId="0" borderId="0" xfId="7" applyFont="1" applyBorder="1" applyAlignment="1">
      <alignment horizontal="left" vertical="top" wrapText="1"/>
    </xf>
    <xf numFmtId="0" fontId="24" fillId="0" borderId="0" xfId="7" applyFont="1" applyBorder="1" applyAlignment="1">
      <alignment vertical="top" wrapText="1"/>
    </xf>
    <xf numFmtId="0" fontId="16" fillId="0" borderId="0" xfId="7" applyFont="1" applyAlignment="1">
      <alignment wrapText="1"/>
    </xf>
    <xf numFmtId="0" fontId="22" fillId="0" borderId="0" xfId="8" applyFont="1" applyBorder="1" applyAlignment="1">
      <alignment wrapText="1"/>
    </xf>
    <xf numFmtId="0" fontId="21" fillId="0" borderId="0" xfId="8" applyAlignment="1">
      <alignment wrapText="1"/>
    </xf>
    <xf numFmtId="11" fontId="26" fillId="0" borderId="0" xfId="0" applyNumberFormat="1" applyFont="1"/>
  </cellXfs>
  <cellStyles count="9">
    <cellStyle name="Hyperlink" xfId="8" builtinId="8"/>
    <cellStyle name="Normal" xfId="0" builtinId="0"/>
    <cellStyle name="Normal 2" xfId="1"/>
    <cellStyle name="Normal 2 2" xfId="7"/>
    <cellStyle name="Normal 3" xfId="2"/>
    <cellStyle name="Normal 4" xfId="3"/>
    <cellStyle name="Normal_Combined" xfId="4"/>
    <cellStyle name="Normal_Sheet1" xfId="5"/>
    <cellStyle name="Normal_Sheet2" xfId="6"/>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hyperlink" Target="http://unstats.un.org/unsd/energy/yearbook/default.htm" TargetMode="External"/><Relationship Id="rId2" Type="http://schemas.openxmlformats.org/officeDocument/2006/relationships/hyperlink" Target="http://unstats.un.org/unsd/energy/yearbook/default.ht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92"/>
  <sheetViews>
    <sheetView workbookViewId="0">
      <selection activeCell="A7" sqref="A7:XFD7"/>
    </sheetView>
  </sheetViews>
  <sheetFormatPr baseColWidth="10" defaultRowHeight="16" x14ac:dyDescent="0.15"/>
  <sheetData>
    <row r="1" spans="1:8" ht="13" x14ac:dyDescent="0.15">
      <c r="A1" t="s">
        <v>0</v>
      </c>
      <c r="B1" t="s">
        <v>1</v>
      </c>
      <c r="C1" t="s">
        <v>2</v>
      </c>
      <c r="D1" t="s">
        <v>3</v>
      </c>
      <c r="E1" t="s">
        <v>4</v>
      </c>
      <c r="F1" t="s">
        <v>5</v>
      </c>
      <c r="G1" t="s">
        <v>6</v>
      </c>
      <c r="H1" t="s">
        <v>7</v>
      </c>
    </row>
    <row r="2" spans="1:8" ht="13" x14ac:dyDescent="0.15">
      <c r="A2">
        <v>1</v>
      </c>
      <c r="B2" t="s">
        <v>8</v>
      </c>
      <c r="C2">
        <v>127050</v>
      </c>
      <c r="D2">
        <v>126767</v>
      </c>
      <c r="E2">
        <v>597237</v>
      </c>
      <c r="F2">
        <v>411683</v>
      </c>
      <c r="G2">
        <v>4.7</v>
      </c>
      <c r="H2">
        <v>138</v>
      </c>
    </row>
    <row r="3" spans="1:8" ht="13" x14ac:dyDescent="0.15">
      <c r="A3">
        <v>2</v>
      </c>
      <c r="B3" t="s">
        <v>9</v>
      </c>
      <c r="C3">
        <v>96661</v>
      </c>
      <c r="D3">
        <v>94747</v>
      </c>
      <c r="E3">
        <v>792274</v>
      </c>
      <c r="F3">
        <v>265436</v>
      </c>
      <c r="G3">
        <v>8.1999999999999993</v>
      </c>
      <c r="H3">
        <v>230</v>
      </c>
    </row>
    <row r="4" spans="1:8" ht="13" x14ac:dyDescent="0.15">
      <c r="A4">
        <v>3</v>
      </c>
      <c r="B4" t="s">
        <v>10</v>
      </c>
      <c r="C4">
        <v>30504</v>
      </c>
      <c r="D4">
        <v>30287</v>
      </c>
      <c r="E4">
        <v>223024</v>
      </c>
      <c r="F4">
        <v>61554</v>
      </c>
      <c r="G4">
        <v>7.31</v>
      </c>
      <c r="H4">
        <v>134</v>
      </c>
    </row>
    <row r="5" spans="1:8" ht="13" x14ac:dyDescent="0.15">
      <c r="A5">
        <v>4</v>
      </c>
      <c r="B5" t="s">
        <v>11</v>
      </c>
      <c r="C5">
        <v>20944</v>
      </c>
      <c r="D5">
        <v>20357</v>
      </c>
      <c r="E5">
        <v>206091</v>
      </c>
      <c r="F5">
        <v>37874</v>
      </c>
      <c r="G5">
        <v>9.84</v>
      </c>
      <c r="H5">
        <v>139</v>
      </c>
    </row>
    <row r="6" spans="1:8" ht="13" x14ac:dyDescent="0.15">
      <c r="A6">
        <v>5</v>
      </c>
      <c r="B6" t="s">
        <v>12</v>
      </c>
      <c r="C6">
        <v>18534</v>
      </c>
      <c r="D6">
        <v>18301</v>
      </c>
      <c r="E6">
        <v>34266</v>
      </c>
      <c r="F6">
        <v>12422</v>
      </c>
      <c r="G6">
        <v>1.85</v>
      </c>
      <c r="H6">
        <v>57</v>
      </c>
    </row>
    <row r="7" spans="1:8" ht="13" x14ac:dyDescent="0.15">
      <c r="A7">
        <v>6</v>
      </c>
      <c r="B7" t="s">
        <v>13</v>
      </c>
      <c r="C7">
        <v>17899</v>
      </c>
      <c r="D7">
        <v>17620</v>
      </c>
      <c r="E7">
        <v>215003</v>
      </c>
      <c r="F7">
        <v>40930</v>
      </c>
      <c r="G7">
        <v>12.01</v>
      </c>
      <c r="H7">
        <v>149</v>
      </c>
    </row>
    <row r="8" spans="1:8" ht="13" x14ac:dyDescent="0.15">
      <c r="A8">
        <v>7</v>
      </c>
      <c r="B8" t="s">
        <v>14</v>
      </c>
      <c r="C8">
        <v>17027</v>
      </c>
      <c r="D8">
        <v>16831</v>
      </c>
      <c r="E8">
        <v>140566</v>
      </c>
      <c r="F8">
        <v>27426</v>
      </c>
      <c r="G8">
        <v>8.26</v>
      </c>
      <c r="H8">
        <v>126</v>
      </c>
    </row>
    <row r="9" spans="1:8" ht="13" x14ac:dyDescent="0.15">
      <c r="A9">
        <v>8</v>
      </c>
      <c r="B9" t="s">
        <v>15</v>
      </c>
      <c r="C9">
        <v>15005</v>
      </c>
      <c r="D9">
        <v>14841</v>
      </c>
      <c r="E9">
        <v>128763</v>
      </c>
      <c r="F9">
        <v>37209</v>
      </c>
      <c r="G9">
        <v>8.58</v>
      </c>
      <c r="H9">
        <v>115</v>
      </c>
    </row>
    <row r="10" spans="1:8" ht="13" x14ac:dyDescent="0.15">
      <c r="A10">
        <v>9</v>
      </c>
      <c r="B10" t="s">
        <v>16</v>
      </c>
      <c r="C10">
        <v>13153</v>
      </c>
      <c r="D10">
        <v>12973</v>
      </c>
      <c r="E10">
        <v>130632</v>
      </c>
      <c r="F10">
        <v>28601</v>
      </c>
      <c r="G10">
        <v>9.93</v>
      </c>
      <c r="H10">
        <v>114</v>
      </c>
    </row>
    <row r="11" spans="1:8" ht="13" x14ac:dyDescent="0.15">
      <c r="A11">
        <v>10</v>
      </c>
      <c r="B11" t="s">
        <v>17</v>
      </c>
      <c r="C11">
        <v>11983</v>
      </c>
      <c r="D11">
        <v>11923</v>
      </c>
      <c r="E11">
        <v>114675</v>
      </c>
      <c r="F11">
        <v>22595</v>
      </c>
      <c r="G11">
        <v>9.57</v>
      </c>
      <c r="H11">
        <v>104</v>
      </c>
    </row>
    <row r="12" spans="1:8" ht="13" x14ac:dyDescent="0.15">
      <c r="A12">
        <v>11</v>
      </c>
      <c r="B12" t="s">
        <v>18</v>
      </c>
      <c r="C12">
        <v>10964</v>
      </c>
      <c r="D12">
        <v>10794</v>
      </c>
      <c r="E12">
        <v>111850</v>
      </c>
      <c r="F12">
        <v>26661</v>
      </c>
      <c r="G12">
        <v>10.199999999999999</v>
      </c>
      <c r="H12">
        <v>106</v>
      </c>
    </row>
    <row r="13" spans="1:8" ht="13" x14ac:dyDescent="0.15">
      <c r="A13">
        <v>12</v>
      </c>
      <c r="B13" t="s">
        <v>19</v>
      </c>
      <c r="C13">
        <v>9428</v>
      </c>
      <c r="D13">
        <v>9330</v>
      </c>
      <c r="E13">
        <v>123336</v>
      </c>
      <c r="F13">
        <v>23964</v>
      </c>
      <c r="G13">
        <v>13.08</v>
      </c>
      <c r="H13">
        <v>115</v>
      </c>
    </row>
    <row r="14" spans="1:8" ht="13" x14ac:dyDescent="0.15">
      <c r="A14">
        <v>13</v>
      </c>
      <c r="B14" t="s">
        <v>20</v>
      </c>
      <c r="C14">
        <v>8896</v>
      </c>
      <c r="D14">
        <v>8819</v>
      </c>
      <c r="E14">
        <v>57470</v>
      </c>
      <c r="F14">
        <v>19125</v>
      </c>
      <c r="G14">
        <v>6.46</v>
      </c>
      <c r="H14">
        <v>72</v>
      </c>
    </row>
    <row r="15" spans="1:8" ht="13" x14ac:dyDescent="0.15">
      <c r="A15">
        <v>14</v>
      </c>
      <c r="B15" t="s">
        <v>21</v>
      </c>
      <c r="C15">
        <v>8831</v>
      </c>
      <c r="D15">
        <v>8725</v>
      </c>
      <c r="E15">
        <v>90765</v>
      </c>
      <c r="F15">
        <v>15606</v>
      </c>
      <c r="G15">
        <v>10.28</v>
      </c>
      <c r="H15">
        <v>107</v>
      </c>
    </row>
    <row r="16" spans="1:8" ht="13" x14ac:dyDescent="0.15">
      <c r="A16">
        <v>15</v>
      </c>
      <c r="B16" t="s">
        <v>22</v>
      </c>
      <c r="C16">
        <v>8668</v>
      </c>
      <c r="D16">
        <v>8596</v>
      </c>
      <c r="E16">
        <v>60702</v>
      </c>
      <c r="F16">
        <v>14396</v>
      </c>
      <c r="G16">
        <v>7</v>
      </c>
      <c r="H16">
        <v>86</v>
      </c>
    </row>
    <row r="17" spans="1:8" ht="13" x14ac:dyDescent="0.15">
      <c r="A17">
        <v>16</v>
      </c>
      <c r="B17" t="s">
        <v>23</v>
      </c>
      <c r="C17">
        <v>6468</v>
      </c>
      <c r="D17">
        <v>6441</v>
      </c>
      <c r="E17">
        <v>86099</v>
      </c>
      <c r="F17">
        <v>14768</v>
      </c>
      <c r="G17">
        <v>13.31</v>
      </c>
      <c r="H17">
        <v>102</v>
      </c>
    </row>
    <row r="18" spans="1:8" ht="13" x14ac:dyDescent="0.15">
      <c r="A18">
        <v>17</v>
      </c>
      <c r="B18" t="s">
        <v>24</v>
      </c>
      <c r="C18">
        <v>5879</v>
      </c>
      <c r="D18">
        <v>5827</v>
      </c>
      <c r="E18">
        <v>91857</v>
      </c>
      <c r="F18">
        <v>23165</v>
      </c>
      <c r="G18">
        <v>15.62</v>
      </c>
      <c r="H18">
        <v>104</v>
      </c>
    </row>
    <row r="19" spans="1:8" ht="13" x14ac:dyDescent="0.15">
      <c r="A19">
        <v>18</v>
      </c>
      <c r="B19" t="s">
        <v>25</v>
      </c>
      <c r="C19">
        <v>5675</v>
      </c>
      <c r="D19">
        <v>5634</v>
      </c>
      <c r="E19">
        <v>32693</v>
      </c>
      <c r="F19">
        <v>6024</v>
      </c>
      <c r="G19">
        <v>5.76</v>
      </c>
      <c r="H19">
        <v>74</v>
      </c>
    </row>
    <row r="20" spans="1:8" ht="13" x14ac:dyDescent="0.15">
      <c r="A20">
        <v>19</v>
      </c>
      <c r="B20" t="s">
        <v>26</v>
      </c>
      <c r="C20">
        <v>5170</v>
      </c>
      <c r="D20">
        <v>5105</v>
      </c>
      <c r="E20">
        <v>48351</v>
      </c>
      <c r="F20">
        <v>6067</v>
      </c>
      <c r="G20">
        <v>9.35</v>
      </c>
      <c r="H20">
        <v>85</v>
      </c>
    </row>
    <row r="21" spans="1:8" ht="13" x14ac:dyDescent="0.15">
      <c r="A21">
        <v>20</v>
      </c>
      <c r="B21" t="s">
        <v>27</v>
      </c>
      <c r="C21">
        <v>4565</v>
      </c>
      <c r="D21">
        <v>4494</v>
      </c>
      <c r="E21">
        <v>57889</v>
      </c>
      <c r="F21">
        <v>9632</v>
      </c>
      <c r="G21">
        <v>12.68</v>
      </c>
      <c r="H21">
        <v>95</v>
      </c>
    </row>
    <row r="22" spans="1:8" ht="13" x14ac:dyDescent="0.15">
      <c r="A22">
        <v>21</v>
      </c>
      <c r="B22" t="s">
        <v>28</v>
      </c>
      <c r="C22">
        <v>3914</v>
      </c>
      <c r="D22">
        <v>3881</v>
      </c>
      <c r="E22">
        <v>25545</v>
      </c>
      <c r="F22">
        <v>6597</v>
      </c>
      <c r="G22">
        <v>6.53</v>
      </c>
      <c r="H22">
        <v>62</v>
      </c>
    </row>
    <row r="23" spans="1:8" ht="13" x14ac:dyDescent="0.15">
      <c r="A23">
        <v>22</v>
      </c>
      <c r="B23" t="s">
        <v>29</v>
      </c>
      <c r="C23">
        <v>3636</v>
      </c>
      <c r="D23">
        <v>3599</v>
      </c>
      <c r="E23">
        <v>38962</v>
      </c>
      <c r="F23">
        <v>6186</v>
      </c>
      <c r="G23">
        <v>10.72</v>
      </c>
      <c r="H23">
        <v>81</v>
      </c>
    </row>
    <row r="24" spans="1:8" ht="13" x14ac:dyDescent="0.15">
      <c r="A24">
        <v>23</v>
      </c>
      <c r="B24" t="s">
        <v>30</v>
      </c>
      <c r="C24">
        <v>3531</v>
      </c>
      <c r="D24">
        <v>3494</v>
      </c>
      <c r="E24">
        <v>37254</v>
      </c>
      <c r="F24">
        <v>6191</v>
      </c>
      <c r="G24">
        <v>10.55</v>
      </c>
      <c r="H24">
        <v>85</v>
      </c>
    </row>
    <row r="25" spans="1:8" ht="13" x14ac:dyDescent="0.15">
      <c r="A25">
        <v>24</v>
      </c>
      <c r="B25" t="s">
        <v>31</v>
      </c>
      <c r="C25">
        <v>3249</v>
      </c>
      <c r="D25">
        <v>3214</v>
      </c>
      <c r="E25">
        <v>21524</v>
      </c>
      <c r="F25">
        <v>4145</v>
      </c>
      <c r="G25">
        <v>6.62</v>
      </c>
      <c r="H25">
        <v>57</v>
      </c>
    </row>
    <row r="26" spans="1:8" ht="13" x14ac:dyDescent="0.15">
      <c r="A26">
        <v>25</v>
      </c>
      <c r="B26" t="s">
        <v>32</v>
      </c>
      <c r="C26">
        <v>3123</v>
      </c>
      <c r="D26">
        <v>3102</v>
      </c>
      <c r="E26">
        <v>24852</v>
      </c>
      <c r="F26">
        <v>5395</v>
      </c>
      <c r="G26">
        <v>7.96</v>
      </c>
      <c r="H26">
        <v>55</v>
      </c>
    </row>
    <row r="27" spans="1:8" ht="13" x14ac:dyDescent="0.15">
      <c r="A27">
        <v>26</v>
      </c>
      <c r="B27" t="s">
        <v>33</v>
      </c>
      <c r="C27">
        <v>2979</v>
      </c>
      <c r="D27">
        <v>2930</v>
      </c>
      <c r="E27">
        <v>21208</v>
      </c>
      <c r="F27">
        <v>2469</v>
      </c>
      <c r="G27">
        <v>7.12</v>
      </c>
      <c r="H27">
        <v>61</v>
      </c>
    </row>
    <row r="28" spans="1:8" ht="13" x14ac:dyDescent="0.15">
      <c r="A28">
        <v>27</v>
      </c>
      <c r="B28" t="s">
        <v>34</v>
      </c>
      <c r="C28">
        <v>2866</v>
      </c>
      <c r="D28">
        <v>2835</v>
      </c>
      <c r="E28">
        <v>41662</v>
      </c>
      <c r="F28">
        <v>6226</v>
      </c>
      <c r="G28">
        <v>14.54</v>
      </c>
      <c r="H28">
        <v>82</v>
      </c>
    </row>
    <row r="29" spans="1:8" ht="13" x14ac:dyDescent="0.15">
      <c r="A29">
        <v>28</v>
      </c>
      <c r="B29" t="s">
        <v>35</v>
      </c>
      <c r="C29">
        <v>2789</v>
      </c>
      <c r="D29">
        <v>2752</v>
      </c>
      <c r="E29">
        <v>19123</v>
      </c>
      <c r="F29">
        <v>2778</v>
      </c>
      <c r="G29">
        <v>6.86</v>
      </c>
      <c r="H29">
        <v>55</v>
      </c>
    </row>
    <row r="30" spans="1:8" ht="13" x14ac:dyDescent="0.15">
      <c r="A30">
        <v>29</v>
      </c>
      <c r="B30" t="s">
        <v>36</v>
      </c>
      <c r="C30">
        <v>2697</v>
      </c>
      <c r="D30">
        <v>2642</v>
      </c>
      <c r="E30">
        <v>23720</v>
      </c>
      <c r="F30">
        <v>3300</v>
      </c>
      <c r="G30">
        <v>8.7899999999999991</v>
      </c>
      <c r="H30">
        <v>63</v>
      </c>
    </row>
    <row r="31" spans="1:8" ht="13" x14ac:dyDescent="0.15">
      <c r="A31">
        <v>30</v>
      </c>
      <c r="B31" t="s">
        <v>37</v>
      </c>
      <c r="C31">
        <v>2488</v>
      </c>
      <c r="D31">
        <v>2443</v>
      </c>
      <c r="E31">
        <v>36098</v>
      </c>
      <c r="F31">
        <v>3700</v>
      </c>
      <c r="G31">
        <v>14.51</v>
      </c>
      <c r="H31">
        <v>81</v>
      </c>
    </row>
    <row r="32" spans="1:8" ht="13" x14ac:dyDescent="0.15">
      <c r="A32">
        <v>31</v>
      </c>
      <c r="B32" t="s">
        <v>38</v>
      </c>
      <c r="C32">
        <v>2448</v>
      </c>
      <c r="D32">
        <v>2436</v>
      </c>
      <c r="E32">
        <v>34453</v>
      </c>
      <c r="F32">
        <v>3959</v>
      </c>
      <c r="G32">
        <v>14.07</v>
      </c>
      <c r="H32">
        <v>78</v>
      </c>
    </row>
    <row r="33" spans="1:8" ht="13" x14ac:dyDescent="0.15">
      <c r="A33">
        <v>32</v>
      </c>
      <c r="B33" t="s">
        <v>39</v>
      </c>
      <c r="C33">
        <v>2443</v>
      </c>
      <c r="D33">
        <v>2426</v>
      </c>
      <c r="E33">
        <v>22700</v>
      </c>
      <c r="F33">
        <v>3639</v>
      </c>
      <c r="G33">
        <v>9.2899999999999991</v>
      </c>
      <c r="H33">
        <v>63</v>
      </c>
    </row>
    <row r="34" spans="1:8" ht="13" x14ac:dyDescent="0.15">
      <c r="A34">
        <v>33</v>
      </c>
      <c r="B34" t="s">
        <v>40</v>
      </c>
      <c r="C34">
        <v>1998</v>
      </c>
      <c r="D34">
        <v>1978</v>
      </c>
      <c r="E34">
        <v>19273</v>
      </c>
      <c r="F34">
        <v>3260</v>
      </c>
      <c r="G34">
        <v>9.65</v>
      </c>
      <c r="H34">
        <v>59</v>
      </c>
    </row>
    <row r="35" spans="1:8" ht="13" x14ac:dyDescent="0.15">
      <c r="A35">
        <v>34</v>
      </c>
      <c r="B35" t="s">
        <v>41</v>
      </c>
      <c r="C35">
        <v>1928</v>
      </c>
      <c r="D35">
        <v>1913</v>
      </c>
      <c r="E35">
        <v>11924</v>
      </c>
      <c r="F35">
        <v>1996</v>
      </c>
      <c r="G35">
        <v>6.18</v>
      </c>
      <c r="H35">
        <v>46</v>
      </c>
    </row>
    <row r="36" spans="1:8" ht="13" x14ac:dyDescent="0.15">
      <c r="A36">
        <v>35</v>
      </c>
      <c r="B36" t="s">
        <v>42</v>
      </c>
      <c r="C36">
        <v>1761</v>
      </c>
      <c r="D36">
        <v>1736</v>
      </c>
      <c r="E36">
        <v>14580</v>
      </c>
      <c r="F36">
        <v>1557</v>
      </c>
      <c r="G36">
        <v>8.2799999999999994</v>
      </c>
      <c r="H36">
        <v>53</v>
      </c>
    </row>
    <row r="37" spans="1:8" ht="13" x14ac:dyDescent="0.15">
      <c r="A37">
        <v>36</v>
      </c>
      <c r="B37" t="s">
        <v>43</v>
      </c>
      <c r="C37">
        <v>1744</v>
      </c>
      <c r="D37">
        <v>1608</v>
      </c>
      <c r="E37">
        <v>5073</v>
      </c>
      <c r="F37">
        <v>1323</v>
      </c>
      <c r="G37">
        <v>2.91</v>
      </c>
      <c r="H37">
        <v>27</v>
      </c>
    </row>
    <row r="38" spans="1:8" ht="13" x14ac:dyDescent="0.15">
      <c r="A38">
        <v>37</v>
      </c>
      <c r="B38" t="s">
        <v>44</v>
      </c>
      <c r="C38">
        <v>1738</v>
      </c>
      <c r="D38">
        <v>1729</v>
      </c>
      <c r="E38">
        <v>7100</v>
      </c>
      <c r="F38">
        <v>1350</v>
      </c>
      <c r="G38">
        <v>4.09</v>
      </c>
      <c r="H38">
        <v>38</v>
      </c>
    </row>
    <row r="39" spans="1:8" ht="13" x14ac:dyDescent="0.15">
      <c r="A39">
        <v>38</v>
      </c>
      <c r="B39" t="s">
        <v>45</v>
      </c>
      <c r="C39">
        <v>1722</v>
      </c>
      <c r="D39">
        <v>1712</v>
      </c>
      <c r="E39">
        <v>19764</v>
      </c>
      <c r="F39">
        <v>2600</v>
      </c>
      <c r="G39">
        <v>11.48</v>
      </c>
      <c r="H39">
        <v>62</v>
      </c>
    </row>
    <row r="40" spans="1:8" ht="13" x14ac:dyDescent="0.15">
      <c r="A40">
        <v>39</v>
      </c>
      <c r="B40" t="s">
        <v>46</v>
      </c>
      <c r="C40">
        <v>1608</v>
      </c>
      <c r="D40">
        <v>1600</v>
      </c>
      <c r="E40">
        <v>5630</v>
      </c>
      <c r="F40">
        <v>1119</v>
      </c>
      <c r="G40">
        <v>3.5</v>
      </c>
      <c r="H40">
        <v>36</v>
      </c>
    </row>
    <row r="41" spans="1:8" ht="13" x14ac:dyDescent="0.15">
      <c r="A41">
        <v>40</v>
      </c>
      <c r="B41" t="s">
        <v>47</v>
      </c>
      <c r="C41">
        <v>1223</v>
      </c>
      <c r="D41">
        <v>1213</v>
      </c>
      <c r="E41">
        <v>10620</v>
      </c>
      <c r="F41">
        <v>1654</v>
      </c>
      <c r="G41">
        <v>8.68</v>
      </c>
      <c r="H41">
        <v>47</v>
      </c>
    </row>
    <row r="42" spans="1:8" ht="13" x14ac:dyDescent="0.15">
      <c r="A42">
        <v>41</v>
      </c>
      <c r="B42" t="s">
        <v>48</v>
      </c>
      <c r="C42">
        <v>1215</v>
      </c>
      <c r="D42">
        <v>1202</v>
      </c>
      <c r="E42">
        <v>14764</v>
      </c>
      <c r="F42">
        <v>2051</v>
      </c>
      <c r="G42">
        <v>12.15</v>
      </c>
      <c r="H42">
        <v>54</v>
      </c>
    </row>
    <row r="43" spans="1:8" ht="13" x14ac:dyDescent="0.15">
      <c r="A43">
        <v>42</v>
      </c>
      <c r="B43" t="s">
        <v>49</v>
      </c>
      <c r="C43">
        <v>1215</v>
      </c>
      <c r="D43">
        <v>1197</v>
      </c>
      <c r="E43">
        <v>7393</v>
      </c>
      <c r="F43">
        <v>1413</v>
      </c>
      <c r="G43">
        <v>6.08</v>
      </c>
      <c r="H43">
        <v>40</v>
      </c>
    </row>
    <row r="44" spans="1:8" ht="13" x14ac:dyDescent="0.15">
      <c r="A44">
        <v>43</v>
      </c>
      <c r="B44" t="s">
        <v>50</v>
      </c>
      <c r="C44">
        <v>1137</v>
      </c>
      <c r="D44">
        <v>1124</v>
      </c>
      <c r="E44">
        <v>6055</v>
      </c>
      <c r="F44">
        <v>611</v>
      </c>
      <c r="G44">
        <v>5.33</v>
      </c>
      <c r="H44">
        <v>37</v>
      </c>
    </row>
    <row r="45" spans="1:8" ht="13" x14ac:dyDescent="0.15">
      <c r="A45">
        <v>44</v>
      </c>
      <c r="B45" t="s">
        <v>51</v>
      </c>
      <c r="C45">
        <v>1092</v>
      </c>
      <c r="D45">
        <v>1082</v>
      </c>
      <c r="E45">
        <v>11504</v>
      </c>
      <c r="F45">
        <v>1209</v>
      </c>
      <c r="G45">
        <v>10.53</v>
      </c>
      <c r="H45">
        <v>47</v>
      </c>
    </row>
    <row r="46" spans="1:8" ht="13" x14ac:dyDescent="0.15">
      <c r="A46">
        <v>45</v>
      </c>
      <c r="B46" t="s">
        <v>52</v>
      </c>
      <c r="C46">
        <v>1017</v>
      </c>
      <c r="D46">
        <v>1014</v>
      </c>
      <c r="E46">
        <v>7111</v>
      </c>
      <c r="F46">
        <v>844</v>
      </c>
      <c r="G46">
        <v>6.99</v>
      </c>
      <c r="H46">
        <v>37</v>
      </c>
    </row>
    <row r="47" spans="1:8" ht="13" x14ac:dyDescent="0.15">
      <c r="A47">
        <v>46</v>
      </c>
      <c r="B47" t="s">
        <v>53</v>
      </c>
      <c r="C47">
        <v>1017</v>
      </c>
      <c r="D47">
        <v>1011</v>
      </c>
      <c r="E47">
        <v>3559</v>
      </c>
      <c r="F47">
        <v>684</v>
      </c>
      <c r="G47">
        <v>3.5</v>
      </c>
      <c r="H47">
        <v>29</v>
      </c>
    </row>
    <row r="48" spans="1:8" ht="13" x14ac:dyDescent="0.15">
      <c r="A48">
        <v>47</v>
      </c>
      <c r="B48" t="s">
        <v>54</v>
      </c>
      <c r="C48">
        <v>974</v>
      </c>
      <c r="D48">
        <v>959</v>
      </c>
      <c r="E48">
        <v>14361</v>
      </c>
      <c r="F48">
        <v>1719</v>
      </c>
      <c r="G48">
        <v>14.74</v>
      </c>
      <c r="H48">
        <v>57</v>
      </c>
    </row>
    <row r="49" spans="1:8" ht="13" x14ac:dyDescent="0.15">
      <c r="A49">
        <v>48</v>
      </c>
      <c r="B49" t="s">
        <v>55</v>
      </c>
      <c r="C49">
        <v>891</v>
      </c>
      <c r="D49">
        <v>886</v>
      </c>
      <c r="E49">
        <v>6109</v>
      </c>
      <c r="F49">
        <v>693</v>
      </c>
      <c r="G49">
        <v>6.86</v>
      </c>
      <c r="H49">
        <v>41</v>
      </c>
    </row>
    <row r="50" spans="1:8" ht="13" x14ac:dyDescent="0.15">
      <c r="A50">
        <v>49</v>
      </c>
      <c r="B50" t="s">
        <v>56</v>
      </c>
      <c r="C50">
        <v>833</v>
      </c>
      <c r="D50">
        <v>827</v>
      </c>
      <c r="E50">
        <v>3588</v>
      </c>
      <c r="F50">
        <v>355</v>
      </c>
      <c r="G50">
        <v>4.3099999999999996</v>
      </c>
      <c r="H50">
        <v>28</v>
      </c>
    </row>
    <row r="51" spans="1:8" ht="13" x14ac:dyDescent="0.15">
      <c r="A51">
        <v>50</v>
      </c>
      <c r="B51" t="s">
        <v>57</v>
      </c>
      <c r="C51">
        <v>737</v>
      </c>
      <c r="D51">
        <v>731</v>
      </c>
      <c r="E51">
        <v>6101</v>
      </c>
      <c r="F51">
        <v>651</v>
      </c>
      <c r="G51">
        <v>8.2799999999999994</v>
      </c>
      <c r="H51">
        <v>39</v>
      </c>
    </row>
    <row r="52" spans="1:8" ht="13" x14ac:dyDescent="0.15">
      <c r="A52">
        <v>51</v>
      </c>
      <c r="B52" t="s">
        <v>58</v>
      </c>
      <c r="C52">
        <v>706</v>
      </c>
      <c r="D52">
        <v>699</v>
      </c>
      <c r="E52">
        <v>4367</v>
      </c>
      <c r="F52">
        <v>847</v>
      </c>
      <c r="G52">
        <v>6.19</v>
      </c>
      <c r="H52">
        <v>32</v>
      </c>
    </row>
    <row r="53" spans="1:8" ht="13" x14ac:dyDescent="0.15">
      <c r="A53">
        <v>52</v>
      </c>
      <c r="B53" t="s">
        <v>59</v>
      </c>
      <c r="C53">
        <v>690</v>
      </c>
      <c r="D53">
        <v>690</v>
      </c>
      <c r="E53">
        <v>2371</v>
      </c>
      <c r="F53">
        <v>593</v>
      </c>
      <c r="G53">
        <v>3.44</v>
      </c>
      <c r="H53">
        <v>21</v>
      </c>
    </row>
    <row r="54" spans="1:8" ht="13" x14ac:dyDescent="0.15">
      <c r="A54">
        <v>53</v>
      </c>
      <c r="B54" t="s">
        <v>60</v>
      </c>
      <c r="C54">
        <v>682</v>
      </c>
      <c r="D54">
        <v>664</v>
      </c>
      <c r="E54">
        <v>2865</v>
      </c>
      <c r="F54">
        <v>1394</v>
      </c>
      <c r="G54">
        <v>4.2</v>
      </c>
      <c r="H54">
        <v>19</v>
      </c>
    </row>
    <row r="55" spans="1:8" ht="13" x14ac:dyDescent="0.15">
      <c r="A55">
        <v>54</v>
      </c>
      <c r="B55" t="s">
        <v>61</v>
      </c>
      <c r="C55">
        <v>666</v>
      </c>
      <c r="D55">
        <v>650</v>
      </c>
      <c r="E55">
        <v>5907</v>
      </c>
      <c r="F55">
        <v>738</v>
      </c>
      <c r="G55">
        <v>8.8699999999999992</v>
      </c>
      <c r="H55">
        <v>35</v>
      </c>
    </row>
    <row r="56" spans="1:8" ht="13" x14ac:dyDescent="0.15">
      <c r="A56">
        <v>55</v>
      </c>
      <c r="B56" t="s">
        <v>62</v>
      </c>
      <c r="C56">
        <v>615</v>
      </c>
      <c r="D56">
        <v>612</v>
      </c>
      <c r="E56">
        <v>3902</v>
      </c>
      <c r="F56">
        <v>670</v>
      </c>
      <c r="G56">
        <v>6.34</v>
      </c>
      <c r="H56">
        <v>32</v>
      </c>
    </row>
    <row r="57" spans="1:8" ht="13" x14ac:dyDescent="0.15">
      <c r="A57">
        <v>56</v>
      </c>
      <c r="B57" t="s">
        <v>63</v>
      </c>
      <c r="C57">
        <v>609</v>
      </c>
      <c r="D57">
        <v>609</v>
      </c>
      <c r="E57">
        <v>6784</v>
      </c>
      <c r="F57">
        <v>747</v>
      </c>
      <c r="G57">
        <v>11.14</v>
      </c>
      <c r="H57">
        <v>39</v>
      </c>
    </row>
    <row r="58" spans="1:8" ht="13" x14ac:dyDescent="0.15">
      <c r="A58">
        <v>57</v>
      </c>
      <c r="B58" t="s">
        <v>64</v>
      </c>
      <c r="C58">
        <v>593</v>
      </c>
      <c r="D58">
        <v>588</v>
      </c>
      <c r="E58">
        <v>3536</v>
      </c>
      <c r="F58">
        <v>836</v>
      </c>
      <c r="G58">
        <v>5.96</v>
      </c>
      <c r="H58">
        <v>28</v>
      </c>
    </row>
    <row r="59" spans="1:8" ht="13" x14ac:dyDescent="0.15">
      <c r="A59">
        <v>58</v>
      </c>
      <c r="B59" t="s">
        <v>65</v>
      </c>
      <c r="C59">
        <v>558</v>
      </c>
      <c r="D59">
        <v>554</v>
      </c>
      <c r="E59">
        <v>6992</v>
      </c>
      <c r="F59">
        <v>690</v>
      </c>
      <c r="G59">
        <v>12.53</v>
      </c>
      <c r="H59">
        <v>43</v>
      </c>
    </row>
    <row r="60" spans="1:8" ht="13" x14ac:dyDescent="0.15">
      <c r="A60">
        <v>59</v>
      </c>
      <c r="B60" t="s">
        <v>66</v>
      </c>
      <c r="C60">
        <v>545</v>
      </c>
      <c r="D60">
        <v>540</v>
      </c>
      <c r="E60">
        <v>6095</v>
      </c>
      <c r="F60">
        <v>989</v>
      </c>
      <c r="G60">
        <v>11.18</v>
      </c>
      <c r="H60">
        <v>38</v>
      </c>
    </row>
    <row r="61" spans="1:8" ht="13" x14ac:dyDescent="0.15">
      <c r="A61">
        <v>60</v>
      </c>
      <c r="B61" t="s">
        <v>67</v>
      </c>
      <c r="C61">
        <v>520</v>
      </c>
      <c r="D61">
        <v>513</v>
      </c>
      <c r="E61">
        <v>2409</v>
      </c>
      <c r="F61">
        <v>457</v>
      </c>
      <c r="G61">
        <v>4.63</v>
      </c>
      <c r="H61">
        <v>24</v>
      </c>
    </row>
    <row r="62" spans="1:8" ht="13" x14ac:dyDescent="0.15">
      <c r="A62">
        <v>61</v>
      </c>
      <c r="B62" t="s">
        <v>68</v>
      </c>
      <c r="C62">
        <v>493</v>
      </c>
      <c r="D62">
        <v>486</v>
      </c>
      <c r="E62">
        <v>3247</v>
      </c>
      <c r="F62">
        <v>650</v>
      </c>
      <c r="G62">
        <v>6.59</v>
      </c>
      <c r="H62">
        <v>26</v>
      </c>
    </row>
    <row r="63" spans="1:8" ht="13" x14ac:dyDescent="0.15">
      <c r="A63">
        <v>62</v>
      </c>
      <c r="B63" t="s">
        <v>69</v>
      </c>
      <c r="C63">
        <v>477</v>
      </c>
      <c r="D63">
        <v>469</v>
      </c>
      <c r="E63">
        <v>2084</v>
      </c>
      <c r="F63">
        <v>327</v>
      </c>
      <c r="G63">
        <v>4.37</v>
      </c>
      <c r="H63">
        <v>21</v>
      </c>
    </row>
    <row r="64" spans="1:8" ht="13" x14ac:dyDescent="0.15">
      <c r="A64">
        <v>63</v>
      </c>
      <c r="B64" t="s">
        <v>70</v>
      </c>
      <c r="C64">
        <v>477</v>
      </c>
      <c r="D64">
        <v>472</v>
      </c>
      <c r="E64">
        <v>1948</v>
      </c>
      <c r="F64">
        <v>143</v>
      </c>
      <c r="G64">
        <v>4.08</v>
      </c>
      <c r="H64">
        <v>23</v>
      </c>
    </row>
    <row r="65" spans="1:8" ht="13" x14ac:dyDescent="0.15">
      <c r="A65">
        <v>64</v>
      </c>
      <c r="B65" t="s">
        <v>71</v>
      </c>
      <c r="C65">
        <v>457</v>
      </c>
      <c r="D65">
        <v>455</v>
      </c>
      <c r="E65">
        <v>2396</v>
      </c>
      <c r="F65">
        <v>262</v>
      </c>
      <c r="G65">
        <v>5.24</v>
      </c>
      <c r="H65">
        <v>25</v>
      </c>
    </row>
    <row r="66" spans="1:8" ht="13" x14ac:dyDescent="0.15">
      <c r="A66">
        <v>65</v>
      </c>
      <c r="B66" t="s">
        <v>72</v>
      </c>
      <c r="C66">
        <v>412</v>
      </c>
      <c r="D66">
        <v>405</v>
      </c>
      <c r="E66">
        <v>1508</v>
      </c>
      <c r="F66">
        <v>361</v>
      </c>
      <c r="G66">
        <v>3.66</v>
      </c>
      <c r="H66">
        <v>17</v>
      </c>
    </row>
    <row r="67" spans="1:8" ht="13" x14ac:dyDescent="0.15">
      <c r="A67">
        <v>66</v>
      </c>
      <c r="B67" t="s">
        <v>73</v>
      </c>
      <c r="C67">
        <v>353</v>
      </c>
      <c r="D67">
        <v>353</v>
      </c>
      <c r="E67">
        <v>1537</v>
      </c>
      <c r="F67">
        <v>134</v>
      </c>
      <c r="G67">
        <v>4.3499999999999996</v>
      </c>
      <c r="H67">
        <v>19</v>
      </c>
    </row>
    <row r="68" spans="1:8" ht="13" x14ac:dyDescent="0.15">
      <c r="A68">
        <v>67</v>
      </c>
      <c r="B68" t="s">
        <v>74</v>
      </c>
      <c r="C68">
        <v>342</v>
      </c>
      <c r="D68">
        <v>339</v>
      </c>
      <c r="E68">
        <v>548</v>
      </c>
      <c r="F68">
        <v>125</v>
      </c>
      <c r="G68">
        <v>1.6</v>
      </c>
      <c r="H68">
        <v>11</v>
      </c>
    </row>
    <row r="69" spans="1:8" ht="13" x14ac:dyDescent="0.15">
      <c r="A69">
        <v>68</v>
      </c>
      <c r="B69" t="s">
        <v>75</v>
      </c>
      <c r="C69">
        <v>293</v>
      </c>
      <c r="D69">
        <v>290</v>
      </c>
      <c r="E69">
        <v>2721</v>
      </c>
      <c r="F69">
        <v>267</v>
      </c>
      <c r="G69">
        <v>9.2899999999999991</v>
      </c>
      <c r="H69">
        <v>28</v>
      </c>
    </row>
    <row r="70" spans="1:8" ht="13" x14ac:dyDescent="0.15">
      <c r="A70">
        <v>69</v>
      </c>
      <c r="B70" t="s">
        <v>76</v>
      </c>
      <c r="C70">
        <v>285</v>
      </c>
      <c r="D70">
        <v>284</v>
      </c>
      <c r="E70">
        <v>452</v>
      </c>
      <c r="F70">
        <v>95</v>
      </c>
      <c r="G70">
        <v>1.59</v>
      </c>
      <c r="H70">
        <v>10</v>
      </c>
    </row>
    <row r="71" spans="1:8" ht="13" x14ac:dyDescent="0.15">
      <c r="A71">
        <v>70</v>
      </c>
      <c r="B71" t="s">
        <v>77</v>
      </c>
      <c r="C71">
        <v>262</v>
      </c>
      <c r="D71">
        <v>256</v>
      </c>
      <c r="E71">
        <v>2495</v>
      </c>
      <c r="F71">
        <v>364</v>
      </c>
      <c r="G71">
        <v>9.52</v>
      </c>
      <c r="H71">
        <v>27</v>
      </c>
    </row>
    <row r="72" spans="1:8" ht="13" x14ac:dyDescent="0.15">
      <c r="A72">
        <v>71</v>
      </c>
      <c r="B72" t="s">
        <v>78</v>
      </c>
      <c r="C72">
        <v>261</v>
      </c>
      <c r="D72">
        <v>258</v>
      </c>
      <c r="E72">
        <v>1164</v>
      </c>
      <c r="F72">
        <v>92</v>
      </c>
      <c r="G72">
        <v>4.46</v>
      </c>
      <c r="H72">
        <v>16</v>
      </c>
    </row>
    <row r="73" spans="1:8" ht="13" x14ac:dyDescent="0.15">
      <c r="A73">
        <v>72</v>
      </c>
      <c r="B73" t="s">
        <v>79</v>
      </c>
      <c r="C73">
        <v>240</v>
      </c>
      <c r="D73">
        <v>234</v>
      </c>
      <c r="E73">
        <v>989</v>
      </c>
      <c r="F73">
        <v>119</v>
      </c>
      <c r="G73">
        <v>4.12</v>
      </c>
      <c r="H73">
        <v>17</v>
      </c>
    </row>
    <row r="74" spans="1:8" ht="13" x14ac:dyDescent="0.15">
      <c r="A74">
        <v>73</v>
      </c>
      <c r="B74" t="s">
        <v>80</v>
      </c>
      <c r="C74">
        <v>211</v>
      </c>
      <c r="D74">
        <v>209</v>
      </c>
      <c r="E74">
        <v>980</v>
      </c>
      <c r="F74">
        <v>152</v>
      </c>
      <c r="G74">
        <v>4.6399999999999997</v>
      </c>
      <c r="H74">
        <v>16</v>
      </c>
    </row>
    <row r="75" spans="1:8" ht="13" x14ac:dyDescent="0.15">
      <c r="A75">
        <v>74</v>
      </c>
      <c r="B75" t="s">
        <v>81</v>
      </c>
      <c r="C75">
        <v>206</v>
      </c>
      <c r="D75">
        <v>202</v>
      </c>
      <c r="E75">
        <v>601</v>
      </c>
      <c r="F75">
        <v>99</v>
      </c>
      <c r="G75">
        <v>2.92</v>
      </c>
      <c r="H75">
        <v>10</v>
      </c>
    </row>
    <row r="76" spans="1:8" ht="13" x14ac:dyDescent="0.15">
      <c r="A76">
        <v>75</v>
      </c>
      <c r="B76" t="s">
        <v>82</v>
      </c>
      <c r="C76">
        <v>186</v>
      </c>
      <c r="D76">
        <v>185</v>
      </c>
      <c r="E76">
        <v>1018</v>
      </c>
      <c r="F76">
        <v>189</v>
      </c>
      <c r="G76">
        <v>5.47</v>
      </c>
      <c r="H76">
        <v>17</v>
      </c>
    </row>
    <row r="77" spans="1:8" ht="13" x14ac:dyDescent="0.15">
      <c r="A77">
        <v>76</v>
      </c>
      <c r="B77" t="s">
        <v>83</v>
      </c>
      <c r="C77">
        <v>186</v>
      </c>
      <c r="D77">
        <v>185</v>
      </c>
      <c r="E77">
        <v>900</v>
      </c>
      <c r="F77">
        <v>52</v>
      </c>
      <c r="G77">
        <v>4.84</v>
      </c>
      <c r="H77">
        <v>16</v>
      </c>
    </row>
    <row r="78" spans="1:8" ht="13" x14ac:dyDescent="0.15">
      <c r="A78">
        <v>77</v>
      </c>
      <c r="B78" t="s">
        <v>84</v>
      </c>
      <c r="C78">
        <v>182</v>
      </c>
      <c r="D78">
        <v>180</v>
      </c>
      <c r="E78">
        <v>335</v>
      </c>
      <c r="F78">
        <v>27</v>
      </c>
      <c r="G78">
        <v>1.84</v>
      </c>
      <c r="H78">
        <v>10</v>
      </c>
    </row>
    <row r="79" spans="1:8" ht="13" x14ac:dyDescent="0.15">
      <c r="A79">
        <v>78</v>
      </c>
      <c r="B79" t="s">
        <v>85</v>
      </c>
      <c r="C79">
        <v>179</v>
      </c>
      <c r="D79">
        <v>174</v>
      </c>
      <c r="E79">
        <v>4760</v>
      </c>
      <c r="F79">
        <v>274</v>
      </c>
      <c r="G79">
        <v>26.59</v>
      </c>
      <c r="H79">
        <v>32</v>
      </c>
    </row>
    <row r="80" spans="1:8" ht="13" x14ac:dyDescent="0.15">
      <c r="A80">
        <v>79</v>
      </c>
      <c r="B80" t="s">
        <v>86</v>
      </c>
      <c r="C80">
        <v>147</v>
      </c>
      <c r="D80">
        <v>144</v>
      </c>
      <c r="E80">
        <v>1468</v>
      </c>
      <c r="F80">
        <v>78</v>
      </c>
      <c r="G80">
        <v>9.99</v>
      </c>
      <c r="H80">
        <v>16</v>
      </c>
    </row>
    <row r="81" spans="1:8" ht="13" x14ac:dyDescent="0.15">
      <c r="A81">
        <v>80</v>
      </c>
      <c r="B81" t="s">
        <v>87</v>
      </c>
      <c r="C81">
        <v>128</v>
      </c>
      <c r="D81">
        <v>128</v>
      </c>
      <c r="E81">
        <v>319</v>
      </c>
      <c r="F81">
        <v>38</v>
      </c>
      <c r="G81">
        <v>2.4900000000000002</v>
      </c>
      <c r="H81">
        <v>8</v>
      </c>
    </row>
    <row r="82" spans="1:8" ht="13" x14ac:dyDescent="0.15">
      <c r="A82">
        <v>81</v>
      </c>
      <c r="B82" t="s">
        <v>88</v>
      </c>
      <c r="C82">
        <v>113</v>
      </c>
      <c r="D82">
        <v>113</v>
      </c>
      <c r="E82">
        <v>533</v>
      </c>
      <c r="F82">
        <v>43</v>
      </c>
      <c r="G82">
        <v>4.72</v>
      </c>
      <c r="H82">
        <v>11</v>
      </c>
    </row>
    <row r="83" spans="1:8" ht="13" x14ac:dyDescent="0.15">
      <c r="A83">
        <v>82</v>
      </c>
      <c r="B83" t="s">
        <v>89</v>
      </c>
      <c r="C83">
        <v>111</v>
      </c>
      <c r="D83">
        <v>109</v>
      </c>
      <c r="E83">
        <v>997</v>
      </c>
      <c r="F83">
        <v>33</v>
      </c>
      <c r="G83">
        <v>8.98</v>
      </c>
      <c r="H83">
        <v>15</v>
      </c>
    </row>
    <row r="84" spans="1:8" ht="13" x14ac:dyDescent="0.15">
      <c r="A84">
        <v>83</v>
      </c>
      <c r="B84" t="s">
        <v>90</v>
      </c>
      <c r="C84">
        <v>105</v>
      </c>
      <c r="D84">
        <v>104</v>
      </c>
      <c r="E84">
        <v>1130</v>
      </c>
      <c r="F84">
        <v>75</v>
      </c>
      <c r="G84">
        <v>10.76</v>
      </c>
      <c r="H84">
        <v>18</v>
      </c>
    </row>
    <row r="85" spans="1:8" ht="13" x14ac:dyDescent="0.15">
      <c r="A85">
        <v>84</v>
      </c>
      <c r="B85" t="s">
        <v>91</v>
      </c>
      <c r="C85">
        <v>104</v>
      </c>
      <c r="D85">
        <v>104</v>
      </c>
      <c r="E85">
        <v>1408</v>
      </c>
      <c r="F85">
        <v>23</v>
      </c>
      <c r="G85">
        <v>13.54</v>
      </c>
      <c r="H85">
        <v>14</v>
      </c>
    </row>
    <row r="86" spans="1:8" ht="13" x14ac:dyDescent="0.15">
      <c r="A86">
        <v>85</v>
      </c>
      <c r="B86" t="s">
        <v>92</v>
      </c>
      <c r="C86">
        <v>92</v>
      </c>
      <c r="D86">
        <v>91</v>
      </c>
      <c r="E86">
        <v>421</v>
      </c>
      <c r="F86">
        <v>48</v>
      </c>
      <c r="G86">
        <v>4.58</v>
      </c>
      <c r="H86">
        <v>12</v>
      </c>
    </row>
    <row r="87" spans="1:8" ht="13" x14ac:dyDescent="0.15">
      <c r="A87">
        <v>86</v>
      </c>
      <c r="B87" t="s">
        <v>93</v>
      </c>
      <c r="C87">
        <v>91</v>
      </c>
      <c r="D87">
        <v>91</v>
      </c>
      <c r="E87">
        <v>518</v>
      </c>
      <c r="F87">
        <v>207</v>
      </c>
      <c r="G87">
        <v>5.69</v>
      </c>
      <c r="H87">
        <v>11</v>
      </c>
    </row>
    <row r="88" spans="1:8" ht="13" x14ac:dyDescent="0.15">
      <c r="A88">
        <v>87</v>
      </c>
      <c r="B88" t="s">
        <v>94</v>
      </c>
      <c r="C88">
        <v>88</v>
      </c>
      <c r="D88">
        <v>87</v>
      </c>
      <c r="E88">
        <v>655</v>
      </c>
      <c r="F88">
        <v>86</v>
      </c>
      <c r="G88">
        <v>7.44</v>
      </c>
      <c r="H88">
        <v>14</v>
      </c>
    </row>
    <row r="89" spans="1:8" ht="13" x14ac:dyDescent="0.15">
      <c r="A89">
        <v>88</v>
      </c>
      <c r="B89" t="s">
        <v>95</v>
      </c>
      <c r="C89">
        <v>84</v>
      </c>
      <c r="D89">
        <v>83</v>
      </c>
      <c r="E89">
        <v>211</v>
      </c>
      <c r="F89">
        <v>21</v>
      </c>
      <c r="G89">
        <v>2.5099999999999998</v>
      </c>
      <c r="H89">
        <v>8</v>
      </c>
    </row>
    <row r="90" spans="1:8" ht="13" x14ac:dyDescent="0.15">
      <c r="A90">
        <v>89</v>
      </c>
      <c r="B90" t="s">
        <v>96</v>
      </c>
      <c r="C90">
        <v>74</v>
      </c>
      <c r="D90">
        <v>74</v>
      </c>
      <c r="E90">
        <v>156</v>
      </c>
      <c r="F90">
        <v>5</v>
      </c>
      <c r="G90">
        <v>2.11</v>
      </c>
      <c r="H90">
        <v>7</v>
      </c>
    </row>
    <row r="91" spans="1:8" ht="13" x14ac:dyDescent="0.15">
      <c r="A91">
        <v>90</v>
      </c>
      <c r="B91" t="s">
        <v>97</v>
      </c>
      <c r="C91">
        <v>71</v>
      </c>
      <c r="D91">
        <v>71</v>
      </c>
      <c r="E91">
        <v>386</v>
      </c>
      <c r="F91">
        <v>70</v>
      </c>
      <c r="G91">
        <v>5.44</v>
      </c>
      <c r="H91">
        <v>11</v>
      </c>
    </row>
    <row r="92" spans="1:8" ht="13" x14ac:dyDescent="0.15">
      <c r="A92">
        <v>91</v>
      </c>
      <c r="B92" t="s">
        <v>98</v>
      </c>
      <c r="C92">
        <v>71</v>
      </c>
      <c r="D92">
        <v>70</v>
      </c>
      <c r="E92">
        <v>728</v>
      </c>
      <c r="F92">
        <v>80</v>
      </c>
      <c r="G92">
        <v>10.25</v>
      </c>
      <c r="H92">
        <v>15</v>
      </c>
    </row>
    <row r="93" spans="1:8" ht="13" x14ac:dyDescent="0.15">
      <c r="A93">
        <v>92</v>
      </c>
      <c r="B93" t="s">
        <v>99</v>
      </c>
      <c r="C93">
        <v>69</v>
      </c>
      <c r="D93">
        <v>67</v>
      </c>
      <c r="E93">
        <v>639</v>
      </c>
      <c r="F93">
        <v>28</v>
      </c>
      <c r="G93">
        <v>9.26</v>
      </c>
      <c r="H93">
        <v>11</v>
      </c>
    </row>
    <row r="94" spans="1:8" ht="13" x14ac:dyDescent="0.15">
      <c r="A94">
        <v>93</v>
      </c>
      <c r="B94" t="s">
        <v>100</v>
      </c>
      <c r="C94">
        <v>68</v>
      </c>
      <c r="D94">
        <v>68</v>
      </c>
      <c r="E94">
        <v>101</v>
      </c>
      <c r="F94">
        <v>2</v>
      </c>
      <c r="G94">
        <v>1.49</v>
      </c>
      <c r="H94">
        <v>5</v>
      </c>
    </row>
    <row r="95" spans="1:8" ht="13" x14ac:dyDescent="0.15">
      <c r="A95">
        <v>94</v>
      </c>
      <c r="B95" t="s">
        <v>101</v>
      </c>
      <c r="C95">
        <v>63</v>
      </c>
      <c r="D95">
        <v>62</v>
      </c>
      <c r="E95">
        <v>303</v>
      </c>
      <c r="F95">
        <v>32</v>
      </c>
      <c r="G95">
        <v>4.8099999999999996</v>
      </c>
      <c r="H95">
        <v>11</v>
      </c>
    </row>
    <row r="96" spans="1:8" ht="13" x14ac:dyDescent="0.15">
      <c r="A96">
        <v>95</v>
      </c>
      <c r="B96" t="s">
        <v>102</v>
      </c>
      <c r="C96">
        <v>57</v>
      </c>
      <c r="D96">
        <v>57</v>
      </c>
      <c r="E96">
        <v>116</v>
      </c>
      <c r="F96">
        <v>47</v>
      </c>
      <c r="G96">
        <v>2.04</v>
      </c>
      <c r="H96">
        <v>6</v>
      </c>
    </row>
    <row r="97" spans="1:8" ht="13" x14ac:dyDescent="0.15">
      <c r="A97">
        <v>96</v>
      </c>
      <c r="B97" t="s">
        <v>103</v>
      </c>
      <c r="C97">
        <v>57</v>
      </c>
      <c r="D97">
        <v>56</v>
      </c>
      <c r="E97">
        <v>158</v>
      </c>
      <c r="F97">
        <v>45</v>
      </c>
      <c r="G97">
        <v>2.77</v>
      </c>
      <c r="H97">
        <v>7</v>
      </c>
    </row>
    <row r="98" spans="1:8" ht="13" x14ac:dyDescent="0.15">
      <c r="A98">
        <v>97</v>
      </c>
      <c r="B98" t="s">
        <v>104</v>
      </c>
      <c r="C98">
        <v>56</v>
      </c>
      <c r="D98">
        <v>56</v>
      </c>
      <c r="E98">
        <v>600</v>
      </c>
      <c r="F98">
        <v>69</v>
      </c>
      <c r="G98">
        <v>10.71</v>
      </c>
      <c r="H98">
        <v>15</v>
      </c>
    </row>
    <row r="99" spans="1:8" ht="13" x14ac:dyDescent="0.15">
      <c r="A99">
        <v>98</v>
      </c>
      <c r="B99" t="s">
        <v>105</v>
      </c>
      <c r="C99">
        <v>51</v>
      </c>
      <c r="D99">
        <v>51</v>
      </c>
      <c r="E99">
        <v>407</v>
      </c>
      <c r="F99">
        <v>22</v>
      </c>
      <c r="G99">
        <v>7.98</v>
      </c>
      <c r="H99">
        <v>11</v>
      </c>
    </row>
    <row r="100" spans="1:8" ht="13" x14ac:dyDescent="0.15">
      <c r="A100">
        <v>99</v>
      </c>
      <c r="B100" t="s">
        <v>106</v>
      </c>
      <c r="C100">
        <v>50</v>
      </c>
      <c r="D100">
        <v>50</v>
      </c>
      <c r="E100">
        <v>79</v>
      </c>
      <c r="F100">
        <v>0</v>
      </c>
      <c r="G100">
        <v>1.58</v>
      </c>
      <c r="H100">
        <v>5</v>
      </c>
    </row>
    <row r="101" spans="1:8" ht="13" x14ac:dyDescent="0.15">
      <c r="A101">
        <v>100</v>
      </c>
      <c r="B101" t="s">
        <v>107</v>
      </c>
      <c r="C101">
        <v>49</v>
      </c>
      <c r="D101">
        <v>47</v>
      </c>
      <c r="E101">
        <v>128</v>
      </c>
      <c r="F101">
        <v>28</v>
      </c>
      <c r="G101">
        <v>2.61</v>
      </c>
      <c r="H101">
        <v>4</v>
      </c>
    </row>
    <row r="102" spans="1:8" ht="13" x14ac:dyDescent="0.15">
      <c r="A102">
        <v>101</v>
      </c>
      <c r="B102" t="s">
        <v>108</v>
      </c>
      <c r="C102">
        <v>48</v>
      </c>
      <c r="D102">
        <v>48</v>
      </c>
      <c r="E102">
        <v>137</v>
      </c>
      <c r="F102">
        <v>4</v>
      </c>
      <c r="G102">
        <v>2.85</v>
      </c>
      <c r="H102">
        <v>5</v>
      </c>
    </row>
    <row r="103" spans="1:8" ht="13" x14ac:dyDescent="0.15">
      <c r="A103">
        <v>102</v>
      </c>
      <c r="B103" t="s">
        <v>109</v>
      </c>
      <c r="C103">
        <v>43</v>
      </c>
      <c r="D103">
        <v>43</v>
      </c>
      <c r="E103">
        <v>164</v>
      </c>
      <c r="F103">
        <v>11</v>
      </c>
      <c r="G103">
        <v>3.81</v>
      </c>
      <c r="H103">
        <v>7</v>
      </c>
    </row>
    <row r="104" spans="1:8" ht="13" x14ac:dyDescent="0.15">
      <c r="A104">
        <v>103</v>
      </c>
      <c r="B104" t="s">
        <v>110</v>
      </c>
      <c r="C104">
        <v>41</v>
      </c>
      <c r="D104">
        <v>40</v>
      </c>
      <c r="E104">
        <v>79</v>
      </c>
      <c r="F104">
        <v>18</v>
      </c>
      <c r="G104">
        <v>1.93</v>
      </c>
      <c r="H104">
        <v>5</v>
      </c>
    </row>
    <row r="105" spans="1:8" ht="13" x14ac:dyDescent="0.15">
      <c r="A105">
        <v>104</v>
      </c>
      <c r="B105" t="s">
        <v>111</v>
      </c>
      <c r="C105">
        <v>38</v>
      </c>
      <c r="D105">
        <v>38</v>
      </c>
      <c r="E105">
        <v>208</v>
      </c>
      <c r="F105">
        <v>8</v>
      </c>
      <c r="G105">
        <v>5.47</v>
      </c>
      <c r="H105">
        <v>6</v>
      </c>
    </row>
    <row r="106" spans="1:8" ht="13" x14ac:dyDescent="0.15">
      <c r="A106">
        <v>105</v>
      </c>
      <c r="B106" t="s">
        <v>112</v>
      </c>
      <c r="C106">
        <v>35</v>
      </c>
      <c r="D106">
        <v>35</v>
      </c>
      <c r="E106">
        <v>74</v>
      </c>
      <c r="F106">
        <v>14</v>
      </c>
      <c r="G106">
        <v>2.11</v>
      </c>
      <c r="H106">
        <v>5</v>
      </c>
    </row>
    <row r="107" spans="1:8" ht="13" x14ac:dyDescent="0.15">
      <c r="A107">
        <v>106</v>
      </c>
      <c r="B107" t="s">
        <v>113</v>
      </c>
      <c r="C107">
        <v>34</v>
      </c>
      <c r="D107">
        <v>34</v>
      </c>
      <c r="E107">
        <v>9</v>
      </c>
      <c r="F107">
        <v>5</v>
      </c>
      <c r="G107">
        <v>0.26</v>
      </c>
      <c r="H107">
        <v>1</v>
      </c>
    </row>
    <row r="108" spans="1:8" ht="13" x14ac:dyDescent="0.15">
      <c r="A108">
        <v>107</v>
      </c>
      <c r="B108" t="s">
        <v>114</v>
      </c>
      <c r="C108">
        <v>34</v>
      </c>
      <c r="D108">
        <v>32</v>
      </c>
      <c r="E108">
        <v>79</v>
      </c>
      <c r="F108">
        <v>5</v>
      </c>
      <c r="G108">
        <v>2.3199999999999998</v>
      </c>
      <c r="H108">
        <v>5</v>
      </c>
    </row>
    <row r="109" spans="1:8" ht="13" x14ac:dyDescent="0.15">
      <c r="A109">
        <v>108</v>
      </c>
      <c r="B109" t="s">
        <v>115</v>
      </c>
      <c r="C109">
        <v>33</v>
      </c>
      <c r="D109">
        <v>33</v>
      </c>
      <c r="E109">
        <v>22</v>
      </c>
      <c r="F109">
        <v>4</v>
      </c>
      <c r="G109">
        <v>0.67</v>
      </c>
      <c r="H109">
        <v>3</v>
      </c>
    </row>
    <row r="110" spans="1:8" ht="13" x14ac:dyDescent="0.15">
      <c r="A110">
        <v>109</v>
      </c>
      <c r="B110" t="s">
        <v>116</v>
      </c>
      <c r="C110">
        <v>33</v>
      </c>
      <c r="D110">
        <v>33</v>
      </c>
      <c r="E110">
        <v>32</v>
      </c>
      <c r="F110">
        <v>3</v>
      </c>
      <c r="G110">
        <v>0.97</v>
      </c>
      <c r="H110">
        <v>2</v>
      </c>
    </row>
    <row r="111" spans="1:8" ht="13" x14ac:dyDescent="0.15">
      <c r="A111">
        <v>110</v>
      </c>
      <c r="B111" t="s">
        <v>117</v>
      </c>
      <c r="C111">
        <v>30</v>
      </c>
      <c r="D111">
        <v>30</v>
      </c>
      <c r="E111">
        <v>107</v>
      </c>
      <c r="F111">
        <v>20</v>
      </c>
      <c r="G111">
        <v>3.57</v>
      </c>
      <c r="H111">
        <v>7</v>
      </c>
    </row>
    <row r="112" spans="1:8" ht="13" x14ac:dyDescent="0.15">
      <c r="A112">
        <v>111</v>
      </c>
      <c r="B112" t="s">
        <v>118</v>
      </c>
      <c r="C112">
        <v>30</v>
      </c>
      <c r="D112">
        <v>30</v>
      </c>
      <c r="E112">
        <v>104</v>
      </c>
      <c r="F112">
        <v>10</v>
      </c>
      <c r="G112">
        <v>3.47</v>
      </c>
      <c r="H112">
        <v>5</v>
      </c>
    </row>
    <row r="113" spans="1:8" ht="13" x14ac:dyDescent="0.15">
      <c r="A113">
        <v>112</v>
      </c>
      <c r="B113" t="s">
        <v>119</v>
      </c>
      <c r="C113">
        <v>28</v>
      </c>
      <c r="D113">
        <v>28</v>
      </c>
      <c r="E113">
        <v>121</v>
      </c>
      <c r="F113">
        <v>25</v>
      </c>
      <c r="G113">
        <v>4.32</v>
      </c>
      <c r="H113">
        <v>8</v>
      </c>
    </row>
    <row r="114" spans="1:8" ht="13" x14ac:dyDescent="0.15">
      <c r="A114">
        <v>113</v>
      </c>
      <c r="B114" t="s">
        <v>120</v>
      </c>
      <c r="C114">
        <v>26</v>
      </c>
      <c r="D114">
        <v>24</v>
      </c>
      <c r="E114">
        <v>103</v>
      </c>
      <c r="F114">
        <v>9</v>
      </c>
      <c r="G114">
        <v>3.96</v>
      </c>
      <c r="H114">
        <v>5</v>
      </c>
    </row>
    <row r="115" spans="1:8" ht="13" x14ac:dyDescent="0.15">
      <c r="A115">
        <v>114</v>
      </c>
      <c r="B115" t="s">
        <v>121</v>
      </c>
      <c r="C115">
        <v>26</v>
      </c>
      <c r="D115">
        <v>26</v>
      </c>
      <c r="E115">
        <v>158</v>
      </c>
      <c r="F115">
        <v>18</v>
      </c>
      <c r="G115">
        <v>6.08</v>
      </c>
      <c r="H115">
        <v>8</v>
      </c>
    </row>
    <row r="116" spans="1:8" ht="13" x14ac:dyDescent="0.15">
      <c r="A116">
        <v>115</v>
      </c>
      <c r="B116" t="s">
        <v>122</v>
      </c>
      <c r="C116">
        <v>25</v>
      </c>
      <c r="D116">
        <v>25</v>
      </c>
      <c r="E116">
        <v>436</v>
      </c>
      <c r="F116">
        <v>0</v>
      </c>
      <c r="G116">
        <v>17.440000000000001</v>
      </c>
      <c r="H116">
        <v>10</v>
      </c>
    </row>
    <row r="117" spans="1:8" ht="13" x14ac:dyDescent="0.15">
      <c r="A117">
        <v>116</v>
      </c>
      <c r="B117" t="s">
        <v>123</v>
      </c>
      <c r="C117">
        <v>25</v>
      </c>
      <c r="D117">
        <v>25</v>
      </c>
      <c r="E117">
        <v>42</v>
      </c>
      <c r="F117">
        <v>10</v>
      </c>
      <c r="G117">
        <v>1.68</v>
      </c>
      <c r="H117">
        <v>4</v>
      </c>
    </row>
    <row r="118" spans="1:8" ht="13" x14ac:dyDescent="0.15">
      <c r="A118">
        <v>117</v>
      </c>
      <c r="B118" t="s">
        <v>124</v>
      </c>
      <c r="C118">
        <v>23</v>
      </c>
      <c r="D118">
        <v>23</v>
      </c>
      <c r="E118">
        <v>10</v>
      </c>
      <c r="F118">
        <v>1</v>
      </c>
      <c r="G118">
        <v>0.43</v>
      </c>
      <c r="H118">
        <v>2</v>
      </c>
    </row>
    <row r="119" spans="1:8" ht="13" x14ac:dyDescent="0.15">
      <c r="A119">
        <v>118</v>
      </c>
      <c r="B119" t="s">
        <v>125</v>
      </c>
      <c r="C119">
        <v>23</v>
      </c>
      <c r="D119">
        <v>23</v>
      </c>
      <c r="E119">
        <v>168</v>
      </c>
      <c r="F119">
        <v>14</v>
      </c>
      <c r="G119">
        <v>7.3</v>
      </c>
      <c r="H119">
        <v>6</v>
      </c>
    </row>
    <row r="120" spans="1:8" ht="13" x14ac:dyDescent="0.15">
      <c r="A120">
        <v>119</v>
      </c>
      <c r="B120" t="s">
        <v>126</v>
      </c>
      <c r="C120">
        <v>22</v>
      </c>
      <c r="D120">
        <v>21</v>
      </c>
      <c r="E120">
        <v>27</v>
      </c>
      <c r="F120">
        <v>1</v>
      </c>
      <c r="G120">
        <v>1.23</v>
      </c>
      <c r="H120">
        <v>3</v>
      </c>
    </row>
    <row r="121" spans="1:8" ht="13" x14ac:dyDescent="0.15">
      <c r="A121">
        <v>120</v>
      </c>
      <c r="B121" t="s">
        <v>127</v>
      </c>
      <c r="C121">
        <v>20</v>
      </c>
      <c r="D121">
        <v>20</v>
      </c>
      <c r="E121">
        <v>325</v>
      </c>
      <c r="F121">
        <v>7</v>
      </c>
      <c r="G121">
        <v>16.25</v>
      </c>
      <c r="H121">
        <v>10</v>
      </c>
    </row>
    <row r="122" spans="1:8" ht="13" x14ac:dyDescent="0.15">
      <c r="A122">
        <v>121</v>
      </c>
      <c r="B122" t="s">
        <v>128</v>
      </c>
      <c r="C122">
        <v>20</v>
      </c>
      <c r="D122">
        <v>20</v>
      </c>
      <c r="E122">
        <v>21</v>
      </c>
      <c r="F122">
        <v>3</v>
      </c>
      <c r="G122">
        <v>1.05</v>
      </c>
      <c r="H122">
        <v>2</v>
      </c>
    </row>
    <row r="123" spans="1:8" ht="13" x14ac:dyDescent="0.15">
      <c r="A123">
        <v>122</v>
      </c>
      <c r="B123" t="s">
        <v>129</v>
      </c>
      <c r="C123">
        <v>20</v>
      </c>
      <c r="D123">
        <v>20</v>
      </c>
      <c r="E123">
        <v>110</v>
      </c>
      <c r="F123">
        <v>12</v>
      </c>
      <c r="G123">
        <v>5.5</v>
      </c>
      <c r="H123">
        <v>7</v>
      </c>
    </row>
    <row r="124" spans="1:8" ht="13" x14ac:dyDescent="0.15">
      <c r="A124">
        <v>123</v>
      </c>
      <c r="B124" t="s">
        <v>130</v>
      </c>
      <c r="C124">
        <v>19</v>
      </c>
      <c r="D124">
        <v>19</v>
      </c>
      <c r="E124">
        <v>14</v>
      </c>
      <c r="F124">
        <v>1</v>
      </c>
      <c r="G124">
        <v>0.74</v>
      </c>
      <c r="H124">
        <v>2</v>
      </c>
    </row>
    <row r="125" spans="1:8" ht="13" x14ac:dyDescent="0.15">
      <c r="A125">
        <v>124</v>
      </c>
      <c r="B125" t="s">
        <v>131</v>
      </c>
      <c r="C125">
        <v>17</v>
      </c>
      <c r="D125">
        <v>17</v>
      </c>
      <c r="E125">
        <v>61</v>
      </c>
      <c r="F125">
        <v>0</v>
      </c>
      <c r="G125">
        <v>3.59</v>
      </c>
      <c r="H125">
        <v>3</v>
      </c>
    </row>
    <row r="126" spans="1:8" ht="13" x14ac:dyDescent="0.15">
      <c r="A126">
        <v>125</v>
      </c>
      <c r="B126" t="s">
        <v>132</v>
      </c>
      <c r="C126">
        <v>17</v>
      </c>
      <c r="D126">
        <v>17</v>
      </c>
      <c r="E126">
        <v>68</v>
      </c>
      <c r="F126">
        <v>0</v>
      </c>
      <c r="G126">
        <v>4</v>
      </c>
      <c r="H126">
        <v>3</v>
      </c>
    </row>
    <row r="127" spans="1:8" ht="13" x14ac:dyDescent="0.15">
      <c r="A127">
        <v>126</v>
      </c>
      <c r="B127" t="s">
        <v>133</v>
      </c>
      <c r="C127">
        <v>17</v>
      </c>
      <c r="D127">
        <v>16</v>
      </c>
      <c r="E127">
        <v>35</v>
      </c>
      <c r="F127">
        <v>5</v>
      </c>
      <c r="G127">
        <v>2.06</v>
      </c>
      <c r="H127">
        <v>3</v>
      </c>
    </row>
    <row r="128" spans="1:8" ht="13" x14ac:dyDescent="0.15">
      <c r="A128">
        <v>127</v>
      </c>
      <c r="B128" t="s">
        <v>134</v>
      </c>
      <c r="C128">
        <v>15</v>
      </c>
      <c r="D128">
        <v>15</v>
      </c>
      <c r="E128">
        <v>4</v>
      </c>
      <c r="F128">
        <v>0</v>
      </c>
      <c r="G128">
        <v>0.27</v>
      </c>
      <c r="H128">
        <v>1</v>
      </c>
    </row>
    <row r="129" spans="1:8" ht="13" x14ac:dyDescent="0.15">
      <c r="A129">
        <v>128</v>
      </c>
      <c r="B129" t="s">
        <v>135</v>
      </c>
      <c r="C129">
        <v>14</v>
      </c>
      <c r="D129">
        <v>14</v>
      </c>
      <c r="E129">
        <v>22</v>
      </c>
      <c r="F129">
        <v>1</v>
      </c>
      <c r="G129">
        <v>1.57</v>
      </c>
      <c r="H129">
        <v>2</v>
      </c>
    </row>
    <row r="130" spans="1:8" ht="13" x14ac:dyDescent="0.15">
      <c r="A130">
        <v>129</v>
      </c>
      <c r="B130" t="s">
        <v>136</v>
      </c>
      <c r="C130">
        <v>13</v>
      </c>
      <c r="D130">
        <v>13</v>
      </c>
      <c r="E130">
        <v>73</v>
      </c>
      <c r="F130">
        <v>13</v>
      </c>
      <c r="G130">
        <v>5.62</v>
      </c>
      <c r="H130">
        <v>3</v>
      </c>
    </row>
    <row r="131" spans="1:8" ht="13" x14ac:dyDescent="0.15">
      <c r="A131">
        <v>130</v>
      </c>
      <c r="B131" t="s">
        <v>137</v>
      </c>
      <c r="C131">
        <v>13</v>
      </c>
      <c r="D131">
        <v>13</v>
      </c>
      <c r="E131">
        <v>71</v>
      </c>
      <c r="F131">
        <v>32</v>
      </c>
      <c r="G131">
        <v>5.46</v>
      </c>
      <c r="H131">
        <v>4</v>
      </c>
    </row>
    <row r="132" spans="1:8" ht="13" x14ac:dyDescent="0.15">
      <c r="A132">
        <v>131</v>
      </c>
      <c r="B132" t="s">
        <v>138</v>
      </c>
      <c r="C132">
        <v>11</v>
      </c>
      <c r="D132">
        <v>11</v>
      </c>
      <c r="E132">
        <v>42</v>
      </c>
      <c r="F132">
        <v>0</v>
      </c>
      <c r="G132">
        <v>3.82</v>
      </c>
      <c r="H132">
        <v>2</v>
      </c>
    </row>
    <row r="133" spans="1:8" ht="13" x14ac:dyDescent="0.15">
      <c r="A133">
        <v>132</v>
      </c>
      <c r="B133" t="s">
        <v>139</v>
      </c>
      <c r="C133">
        <v>10</v>
      </c>
      <c r="D133">
        <v>9</v>
      </c>
      <c r="E133">
        <v>101</v>
      </c>
      <c r="F133">
        <v>4</v>
      </c>
      <c r="G133">
        <v>10.1</v>
      </c>
      <c r="H133">
        <v>5</v>
      </c>
    </row>
    <row r="134" spans="1:8" ht="13" x14ac:dyDescent="0.15">
      <c r="A134">
        <v>133</v>
      </c>
      <c r="B134" t="s">
        <v>140</v>
      </c>
      <c r="C134">
        <v>10</v>
      </c>
      <c r="D134">
        <v>10</v>
      </c>
      <c r="E134">
        <v>27</v>
      </c>
      <c r="F134">
        <v>1</v>
      </c>
      <c r="G134">
        <v>2.7</v>
      </c>
      <c r="H134">
        <v>2</v>
      </c>
    </row>
    <row r="135" spans="1:8" ht="13" x14ac:dyDescent="0.15">
      <c r="A135">
        <v>134</v>
      </c>
      <c r="B135" t="s">
        <v>141</v>
      </c>
      <c r="C135">
        <v>8</v>
      </c>
      <c r="D135">
        <v>8</v>
      </c>
      <c r="E135">
        <v>12</v>
      </c>
      <c r="F135">
        <v>4</v>
      </c>
      <c r="G135">
        <v>1.5</v>
      </c>
      <c r="H135">
        <v>2</v>
      </c>
    </row>
    <row r="136" spans="1:8" ht="13" x14ac:dyDescent="0.15">
      <c r="A136">
        <v>135</v>
      </c>
      <c r="B136" t="s">
        <v>142</v>
      </c>
      <c r="C136">
        <v>8</v>
      </c>
      <c r="D136">
        <v>8</v>
      </c>
      <c r="E136">
        <v>76</v>
      </c>
      <c r="F136">
        <v>2</v>
      </c>
      <c r="G136">
        <v>9.5</v>
      </c>
      <c r="H136">
        <v>4</v>
      </c>
    </row>
    <row r="137" spans="1:8" ht="13" x14ac:dyDescent="0.15">
      <c r="A137">
        <v>136</v>
      </c>
      <c r="B137" t="s">
        <v>143</v>
      </c>
      <c r="C137">
        <v>8</v>
      </c>
      <c r="D137">
        <v>8</v>
      </c>
      <c r="E137">
        <v>36</v>
      </c>
      <c r="F137">
        <v>0</v>
      </c>
      <c r="G137">
        <v>4.5</v>
      </c>
      <c r="H137">
        <v>2</v>
      </c>
    </row>
    <row r="138" spans="1:8" ht="13" x14ac:dyDescent="0.15">
      <c r="A138">
        <v>137</v>
      </c>
      <c r="B138" t="s">
        <v>144</v>
      </c>
      <c r="C138">
        <v>8</v>
      </c>
      <c r="D138">
        <v>8</v>
      </c>
      <c r="E138">
        <v>6</v>
      </c>
      <c r="F138">
        <v>0</v>
      </c>
      <c r="G138">
        <v>0.75</v>
      </c>
      <c r="H138">
        <v>1</v>
      </c>
    </row>
    <row r="139" spans="1:8" ht="13" x14ac:dyDescent="0.15">
      <c r="A139">
        <v>138</v>
      </c>
      <c r="B139" t="s">
        <v>145</v>
      </c>
      <c r="C139">
        <v>7</v>
      </c>
      <c r="D139">
        <v>7</v>
      </c>
      <c r="E139">
        <v>87</v>
      </c>
      <c r="F139">
        <v>1</v>
      </c>
      <c r="G139">
        <v>12.43</v>
      </c>
      <c r="H139">
        <v>3</v>
      </c>
    </row>
    <row r="140" spans="1:8" ht="13" x14ac:dyDescent="0.15">
      <c r="A140">
        <v>139</v>
      </c>
      <c r="B140" t="s">
        <v>146</v>
      </c>
      <c r="C140">
        <v>7</v>
      </c>
      <c r="D140">
        <v>7</v>
      </c>
      <c r="E140">
        <v>51</v>
      </c>
      <c r="F140">
        <v>3</v>
      </c>
      <c r="G140">
        <v>7.29</v>
      </c>
      <c r="H140">
        <v>3</v>
      </c>
    </row>
    <row r="141" spans="1:8" ht="13" x14ac:dyDescent="0.15">
      <c r="A141">
        <v>140</v>
      </c>
      <c r="B141" t="s">
        <v>147</v>
      </c>
      <c r="C141">
        <v>7</v>
      </c>
      <c r="D141">
        <v>7</v>
      </c>
      <c r="E141">
        <v>14</v>
      </c>
      <c r="F141">
        <v>3</v>
      </c>
      <c r="G141">
        <v>2</v>
      </c>
      <c r="H141">
        <v>3</v>
      </c>
    </row>
    <row r="142" spans="1:8" ht="13" x14ac:dyDescent="0.15">
      <c r="A142">
        <v>141</v>
      </c>
      <c r="B142" t="s">
        <v>148</v>
      </c>
      <c r="C142">
        <v>7</v>
      </c>
      <c r="D142">
        <v>7</v>
      </c>
      <c r="E142">
        <v>8</v>
      </c>
      <c r="F142">
        <v>1</v>
      </c>
      <c r="G142">
        <v>1.1399999999999999</v>
      </c>
      <c r="H142">
        <v>2</v>
      </c>
    </row>
    <row r="143" spans="1:8" ht="13" x14ac:dyDescent="0.15">
      <c r="A143">
        <v>142</v>
      </c>
      <c r="B143" t="s">
        <v>149</v>
      </c>
      <c r="C143">
        <v>6</v>
      </c>
      <c r="D143">
        <v>6</v>
      </c>
      <c r="E143">
        <v>38</v>
      </c>
      <c r="F143">
        <v>0</v>
      </c>
      <c r="G143">
        <v>6.33</v>
      </c>
      <c r="H143">
        <v>2</v>
      </c>
    </row>
    <row r="144" spans="1:8" ht="13" x14ac:dyDescent="0.15">
      <c r="A144">
        <v>143</v>
      </c>
      <c r="B144" t="s">
        <v>150</v>
      </c>
      <c r="C144">
        <v>6</v>
      </c>
      <c r="D144">
        <v>6</v>
      </c>
      <c r="E144">
        <v>9</v>
      </c>
      <c r="F144">
        <v>0</v>
      </c>
      <c r="G144">
        <v>1.5</v>
      </c>
      <c r="H144">
        <v>2</v>
      </c>
    </row>
    <row r="145" spans="1:8" ht="13" x14ac:dyDescent="0.15">
      <c r="A145">
        <v>144</v>
      </c>
      <c r="B145" t="s">
        <v>151</v>
      </c>
      <c r="C145">
        <v>6</v>
      </c>
      <c r="D145">
        <v>6</v>
      </c>
      <c r="E145">
        <v>12</v>
      </c>
      <c r="F145">
        <v>0</v>
      </c>
      <c r="G145">
        <v>2</v>
      </c>
      <c r="H145">
        <v>2</v>
      </c>
    </row>
    <row r="146" spans="1:8" ht="13" x14ac:dyDescent="0.15">
      <c r="A146">
        <v>145</v>
      </c>
      <c r="B146" t="s">
        <v>152</v>
      </c>
      <c r="C146">
        <v>6</v>
      </c>
      <c r="D146">
        <v>6</v>
      </c>
      <c r="E146">
        <v>2</v>
      </c>
      <c r="F146">
        <v>0</v>
      </c>
      <c r="G146">
        <v>0.33</v>
      </c>
      <c r="H146">
        <v>1</v>
      </c>
    </row>
    <row r="147" spans="1:8" ht="13" x14ac:dyDescent="0.15">
      <c r="A147">
        <v>146</v>
      </c>
      <c r="B147" t="s">
        <v>153</v>
      </c>
      <c r="C147">
        <v>6</v>
      </c>
      <c r="D147">
        <v>6</v>
      </c>
      <c r="E147">
        <v>14</v>
      </c>
      <c r="F147">
        <v>1</v>
      </c>
      <c r="G147">
        <v>2.33</v>
      </c>
      <c r="H147">
        <v>2</v>
      </c>
    </row>
    <row r="148" spans="1:8" ht="13" x14ac:dyDescent="0.15">
      <c r="A148">
        <v>147</v>
      </c>
      <c r="B148" t="s">
        <v>154</v>
      </c>
      <c r="C148">
        <v>6</v>
      </c>
      <c r="D148">
        <v>6</v>
      </c>
      <c r="E148">
        <v>2</v>
      </c>
      <c r="F148">
        <v>0</v>
      </c>
      <c r="G148">
        <v>0.33</v>
      </c>
      <c r="H148">
        <v>1</v>
      </c>
    </row>
    <row r="149" spans="1:8" ht="13" x14ac:dyDescent="0.15">
      <c r="A149">
        <v>148</v>
      </c>
      <c r="B149" t="s">
        <v>155</v>
      </c>
      <c r="C149">
        <v>6</v>
      </c>
      <c r="D149">
        <v>6</v>
      </c>
      <c r="E149">
        <v>7</v>
      </c>
      <c r="F149">
        <v>2</v>
      </c>
      <c r="G149">
        <v>1.17</v>
      </c>
      <c r="H149">
        <v>1</v>
      </c>
    </row>
    <row r="150" spans="1:8" ht="13" x14ac:dyDescent="0.15">
      <c r="A150">
        <v>149</v>
      </c>
      <c r="B150" t="s">
        <v>156</v>
      </c>
      <c r="C150">
        <v>6</v>
      </c>
      <c r="D150">
        <v>6</v>
      </c>
      <c r="E150">
        <v>25</v>
      </c>
      <c r="F150">
        <v>3</v>
      </c>
      <c r="G150">
        <v>4.17</v>
      </c>
      <c r="H150">
        <v>3</v>
      </c>
    </row>
    <row r="151" spans="1:8" ht="13" x14ac:dyDescent="0.15">
      <c r="A151">
        <v>150</v>
      </c>
      <c r="B151" t="s">
        <v>157</v>
      </c>
      <c r="C151">
        <v>5</v>
      </c>
      <c r="D151">
        <v>5</v>
      </c>
      <c r="E151">
        <v>18</v>
      </c>
      <c r="F151">
        <v>2</v>
      </c>
      <c r="G151">
        <v>3.6</v>
      </c>
      <c r="H151">
        <v>1</v>
      </c>
    </row>
    <row r="152" spans="1:8" ht="13" x14ac:dyDescent="0.15">
      <c r="A152">
        <v>151</v>
      </c>
      <c r="B152" t="s">
        <v>158</v>
      </c>
      <c r="C152">
        <v>5</v>
      </c>
      <c r="D152">
        <v>5</v>
      </c>
      <c r="E152">
        <v>6</v>
      </c>
      <c r="F152">
        <v>0</v>
      </c>
      <c r="G152">
        <v>1.2</v>
      </c>
      <c r="H152">
        <v>1</v>
      </c>
    </row>
    <row r="153" spans="1:8" ht="13" x14ac:dyDescent="0.15">
      <c r="A153">
        <v>152</v>
      </c>
      <c r="B153" t="s">
        <v>159</v>
      </c>
      <c r="C153">
        <v>5</v>
      </c>
      <c r="D153">
        <v>5</v>
      </c>
      <c r="E153">
        <v>7</v>
      </c>
      <c r="F153">
        <v>1</v>
      </c>
      <c r="G153">
        <v>1.4</v>
      </c>
      <c r="H153">
        <v>1</v>
      </c>
    </row>
    <row r="154" spans="1:8" ht="13" x14ac:dyDescent="0.15">
      <c r="A154">
        <v>153</v>
      </c>
      <c r="B154" t="s">
        <v>160</v>
      </c>
      <c r="C154">
        <v>5</v>
      </c>
      <c r="D154">
        <v>5</v>
      </c>
      <c r="E154">
        <v>2</v>
      </c>
      <c r="F154">
        <v>0</v>
      </c>
      <c r="G154">
        <v>0.4</v>
      </c>
      <c r="H154">
        <v>1</v>
      </c>
    </row>
    <row r="155" spans="1:8" ht="13" x14ac:dyDescent="0.15">
      <c r="A155">
        <v>154</v>
      </c>
      <c r="B155" t="s">
        <v>161</v>
      </c>
      <c r="C155">
        <v>5</v>
      </c>
      <c r="D155">
        <v>5</v>
      </c>
      <c r="E155">
        <v>42</v>
      </c>
      <c r="F155">
        <v>0</v>
      </c>
      <c r="G155">
        <v>8.4</v>
      </c>
      <c r="H155">
        <v>3</v>
      </c>
    </row>
    <row r="156" spans="1:8" ht="13" x14ac:dyDescent="0.15">
      <c r="A156">
        <v>155</v>
      </c>
      <c r="B156" t="s">
        <v>162</v>
      </c>
      <c r="C156">
        <v>5</v>
      </c>
      <c r="D156">
        <v>5</v>
      </c>
      <c r="E156">
        <v>0</v>
      </c>
      <c r="F156">
        <v>0</v>
      </c>
      <c r="G156">
        <v>0</v>
      </c>
      <c r="H156">
        <v>0</v>
      </c>
    </row>
    <row r="157" spans="1:8" ht="13" x14ac:dyDescent="0.15">
      <c r="A157">
        <v>156</v>
      </c>
      <c r="B157" t="s">
        <v>163</v>
      </c>
      <c r="C157">
        <v>4</v>
      </c>
      <c r="D157">
        <v>4</v>
      </c>
      <c r="E157">
        <v>6</v>
      </c>
      <c r="F157">
        <v>0</v>
      </c>
      <c r="G157">
        <v>1.5</v>
      </c>
      <c r="H157">
        <v>2</v>
      </c>
    </row>
    <row r="158" spans="1:8" ht="13" x14ac:dyDescent="0.15">
      <c r="A158">
        <v>157</v>
      </c>
      <c r="B158" t="s">
        <v>164</v>
      </c>
      <c r="C158">
        <v>4</v>
      </c>
      <c r="D158">
        <v>4</v>
      </c>
      <c r="E158">
        <v>19</v>
      </c>
      <c r="F158">
        <v>0</v>
      </c>
      <c r="G158">
        <v>4.75</v>
      </c>
      <c r="H158">
        <v>2</v>
      </c>
    </row>
    <row r="159" spans="1:8" ht="13" x14ac:dyDescent="0.15">
      <c r="A159">
        <v>158</v>
      </c>
      <c r="B159" t="s">
        <v>165</v>
      </c>
      <c r="C159">
        <v>4</v>
      </c>
      <c r="D159">
        <v>4</v>
      </c>
      <c r="E159">
        <v>0</v>
      </c>
      <c r="F159">
        <v>0</v>
      </c>
      <c r="G159">
        <v>0</v>
      </c>
      <c r="H159">
        <v>0</v>
      </c>
    </row>
    <row r="160" spans="1:8" ht="13" x14ac:dyDescent="0.15">
      <c r="A160">
        <v>159</v>
      </c>
      <c r="B160" t="s">
        <v>166</v>
      </c>
      <c r="C160">
        <v>4</v>
      </c>
      <c r="D160">
        <v>4</v>
      </c>
      <c r="E160">
        <v>8</v>
      </c>
      <c r="F160">
        <v>4</v>
      </c>
      <c r="G160">
        <v>2</v>
      </c>
      <c r="H160">
        <v>2</v>
      </c>
    </row>
    <row r="161" spans="1:8" ht="13" x14ac:dyDescent="0.15">
      <c r="A161">
        <v>160</v>
      </c>
      <c r="B161" t="s">
        <v>167</v>
      </c>
      <c r="C161">
        <v>4</v>
      </c>
      <c r="D161">
        <v>4</v>
      </c>
      <c r="E161">
        <v>13</v>
      </c>
      <c r="F161">
        <v>0</v>
      </c>
      <c r="G161">
        <v>3.25</v>
      </c>
      <c r="H161">
        <v>2</v>
      </c>
    </row>
    <row r="162" spans="1:8" ht="13" x14ac:dyDescent="0.15">
      <c r="A162">
        <v>161</v>
      </c>
      <c r="B162" t="s">
        <v>168</v>
      </c>
      <c r="C162">
        <v>3</v>
      </c>
      <c r="D162">
        <v>3</v>
      </c>
      <c r="E162">
        <v>8</v>
      </c>
      <c r="F162">
        <v>0</v>
      </c>
      <c r="G162">
        <v>2.67</v>
      </c>
      <c r="H162">
        <v>1</v>
      </c>
    </row>
    <row r="163" spans="1:8" ht="13" x14ac:dyDescent="0.15">
      <c r="A163">
        <v>162</v>
      </c>
      <c r="B163" t="s">
        <v>169</v>
      </c>
      <c r="C163">
        <v>3</v>
      </c>
      <c r="D163">
        <v>3</v>
      </c>
      <c r="E163">
        <v>49</v>
      </c>
      <c r="F163">
        <v>0</v>
      </c>
      <c r="G163">
        <v>16.329999999999998</v>
      </c>
      <c r="H163">
        <v>2</v>
      </c>
    </row>
    <row r="164" spans="1:8" ht="13" x14ac:dyDescent="0.15">
      <c r="A164">
        <v>163</v>
      </c>
      <c r="B164" t="s">
        <v>170</v>
      </c>
      <c r="C164">
        <v>3</v>
      </c>
      <c r="D164">
        <v>3</v>
      </c>
      <c r="E164">
        <v>0</v>
      </c>
      <c r="F164">
        <v>0</v>
      </c>
      <c r="G164">
        <v>0</v>
      </c>
      <c r="H164">
        <v>0</v>
      </c>
    </row>
    <row r="165" spans="1:8" ht="13" x14ac:dyDescent="0.15">
      <c r="A165">
        <v>164</v>
      </c>
      <c r="B165" t="s">
        <v>171</v>
      </c>
      <c r="C165">
        <v>3</v>
      </c>
      <c r="D165">
        <v>3</v>
      </c>
      <c r="E165">
        <v>5</v>
      </c>
      <c r="F165">
        <v>0</v>
      </c>
      <c r="G165">
        <v>1.67</v>
      </c>
      <c r="H165">
        <v>1</v>
      </c>
    </row>
    <row r="166" spans="1:8" ht="13" x14ac:dyDescent="0.15">
      <c r="A166">
        <v>165</v>
      </c>
      <c r="B166" t="s">
        <v>172</v>
      </c>
      <c r="C166">
        <v>3</v>
      </c>
      <c r="D166">
        <v>3</v>
      </c>
      <c r="E166">
        <v>1</v>
      </c>
      <c r="F166">
        <v>1</v>
      </c>
      <c r="G166">
        <v>0.33</v>
      </c>
      <c r="H166">
        <v>1</v>
      </c>
    </row>
    <row r="167" spans="1:8" ht="13" x14ac:dyDescent="0.15">
      <c r="A167">
        <v>166</v>
      </c>
      <c r="B167" t="s">
        <v>173</v>
      </c>
      <c r="C167">
        <v>3</v>
      </c>
      <c r="D167">
        <v>3</v>
      </c>
      <c r="E167">
        <v>13</v>
      </c>
      <c r="F167">
        <v>1</v>
      </c>
      <c r="G167">
        <v>4.33</v>
      </c>
      <c r="H167">
        <v>1</v>
      </c>
    </row>
    <row r="168" spans="1:8" ht="13" x14ac:dyDescent="0.15">
      <c r="A168">
        <v>167</v>
      </c>
      <c r="B168" t="s">
        <v>174</v>
      </c>
      <c r="C168">
        <v>2</v>
      </c>
      <c r="D168">
        <v>2</v>
      </c>
      <c r="E168">
        <v>2</v>
      </c>
      <c r="F168">
        <v>0</v>
      </c>
      <c r="G168">
        <v>1</v>
      </c>
      <c r="H168">
        <v>1</v>
      </c>
    </row>
    <row r="169" spans="1:8" ht="13" x14ac:dyDescent="0.15">
      <c r="A169">
        <v>168</v>
      </c>
      <c r="B169" t="s">
        <v>175</v>
      </c>
      <c r="C169">
        <v>2</v>
      </c>
      <c r="D169">
        <v>2</v>
      </c>
      <c r="E169">
        <v>13</v>
      </c>
      <c r="F169">
        <v>0</v>
      </c>
      <c r="G169">
        <v>6.5</v>
      </c>
      <c r="H169">
        <v>1</v>
      </c>
    </row>
    <row r="170" spans="1:8" ht="13" x14ac:dyDescent="0.15">
      <c r="A170">
        <v>169</v>
      </c>
      <c r="B170" t="s">
        <v>176</v>
      </c>
      <c r="C170">
        <v>2</v>
      </c>
      <c r="D170">
        <v>2</v>
      </c>
      <c r="E170">
        <v>0</v>
      </c>
      <c r="F170">
        <v>0</v>
      </c>
      <c r="G170">
        <v>0</v>
      </c>
      <c r="H170">
        <v>0</v>
      </c>
    </row>
    <row r="171" spans="1:8" ht="13" x14ac:dyDescent="0.15">
      <c r="A171">
        <v>170</v>
      </c>
      <c r="B171" t="s">
        <v>177</v>
      </c>
      <c r="C171">
        <v>2</v>
      </c>
      <c r="D171">
        <v>2</v>
      </c>
      <c r="E171">
        <v>4</v>
      </c>
      <c r="F171">
        <v>1</v>
      </c>
      <c r="G171">
        <v>2</v>
      </c>
      <c r="H171">
        <v>1</v>
      </c>
    </row>
    <row r="172" spans="1:8" ht="13" x14ac:dyDescent="0.15">
      <c r="A172">
        <v>171</v>
      </c>
      <c r="B172" t="s">
        <v>178</v>
      </c>
      <c r="C172">
        <v>2</v>
      </c>
      <c r="D172">
        <v>2</v>
      </c>
      <c r="E172">
        <v>0</v>
      </c>
      <c r="F172">
        <v>0</v>
      </c>
      <c r="G172">
        <v>0</v>
      </c>
      <c r="H172">
        <v>0</v>
      </c>
    </row>
    <row r="173" spans="1:8" ht="13" x14ac:dyDescent="0.15">
      <c r="A173">
        <v>172</v>
      </c>
      <c r="B173" t="s">
        <v>179</v>
      </c>
      <c r="C173">
        <v>2</v>
      </c>
      <c r="D173">
        <v>2</v>
      </c>
      <c r="E173">
        <v>7</v>
      </c>
      <c r="F173">
        <v>2</v>
      </c>
      <c r="G173">
        <v>3.5</v>
      </c>
      <c r="H173">
        <v>1</v>
      </c>
    </row>
    <row r="174" spans="1:8" ht="13" x14ac:dyDescent="0.15">
      <c r="A174">
        <v>173</v>
      </c>
      <c r="B174" t="s">
        <v>180</v>
      </c>
      <c r="C174">
        <v>2</v>
      </c>
      <c r="D174">
        <v>2</v>
      </c>
      <c r="E174">
        <v>0</v>
      </c>
      <c r="F174">
        <v>0</v>
      </c>
      <c r="G174">
        <v>0</v>
      </c>
      <c r="H174">
        <v>0</v>
      </c>
    </row>
    <row r="175" spans="1:8" ht="13" x14ac:dyDescent="0.15">
      <c r="A175">
        <v>174</v>
      </c>
      <c r="B175" t="s">
        <v>181</v>
      </c>
      <c r="C175">
        <v>2</v>
      </c>
      <c r="D175">
        <v>2</v>
      </c>
      <c r="E175">
        <v>12</v>
      </c>
      <c r="F175">
        <v>0</v>
      </c>
      <c r="G175">
        <v>6</v>
      </c>
      <c r="H175">
        <v>1</v>
      </c>
    </row>
    <row r="176" spans="1:8" ht="13" x14ac:dyDescent="0.15">
      <c r="A176">
        <v>175</v>
      </c>
      <c r="B176" t="s">
        <v>182</v>
      </c>
      <c r="C176">
        <v>2</v>
      </c>
      <c r="D176">
        <v>2</v>
      </c>
      <c r="E176">
        <v>0</v>
      </c>
      <c r="F176">
        <v>0</v>
      </c>
      <c r="G176">
        <v>0</v>
      </c>
      <c r="H176">
        <v>0</v>
      </c>
    </row>
    <row r="177" spans="1:8" ht="13" x14ac:dyDescent="0.15">
      <c r="A177">
        <v>176</v>
      </c>
      <c r="B177" t="s">
        <v>183</v>
      </c>
      <c r="C177">
        <v>2</v>
      </c>
      <c r="D177">
        <v>2</v>
      </c>
      <c r="E177">
        <v>23</v>
      </c>
      <c r="F177">
        <v>0</v>
      </c>
      <c r="G177">
        <v>11.5</v>
      </c>
      <c r="H177">
        <v>1</v>
      </c>
    </row>
    <row r="178" spans="1:8" ht="13" x14ac:dyDescent="0.15">
      <c r="A178">
        <v>177</v>
      </c>
      <c r="B178" t="s">
        <v>184</v>
      </c>
      <c r="C178">
        <v>1</v>
      </c>
      <c r="D178">
        <v>1</v>
      </c>
      <c r="E178">
        <v>1</v>
      </c>
      <c r="F178">
        <v>0</v>
      </c>
      <c r="G178">
        <v>1</v>
      </c>
      <c r="H178">
        <v>1</v>
      </c>
    </row>
    <row r="179" spans="1:8" ht="13" x14ac:dyDescent="0.15">
      <c r="A179">
        <v>178</v>
      </c>
      <c r="B179" t="s">
        <v>185</v>
      </c>
      <c r="C179">
        <v>1</v>
      </c>
      <c r="D179">
        <v>1</v>
      </c>
      <c r="E179">
        <v>0</v>
      </c>
      <c r="F179">
        <v>0</v>
      </c>
      <c r="G179">
        <v>0</v>
      </c>
      <c r="H179">
        <v>0</v>
      </c>
    </row>
    <row r="180" spans="1:8" ht="13" x14ac:dyDescent="0.15">
      <c r="A180">
        <v>179</v>
      </c>
      <c r="B180" t="s">
        <v>186</v>
      </c>
      <c r="C180">
        <v>1</v>
      </c>
      <c r="D180">
        <v>1</v>
      </c>
      <c r="E180">
        <v>37</v>
      </c>
      <c r="F180">
        <v>0</v>
      </c>
      <c r="G180">
        <v>37</v>
      </c>
      <c r="H180">
        <v>1</v>
      </c>
    </row>
    <row r="181" spans="1:8" ht="13" x14ac:dyDescent="0.15">
      <c r="A181">
        <v>180</v>
      </c>
      <c r="B181" t="s">
        <v>187</v>
      </c>
      <c r="C181">
        <v>1</v>
      </c>
      <c r="D181">
        <v>1</v>
      </c>
      <c r="E181">
        <v>0</v>
      </c>
      <c r="F181">
        <v>0</v>
      </c>
      <c r="G181">
        <v>0</v>
      </c>
      <c r="H181">
        <v>0</v>
      </c>
    </row>
    <row r="182" spans="1:8" ht="13" x14ac:dyDescent="0.15">
      <c r="A182">
        <v>181</v>
      </c>
      <c r="B182" t="s">
        <v>188</v>
      </c>
      <c r="C182">
        <v>1</v>
      </c>
      <c r="D182">
        <v>1</v>
      </c>
      <c r="E182">
        <v>1</v>
      </c>
      <c r="F182">
        <v>0</v>
      </c>
      <c r="G182">
        <v>1</v>
      </c>
      <c r="H182">
        <v>1</v>
      </c>
    </row>
    <row r="183" spans="1:8" ht="13" x14ac:dyDescent="0.15">
      <c r="A183">
        <v>182</v>
      </c>
      <c r="B183" t="s">
        <v>189</v>
      </c>
      <c r="C183">
        <v>1</v>
      </c>
      <c r="D183">
        <v>1</v>
      </c>
      <c r="E183">
        <v>0</v>
      </c>
      <c r="F183">
        <v>0</v>
      </c>
      <c r="G183">
        <v>0</v>
      </c>
      <c r="H183">
        <v>0</v>
      </c>
    </row>
    <row r="184" spans="1:8" ht="13" x14ac:dyDescent="0.15">
      <c r="A184">
        <v>183</v>
      </c>
      <c r="B184" t="s">
        <v>190</v>
      </c>
      <c r="C184">
        <v>1</v>
      </c>
      <c r="D184">
        <v>1</v>
      </c>
      <c r="E184">
        <v>1</v>
      </c>
      <c r="F184">
        <v>0</v>
      </c>
      <c r="G184">
        <v>1</v>
      </c>
      <c r="H184">
        <v>1</v>
      </c>
    </row>
    <row r="185" spans="1:8" ht="13" x14ac:dyDescent="0.15">
      <c r="A185">
        <v>184</v>
      </c>
      <c r="B185" t="s">
        <v>191</v>
      </c>
      <c r="C185">
        <v>1</v>
      </c>
      <c r="D185">
        <v>1</v>
      </c>
      <c r="E185">
        <v>0</v>
      </c>
      <c r="F185">
        <v>0</v>
      </c>
      <c r="G185">
        <v>0</v>
      </c>
      <c r="H185">
        <v>0</v>
      </c>
    </row>
    <row r="186" spans="1:8" ht="13" x14ac:dyDescent="0.15">
      <c r="A186">
        <v>185</v>
      </c>
      <c r="B186" t="s">
        <v>192</v>
      </c>
      <c r="C186">
        <v>1</v>
      </c>
      <c r="D186">
        <v>1</v>
      </c>
      <c r="E186">
        <v>6</v>
      </c>
      <c r="F186">
        <v>0</v>
      </c>
      <c r="G186">
        <v>6</v>
      </c>
      <c r="H186">
        <v>1</v>
      </c>
    </row>
    <row r="187" spans="1:8" ht="13" x14ac:dyDescent="0.15">
      <c r="A187">
        <v>186</v>
      </c>
      <c r="B187" t="s">
        <v>193</v>
      </c>
      <c r="C187">
        <v>1</v>
      </c>
      <c r="D187">
        <v>1</v>
      </c>
      <c r="E187">
        <v>0</v>
      </c>
      <c r="F187">
        <v>0</v>
      </c>
      <c r="G187">
        <v>0</v>
      </c>
      <c r="H187">
        <v>0</v>
      </c>
    </row>
    <row r="188" spans="1:8" ht="13" x14ac:dyDescent="0.15">
      <c r="A188">
        <v>187</v>
      </c>
      <c r="B188" t="s">
        <v>194</v>
      </c>
      <c r="C188">
        <v>1</v>
      </c>
      <c r="D188">
        <v>1</v>
      </c>
      <c r="E188">
        <v>0</v>
      </c>
      <c r="F188">
        <v>0</v>
      </c>
      <c r="G188">
        <v>0</v>
      </c>
      <c r="H188">
        <v>0</v>
      </c>
    </row>
    <row r="189" spans="1:8" ht="13" x14ac:dyDescent="0.15">
      <c r="A189">
        <v>188</v>
      </c>
      <c r="B189" t="s">
        <v>195</v>
      </c>
      <c r="C189">
        <v>1</v>
      </c>
      <c r="D189">
        <v>1</v>
      </c>
      <c r="E189">
        <v>0</v>
      </c>
      <c r="F189">
        <v>0</v>
      </c>
      <c r="G189">
        <v>0</v>
      </c>
      <c r="H189">
        <v>0</v>
      </c>
    </row>
    <row r="190" spans="1:8" ht="13" x14ac:dyDescent="0.15">
      <c r="A190">
        <v>189</v>
      </c>
      <c r="B190" t="s">
        <v>196</v>
      </c>
      <c r="C190">
        <v>1</v>
      </c>
      <c r="D190">
        <v>1</v>
      </c>
      <c r="E190">
        <v>2</v>
      </c>
      <c r="F190">
        <v>1</v>
      </c>
      <c r="G190">
        <v>2</v>
      </c>
      <c r="H190">
        <v>1</v>
      </c>
    </row>
    <row r="191" spans="1:8" ht="13" x14ac:dyDescent="0.15">
      <c r="A191">
        <v>190</v>
      </c>
      <c r="B191" t="s">
        <v>197</v>
      </c>
      <c r="C191">
        <v>1</v>
      </c>
      <c r="D191">
        <v>1</v>
      </c>
      <c r="E191">
        <v>0</v>
      </c>
      <c r="F191">
        <v>0</v>
      </c>
      <c r="G191">
        <v>0</v>
      </c>
      <c r="H191">
        <v>0</v>
      </c>
    </row>
    <row r="192" spans="1:8" ht="13" x14ac:dyDescent="0.15">
      <c r="A192">
        <v>191</v>
      </c>
      <c r="B192" t="s">
        <v>198</v>
      </c>
      <c r="C192">
        <v>1</v>
      </c>
      <c r="D192">
        <v>1</v>
      </c>
      <c r="E192">
        <v>1</v>
      </c>
      <c r="F192">
        <v>0</v>
      </c>
      <c r="G192">
        <v>1</v>
      </c>
      <c r="H192">
        <v>1</v>
      </c>
    </row>
  </sheetData>
  <pageMargins left="0.5" right="0.5" top="1" bottom="1" header="0.5" footer="0.5"/>
  <pageSetup paperSize="0" scale="0" orientation="portrait" usePrinterDefaults="0" useFirstPageNumber="1" horizontalDpi="0" verticalDpi="0" copies="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I268"/>
  <sheetViews>
    <sheetView workbookViewId="0">
      <selection activeCell="BI38" sqref="BI38"/>
    </sheetView>
  </sheetViews>
  <sheetFormatPr baseColWidth="10" defaultColWidth="8.83203125" defaultRowHeight="15" x14ac:dyDescent="0.2"/>
  <cols>
    <col min="1" max="1" width="44" style="1" bestFit="1" customWidth="1"/>
    <col min="2" max="2" width="25.6640625" style="1" bestFit="1" customWidth="1"/>
    <col min="3" max="3" width="15.6640625" style="1" bestFit="1" customWidth="1"/>
    <col min="4" max="4" width="15.1640625" style="1" bestFit="1" customWidth="1"/>
    <col min="5" max="60" width="12" style="1" bestFit="1" customWidth="1"/>
    <col min="61" max="61" width="56.33203125" style="1" customWidth="1"/>
    <col min="62" max="16384" width="8.83203125" style="1"/>
  </cols>
  <sheetData>
    <row r="1" spans="1:61" x14ac:dyDescent="0.2">
      <c r="A1" s="1" t="s">
        <v>199</v>
      </c>
      <c r="B1" s="1" t="s">
        <v>200</v>
      </c>
    </row>
    <row r="2" spans="1:61" x14ac:dyDescent="0.2">
      <c r="A2" s="1" t="s">
        <v>201</v>
      </c>
      <c r="B2" s="2">
        <v>42691</v>
      </c>
    </row>
    <row r="4" spans="1:61" x14ac:dyDescent="0.2">
      <c r="A4" s="1" t="s">
        <v>202</v>
      </c>
      <c r="B4" s="1" t="s">
        <v>203</v>
      </c>
      <c r="C4" s="1" t="s">
        <v>204</v>
      </c>
      <c r="D4" s="1" t="s">
        <v>205</v>
      </c>
      <c r="E4" s="1" t="s">
        <v>206</v>
      </c>
      <c r="F4" s="1" t="s">
        <v>207</v>
      </c>
      <c r="G4" s="1" t="s">
        <v>208</v>
      </c>
      <c r="H4" s="1" t="s">
        <v>209</v>
      </c>
      <c r="I4" s="1" t="s">
        <v>210</v>
      </c>
      <c r="J4" s="1" t="s">
        <v>211</v>
      </c>
      <c r="K4" s="1" t="s">
        <v>212</v>
      </c>
      <c r="L4" s="1" t="s">
        <v>213</v>
      </c>
      <c r="M4" s="1" t="s">
        <v>214</v>
      </c>
      <c r="N4" s="1" t="s">
        <v>215</v>
      </c>
      <c r="O4" s="1" t="s">
        <v>216</v>
      </c>
      <c r="P4" s="1" t="s">
        <v>217</v>
      </c>
      <c r="Q4" s="1" t="s">
        <v>218</v>
      </c>
      <c r="R4" s="1" t="s">
        <v>219</v>
      </c>
      <c r="S4" s="1" t="s">
        <v>220</v>
      </c>
      <c r="T4" s="1" t="s">
        <v>221</v>
      </c>
      <c r="U4" s="1" t="s">
        <v>222</v>
      </c>
      <c r="V4" s="1" t="s">
        <v>223</v>
      </c>
      <c r="W4" s="1" t="s">
        <v>224</v>
      </c>
      <c r="X4" s="1" t="s">
        <v>225</v>
      </c>
      <c r="Y4" s="1" t="s">
        <v>226</v>
      </c>
      <c r="Z4" s="1" t="s">
        <v>227</v>
      </c>
      <c r="AA4" s="1" t="s">
        <v>228</v>
      </c>
      <c r="AB4" s="1" t="s">
        <v>229</v>
      </c>
      <c r="AC4" s="1" t="s">
        <v>230</v>
      </c>
      <c r="AD4" s="1" t="s">
        <v>231</v>
      </c>
      <c r="AE4" s="1" t="s">
        <v>232</v>
      </c>
      <c r="AF4" s="1" t="s">
        <v>233</v>
      </c>
      <c r="AG4" s="1" t="s">
        <v>234</v>
      </c>
      <c r="AH4" s="1" t="s">
        <v>235</v>
      </c>
      <c r="AI4" s="1" t="s">
        <v>236</v>
      </c>
      <c r="AJ4" s="1" t="s">
        <v>237</v>
      </c>
      <c r="AK4" s="1" t="s">
        <v>238</v>
      </c>
      <c r="AL4" s="1" t="s">
        <v>239</v>
      </c>
      <c r="AM4" s="1" t="s">
        <v>240</v>
      </c>
      <c r="AN4" s="1" t="s">
        <v>241</v>
      </c>
      <c r="AO4" s="1" t="s">
        <v>242</v>
      </c>
      <c r="AP4" s="1" t="s">
        <v>243</v>
      </c>
      <c r="AQ4" s="1" t="s">
        <v>244</v>
      </c>
      <c r="AR4" s="1" t="s">
        <v>245</v>
      </c>
      <c r="AS4" s="1" t="s">
        <v>246</v>
      </c>
      <c r="AT4" s="1" t="s">
        <v>247</v>
      </c>
      <c r="AU4" s="1" t="s">
        <v>248</v>
      </c>
      <c r="AV4" s="1" t="s">
        <v>249</v>
      </c>
      <c r="AW4" s="1" t="s">
        <v>250</v>
      </c>
      <c r="AX4" s="1" t="s">
        <v>251</v>
      </c>
      <c r="AY4" s="1" t="s">
        <v>252</v>
      </c>
      <c r="AZ4" s="1" t="s">
        <v>253</v>
      </c>
      <c r="BA4" s="1" t="s">
        <v>254</v>
      </c>
      <c r="BB4" s="1" t="s">
        <v>255</v>
      </c>
      <c r="BC4" s="1" t="s">
        <v>256</v>
      </c>
      <c r="BD4" s="1" t="s">
        <v>257</v>
      </c>
      <c r="BE4" s="1" t="s">
        <v>258</v>
      </c>
      <c r="BF4" s="1" t="s">
        <v>259</v>
      </c>
      <c r="BG4" s="1" t="s">
        <v>260</v>
      </c>
      <c r="BH4" s="1" t="s">
        <v>261</v>
      </c>
      <c r="BI4" s="1" t="s">
        <v>262</v>
      </c>
    </row>
    <row r="5" spans="1:61" x14ac:dyDescent="0.2">
      <c r="A5" s="1" t="s">
        <v>263</v>
      </c>
      <c r="B5" s="1" t="s">
        <v>264</v>
      </c>
      <c r="C5" s="1" t="s">
        <v>265</v>
      </c>
      <c r="D5" s="1" t="s">
        <v>266</v>
      </c>
      <c r="AM5" s="1">
        <v>1330167597.7653632</v>
      </c>
      <c r="AN5" s="1">
        <v>1320670391.0614524</v>
      </c>
      <c r="AO5" s="1">
        <v>1379888268.1564245</v>
      </c>
      <c r="AP5" s="1">
        <v>1531843575.4189944</v>
      </c>
      <c r="AQ5" s="1">
        <v>1665363128.4916201</v>
      </c>
      <c r="AR5" s="1">
        <v>1722798882.6815641</v>
      </c>
      <c r="AS5" s="1">
        <v>1873452513.9664805</v>
      </c>
      <c r="AT5" s="1">
        <v>1920262569.8324022</v>
      </c>
      <c r="AU5" s="1">
        <v>1941094972.067039</v>
      </c>
      <c r="AV5" s="1">
        <v>2021301675.9776535</v>
      </c>
      <c r="AW5" s="1">
        <v>2228279329.6089387</v>
      </c>
      <c r="AX5" s="1">
        <v>2331005586.5921788</v>
      </c>
      <c r="AY5" s="1">
        <v>2421474860.3351955</v>
      </c>
      <c r="AZ5" s="1">
        <v>2623726256.9832401</v>
      </c>
      <c r="BA5" s="1">
        <v>2791960893.8547487</v>
      </c>
      <c r="BB5" s="1">
        <v>2498932960.8938546</v>
      </c>
      <c r="BC5" s="1">
        <v>2467703910.6145253</v>
      </c>
      <c r="BD5" s="1">
        <v>2584463687.1508379</v>
      </c>
    </row>
    <row r="6" spans="1:61" x14ac:dyDescent="0.2">
      <c r="A6" s="1" t="s">
        <v>175</v>
      </c>
      <c r="B6" s="1" t="s">
        <v>267</v>
      </c>
      <c r="C6" s="1" t="s">
        <v>265</v>
      </c>
      <c r="D6" s="1" t="s">
        <v>266</v>
      </c>
      <c r="O6" s="1">
        <v>78617622.615668103</v>
      </c>
      <c r="P6" s="1">
        <v>89406587.660322234</v>
      </c>
      <c r="Q6" s="1">
        <v>113414399.17980734</v>
      </c>
      <c r="R6" s="1">
        <v>150841573.45038989</v>
      </c>
      <c r="S6" s="1">
        <v>186557164.00867745</v>
      </c>
      <c r="T6" s="1">
        <v>220112879.7596131</v>
      </c>
      <c r="U6" s="1">
        <v>227284061.4721466</v>
      </c>
      <c r="V6" s="1">
        <v>253998001.24316144</v>
      </c>
      <c r="W6" s="1">
        <v>308020288.90630776</v>
      </c>
      <c r="X6" s="1">
        <v>411548365.74110174</v>
      </c>
      <c r="Y6" s="1">
        <v>446377571.45777959</v>
      </c>
      <c r="Z6" s="1">
        <v>388982990.4683888</v>
      </c>
      <c r="AA6" s="1">
        <v>375914806.52878219</v>
      </c>
      <c r="AB6" s="1">
        <v>327849981.48463422</v>
      </c>
      <c r="AC6" s="1">
        <v>330073057.02197683</v>
      </c>
      <c r="AD6" s="1">
        <v>346742876.30270958</v>
      </c>
      <c r="AE6" s="1">
        <v>481996191.30373251</v>
      </c>
      <c r="AF6" s="1">
        <v>611300147.25444412</v>
      </c>
      <c r="AG6" s="1">
        <v>721425971.76905537</v>
      </c>
      <c r="AH6" s="1">
        <v>795489464.0250268</v>
      </c>
      <c r="AI6" s="1">
        <v>1028989393.702947</v>
      </c>
      <c r="AJ6" s="1">
        <v>1106891024.786525</v>
      </c>
      <c r="AK6" s="1">
        <v>1209992649.5668821</v>
      </c>
      <c r="AL6" s="1">
        <v>1007090915.0599899</v>
      </c>
      <c r="AM6" s="1">
        <v>1017544675.4971336</v>
      </c>
      <c r="AN6" s="1">
        <v>1178745314.3263459</v>
      </c>
      <c r="AO6" s="1">
        <v>1224023415.653264</v>
      </c>
      <c r="AP6" s="1">
        <v>1180646068.292618</v>
      </c>
      <c r="AQ6" s="1">
        <v>1211953953.5634685</v>
      </c>
      <c r="AR6" s="1">
        <v>1239840269.7181356</v>
      </c>
      <c r="AS6" s="1">
        <v>1401694155.6973011</v>
      </c>
      <c r="AT6" s="1">
        <v>1484004617.4083452</v>
      </c>
      <c r="AU6" s="1">
        <v>1717563532.6986029</v>
      </c>
      <c r="AV6" s="1">
        <v>2373836214.4656339</v>
      </c>
      <c r="AW6" s="1">
        <v>2916913449.181427</v>
      </c>
      <c r="AX6" s="1">
        <v>3248134606.7751083</v>
      </c>
      <c r="AY6" s="1">
        <v>3536451645.5643101</v>
      </c>
      <c r="AZ6" s="1">
        <v>4010785102.0512905</v>
      </c>
      <c r="BA6" s="1">
        <v>4001349339.5705252</v>
      </c>
      <c r="BB6" s="1">
        <v>3649863492.5242624</v>
      </c>
      <c r="BC6" s="1">
        <v>3346317328.5246129</v>
      </c>
      <c r="BD6" s="1">
        <v>3427235708.643261</v>
      </c>
      <c r="BE6" s="1">
        <v>3146177740.6366954</v>
      </c>
      <c r="BF6" s="1">
        <v>3249100666.8710241</v>
      </c>
    </row>
    <row r="7" spans="1:61" x14ac:dyDescent="0.2">
      <c r="A7" s="1" t="s">
        <v>170</v>
      </c>
      <c r="B7" s="1" t="s">
        <v>268</v>
      </c>
      <c r="C7" s="1" t="s">
        <v>265</v>
      </c>
      <c r="D7" s="1" t="s">
        <v>266</v>
      </c>
      <c r="E7" s="1">
        <v>537777811.91111112</v>
      </c>
      <c r="F7" s="1">
        <v>548888894.57777774</v>
      </c>
      <c r="G7" s="1">
        <v>546666678.04444444</v>
      </c>
      <c r="H7" s="1">
        <v>751111190.75555551</v>
      </c>
      <c r="I7" s="1">
        <v>800000045.51111114</v>
      </c>
      <c r="J7" s="1">
        <v>1006666638.2222222</v>
      </c>
      <c r="K7" s="1">
        <v>1399999965.8666666</v>
      </c>
      <c r="L7" s="1">
        <v>1673333418.6666667</v>
      </c>
      <c r="M7" s="1">
        <v>1373333367.4666667</v>
      </c>
      <c r="N7" s="1">
        <v>1408888923.0222223</v>
      </c>
      <c r="O7" s="1">
        <v>1748886596.2666667</v>
      </c>
      <c r="P7" s="1">
        <v>1831108972.0888889</v>
      </c>
      <c r="Q7" s="1">
        <v>1595555475.9111111</v>
      </c>
      <c r="R7" s="1">
        <v>1733333265.0666666</v>
      </c>
      <c r="S7" s="1">
        <v>2155555498.6666665</v>
      </c>
      <c r="T7" s="1">
        <v>2366666615.4666667</v>
      </c>
      <c r="U7" s="1">
        <v>2555555566.9333334</v>
      </c>
      <c r="V7" s="1">
        <v>2953333418.6666665</v>
      </c>
      <c r="W7" s="1">
        <v>3300000108.0888891</v>
      </c>
      <c r="X7" s="1">
        <v>3697940345.1417675</v>
      </c>
      <c r="Y7" s="1">
        <v>3641723447.1843305</v>
      </c>
      <c r="Z7" s="1">
        <v>3478787909.818182</v>
      </c>
      <c r="AT7" s="1">
        <v>2461666314.7836623</v>
      </c>
      <c r="AU7" s="1">
        <v>4128818042.2550769</v>
      </c>
      <c r="AV7" s="1">
        <v>4583648921.6411247</v>
      </c>
      <c r="AW7" s="1">
        <v>5285461999.3373938</v>
      </c>
      <c r="AX7" s="1">
        <v>6275076016.471736</v>
      </c>
      <c r="AY7" s="1">
        <v>7057598406.61553</v>
      </c>
      <c r="AZ7" s="1">
        <v>9843842455.4832268</v>
      </c>
      <c r="BA7" s="1">
        <v>10190529882.487797</v>
      </c>
      <c r="BB7" s="1">
        <v>12486943505.738142</v>
      </c>
      <c r="BC7" s="1">
        <v>15936800636.248709</v>
      </c>
      <c r="BD7" s="1">
        <v>17930239399.814899</v>
      </c>
      <c r="BE7" s="1">
        <v>20536542736.729668</v>
      </c>
      <c r="BF7" s="1">
        <v>20046334303.966091</v>
      </c>
      <c r="BG7" s="1">
        <v>20050189881.665878</v>
      </c>
      <c r="BH7" s="1">
        <v>19199437988.802254</v>
      </c>
    </row>
    <row r="8" spans="1:61" x14ac:dyDescent="0.2">
      <c r="A8" s="1" t="s">
        <v>106</v>
      </c>
      <c r="B8" s="1" t="s">
        <v>269</v>
      </c>
      <c r="C8" s="1" t="s">
        <v>265</v>
      </c>
      <c r="D8" s="1" t="s">
        <v>266</v>
      </c>
      <c r="AD8" s="1">
        <v>6684491978.6096258</v>
      </c>
      <c r="AE8" s="1">
        <v>6684491978.6096258</v>
      </c>
      <c r="AF8" s="1">
        <v>6684491978.6096258</v>
      </c>
      <c r="AG8" s="1">
        <v>6684491978.6096258</v>
      </c>
      <c r="AH8" s="1">
        <v>10026737967.914438</v>
      </c>
      <c r="AI8" s="1">
        <v>10027408249.214521</v>
      </c>
      <c r="AJ8" s="1">
        <v>14519495447.533207</v>
      </c>
      <c r="AK8" s="1">
        <v>10341398740.470652</v>
      </c>
      <c r="AL8" s="1">
        <v>10112148361.631464</v>
      </c>
      <c r="AM8" s="1">
        <v>10420902293.539444</v>
      </c>
      <c r="AN8" s="1">
        <v>4967585281.8954115</v>
      </c>
      <c r="AO8" s="1">
        <v>7526963963.9639635</v>
      </c>
      <c r="AP8" s="1">
        <v>7649716157.2052412</v>
      </c>
      <c r="AQ8" s="1">
        <v>6445427698.574338</v>
      </c>
      <c r="AR8" s="1">
        <v>6152936539.2195501</v>
      </c>
      <c r="AS8" s="1">
        <v>9129634978.3377323</v>
      </c>
      <c r="AT8" s="1">
        <v>8936063723.2012119</v>
      </c>
      <c r="AU8" s="1">
        <v>12497346669.668413</v>
      </c>
      <c r="AV8" s="1">
        <v>14188949190.61795</v>
      </c>
      <c r="AW8" s="1">
        <v>19640848728.8937</v>
      </c>
      <c r="AX8" s="1">
        <v>28233712830.903488</v>
      </c>
      <c r="AY8" s="1">
        <v>41789478661.309647</v>
      </c>
      <c r="AZ8" s="1">
        <v>60448921272.232582</v>
      </c>
      <c r="BA8" s="1">
        <v>84178032716.097092</v>
      </c>
      <c r="BB8" s="1">
        <v>75492384801.369492</v>
      </c>
      <c r="BC8" s="1">
        <v>82470913120.731369</v>
      </c>
      <c r="BD8" s="1">
        <v>104115923082.73726</v>
      </c>
      <c r="BE8" s="1">
        <v>115398371427.67314</v>
      </c>
      <c r="BF8" s="1">
        <v>124912063308.20166</v>
      </c>
      <c r="BG8" s="1">
        <v>126775134686.43695</v>
      </c>
      <c r="BH8" s="1">
        <v>102643104696.20784</v>
      </c>
    </row>
    <row r="9" spans="1:61" x14ac:dyDescent="0.2">
      <c r="A9" s="1" t="s">
        <v>125</v>
      </c>
      <c r="B9" s="1" t="s">
        <v>270</v>
      </c>
      <c r="C9" s="1" t="s">
        <v>265</v>
      </c>
      <c r="D9" s="1" t="s">
        <v>266</v>
      </c>
      <c r="AC9" s="1">
        <v>1924242453.0079322</v>
      </c>
      <c r="AD9" s="1">
        <v>1965384586.2409039</v>
      </c>
      <c r="AE9" s="1">
        <v>2173750012.5</v>
      </c>
      <c r="AF9" s="1">
        <v>2156624900</v>
      </c>
      <c r="AG9" s="1">
        <v>2126000000</v>
      </c>
      <c r="AH9" s="1">
        <v>2335124987.5</v>
      </c>
      <c r="AI9" s="1">
        <v>2101624962.5</v>
      </c>
      <c r="AJ9" s="1">
        <v>1139166645.8333333</v>
      </c>
      <c r="AK9" s="1">
        <v>709452583.88031852</v>
      </c>
      <c r="AL9" s="1">
        <v>1228071037.8444581</v>
      </c>
      <c r="AM9" s="1">
        <v>1985673798.1025815</v>
      </c>
      <c r="AN9" s="1">
        <v>2424499009.1426411</v>
      </c>
      <c r="AO9" s="1">
        <v>3314898291.3775263</v>
      </c>
      <c r="AP9" s="1">
        <v>2359903108.2516365</v>
      </c>
      <c r="AQ9" s="1">
        <v>2707123772.3971486</v>
      </c>
      <c r="AR9" s="1">
        <v>3414760915.2246418</v>
      </c>
      <c r="AS9" s="1">
        <v>3632043907.7897406</v>
      </c>
      <c r="AT9" s="1">
        <v>4060758804.1063976</v>
      </c>
      <c r="AU9" s="1">
        <v>4435078647.8603878</v>
      </c>
      <c r="AV9" s="1">
        <v>5746945912.8856888</v>
      </c>
      <c r="AW9" s="1">
        <v>7314865175.6748476</v>
      </c>
      <c r="AX9" s="1">
        <v>8158548716.5294085</v>
      </c>
      <c r="AY9" s="1">
        <v>8992642348.9579563</v>
      </c>
      <c r="AZ9" s="1">
        <v>10701011896.7708</v>
      </c>
      <c r="BA9" s="1">
        <v>12881352687.777283</v>
      </c>
      <c r="BB9" s="1">
        <v>12044212903.816774</v>
      </c>
      <c r="BC9" s="1">
        <v>11926953258.916031</v>
      </c>
      <c r="BD9" s="1">
        <v>12890867538.530153</v>
      </c>
      <c r="BE9" s="1">
        <v>12319784787.298746</v>
      </c>
      <c r="BF9" s="1">
        <v>12781029643.593611</v>
      </c>
      <c r="BG9" s="1">
        <v>13277963807.082344</v>
      </c>
      <c r="BH9" s="1">
        <v>11455595709.141256</v>
      </c>
    </row>
    <row r="10" spans="1:61" x14ac:dyDescent="0.2">
      <c r="A10" s="1" t="s">
        <v>271</v>
      </c>
      <c r="B10" s="1" t="s">
        <v>272</v>
      </c>
      <c r="C10" s="1" t="s">
        <v>265</v>
      </c>
      <c r="D10" s="1" t="s">
        <v>266</v>
      </c>
      <c r="M10" s="1">
        <v>25525963539.66967</v>
      </c>
      <c r="N10" s="1">
        <v>28175766604.824448</v>
      </c>
      <c r="O10" s="1">
        <v>31091490933.454422</v>
      </c>
      <c r="P10" s="1">
        <v>36107209878.839165</v>
      </c>
      <c r="Q10" s="1">
        <v>42969314677.383957</v>
      </c>
      <c r="R10" s="1">
        <v>54590148348.581856</v>
      </c>
      <c r="S10" s="1">
        <v>104601565868.06126</v>
      </c>
      <c r="T10" s="1">
        <v>115668943586.40649</v>
      </c>
      <c r="U10" s="1">
        <v>144014995226.44559</v>
      </c>
      <c r="V10" s="1">
        <v>166278566910.42706</v>
      </c>
      <c r="W10" s="1">
        <v>183842270086.35455</v>
      </c>
      <c r="X10" s="1">
        <v>248051993594.41153</v>
      </c>
      <c r="Y10" s="1">
        <v>338154224616.19141</v>
      </c>
      <c r="Z10" s="1">
        <v>348064462476.61969</v>
      </c>
      <c r="AA10" s="1">
        <v>324198990087.12286</v>
      </c>
      <c r="AB10" s="1">
        <v>304018148186.33038</v>
      </c>
      <c r="AC10" s="1">
        <v>308080382904.6109</v>
      </c>
      <c r="AD10" s="1">
        <v>303808264265.79944</v>
      </c>
      <c r="AE10" s="1">
        <v>289060552382.92859</v>
      </c>
      <c r="AF10" s="1">
        <v>312924995029.17633</v>
      </c>
      <c r="AG10" s="1">
        <v>307455988696.83881</v>
      </c>
      <c r="AH10" s="1">
        <v>322191094713.50476</v>
      </c>
      <c r="AI10" s="1">
        <v>446018089282.65662</v>
      </c>
      <c r="AJ10" s="1">
        <v>438879890753.2381</v>
      </c>
      <c r="AK10" s="1">
        <v>470374932070.41193</v>
      </c>
      <c r="AL10" s="1">
        <v>475691605224.90485</v>
      </c>
      <c r="AM10" s="1">
        <v>486672329979.36169</v>
      </c>
      <c r="AN10" s="1">
        <v>522868447817.48584</v>
      </c>
      <c r="AO10" s="1">
        <v>577307828894.23413</v>
      </c>
      <c r="AP10" s="1">
        <v>612303672088.20496</v>
      </c>
      <c r="AQ10" s="1">
        <v>590514115114.66882</v>
      </c>
      <c r="AR10" s="1">
        <v>643134938257.43225</v>
      </c>
      <c r="AS10" s="1">
        <v>733948100679.0293</v>
      </c>
      <c r="AT10" s="1">
        <v>722150596685.86755</v>
      </c>
      <c r="AU10" s="1">
        <v>727993853983.45068</v>
      </c>
      <c r="AV10" s="1">
        <v>821870171005.43494</v>
      </c>
      <c r="AW10" s="1">
        <v>963918019742.79321</v>
      </c>
      <c r="AX10" s="1">
        <v>1184734704133.2686</v>
      </c>
      <c r="AY10" s="1">
        <v>1404189584203.3276</v>
      </c>
      <c r="AZ10" s="1">
        <v>1641666468060.3423</v>
      </c>
      <c r="BA10" s="1">
        <v>2081342637384.0686</v>
      </c>
      <c r="BB10" s="1">
        <v>1798878411325.0386</v>
      </c>
      <c r="BC10" s="1">
        <v>2103824906396.063</v>
      </c>
      <c r="BD10" s="1">
        <v>2497944765462.019</v>
      </c>
      <c r="BE10" s="1">
        <v>2773269952553.3301</v>
      </c>
      <c r="BF10" s="1">
        <v>2846994251978.3535</v>
      </c>
      <c r="BG10" s="1">
        <v>2873599811404.5894</v>
      </c>
      <c r="BH10" s="1">
        <v>2530101503616.9995</v>
      </c>
    </row>
    <row r="11" spans="1:61" x14ac:dyDescent="0.2">
      <c r="A11" s="1" t="s">
        <v>50</v>
      </c>
      <c r="B11" s="1" t="s">
        <v>273</v>
      </c>
      <c r="C11" s="1" t="s">
        <v>265</v>
      </c>
      <c r="D11" s="1" t="s">
        <v>266</v>
      </c>
      <c r="T11" s="1">
        <v>14720672892.084326</v>
      </c>
      <c r="U11" s="1">
        <v>19213022856.061749</v>
      </c>
      <c r="V11" s="1">
        <v>24871774865.625732</v>
      </c>
      <c r="W11" s="1">
        <v>23775831263.306797</v>
      </c>
      <c r="X11" s="1">
        <v>31225462774.473175</v>
      </c>
      <c r="Y11" s="1">
        <v>43598747466.601692</v>
      </c>
      <c r="Z11" s="1">
        <v>49333424083.848488</v>
      </c>
      <c r="AA11" s="1">
        <v>46622718556.836914</v>
      </c>
      <c r="AB11" s="1">
        <v>42803323300.658722</v>
      </c>
      <c r="AC11" s="1">
        <v>41807954192.458511</v>
      </c>
      <c r="AD11" s="1">
        <v>40603650189.351471</v>
      </c>
      <c r="AE11" s="1">
        <v>33943612059.524734</v>
      </c>
      <c r="AF11" s="1">
        <v>36384908706.402206</v>
      </c>
      <c r="AG11" s="1">
        <v>36275674165.518707</v>
      </c>
      <c r="AH11" s="1">
        <v>41464995870.831787</v>
      </c>
      <c r="AI11" s="1">
        <v>50701443695.611336</v>
      </c>
      <c r="AJ11" s="1">
        <v>51552165622.446205</v>
      </c>
      <c r="AK11" s="1">
        <v>54239171887.769005</v>
      </c>
      <c r="AL11" s="1">
        <v>55625170253.336967</v>
      </c>
      <c r="AM11" s="1">
        <v>59305093979.84201</v>
      </c>
      <c r="AN11" s="1">
        <v>65743666575.864891</v>
      </c>
      <c r="AO11" s="1">
        <v>73571233996.186325</v>
      </c>
      <c r="AP11" s="1">
        <v>78839008444.565521</v>
      </c>
      <c r="AQ11" s="1">
        <v>75674336283.185837</v>
      </c>
      <c r="AR11" s="1">
        <v>84445473110.959839</v>
      </c>
      <c r="AS11" s="1">
        <v>104337372362.15112</v>
      </c>
      <c r="AT11" s="1">
        <v>103311640571.81757</v>
      </c>
      <c r="AU11" s="1">
        <v>109816201497.61743</v>
      </c>
      <c r="AV11" s="1">
        <v>124346358066.71205</v>
      </c>
      <c r="AW11" s="1">
        <v>147824370319.94556</v>
      </c>
      <c r="AX11" s="1">
        <v>180617018379.85025</v>
      </c>
      <c r="AY11" s="1">
        <v>222105922396.1879</v>
      </c>
      <c r="AZ11" s="1">
        <v>257916133424.09802</v>
      </c>
      <c r="BA11" s="1">
        <v>315474615738.59772</v>
      </c>
      <c r="BB11" s="1">
        <v>253547358747.4473</v>
      </c>
      <c r="BC11" s="1">
        <v>286049336038.12115</v>
      </c>
      <c r="BD11" s="1">
        <v>348526072157.9306</v>
      </c>
      <c r="BE11" s="1">
        <v>373429543907.42004</v>
      </c>
      <c r="BF11" s="1">
        <v>387192103471.74951</v>
      </c>
      <c r="BG11" s="1">
        <v>399451327433.62836</v>
      </c>
      <c r="BH11" s="1">
        <v>370292716133.42413</v>
      </c>
    </row>
    <row r="12" spans="1:61" x14ac:dyDescent="0.2">
      <c r="A12" s="1" t="s">
        <v>47</v>
      </c>
      <c r="B12" s="1" t="s">
        <v>274</v>
      </c>
      <c r="C12" s="1" t="s">
        <v>265</v>
      </c>
      <c r="D12" s="1" t="s">
        <v>266</v>
      </c>
      <c r="G12" s="1">
        <v>24450605472.066078</v>
      </c>
      <c r="H12" s="1">
        <v>18272123536.548443</v>
      </c>
      <c r="I12" s="1">
        <v>25605249376.736237</v>
      </c>
      <c r="J12" s="1">
        <v>28344706576.470585</v>
      </c>
      <c r="K12" s="1">
        <v>28630475204.714287</v>
      </c>
      <c r="L12" s="1">
        <v>24256666499.999996</v>
      </c>
      <c r="M12" s="1">
        <v>26436856814.285713</v>
      </c>
      <c r="N12" s="1">
        <v>31256284031.399998</v>
      </c>
      <c r="O12" s="1">
        <v>31584209518.421059</v>
      </c>
      <c r="P12" s="1">
        <v>33293199539.98</v>
      </c>
      <c r="Q12" s="1">
        <v>34733000397.500008</v>
      </c>
      <c r="R12" s="1">
        <v>52544000413.333336</v>
      </c>
      <c r="S12" s="1">
        <v>72436777751.099991</v>
      </c>
      <c r="T12" s="1">
        <v>52438648327.027031</v>
      </c>
      <c r="U12" s="1">
        <v>51169499978.685005</v>
      </c>
      <c r="V12" s="1">
        <v>56781000096.546005</v>
      </c>
      <c r="W12" s="1">
        <v>58082870162.233978</v>
      </c>
      <c r="X12" s="1">
        <v>69252328958.590164</v>
      </c>
      <c r="Y12" s="1">
        <v>76961923741.445053</v>
      </c>
      <c r="Z12" s="1">
        <v>78676842368.23851</v>
      </c>
      <c r="AA12" s="1">
        <v>84307486838.218582</v>
      </c>
      <c r="AB12" s="1">
        <v>103979106778.22701</v>
      </c>
      <c r="AC12" s="1">
        <v>79092001998.022156</v>
      </c>
      <c r="AD12" s="1">
        <v>88416668900.26329</v>
      </c>
      <c r="AE12" s="1">
        <v>110934442762.69063</v>
      </c>
      <c r="AF12" s="1">
        <v>111106191358.19905</v>
      </c>
      <c r="AG12" s="1">
        <v>126206817196.09132</v>
      </c>
      <c r="AH12" s="1">
        <v>76636898036.471176</v>
      </c>
      <c r="AI12" s="1">
        <v>141352368714.69131</v>
      </c>
      <c r="AJ12" s="1">
        <v>189719984268.48453</v>
      </c>
      <c r="AK12" s="1">
        <v>228788617201.69592</v>
      </c>
      <c r="AL12" s="1">
        <v>236741715015.01501</v>
      </c>
      <c r="AM12" s="1">
        <v>257440000000</v>
      </c>
      <c r="AN12" s="1">
        <v>258031750000</v>
      </c>
      <c r="AO12" s="1">
        <v>272149750000</v>
      </c>
      <c r="AP12" s="1">
        <v>292859000000</v>
      </c>
      <c r="AQ12" s="1">
        <v>298948250000</v>
      </c>
      <c r="AR12" s="1">
        <v>283523000000</v>
      </c>
      <c r="AS12" s="1">
        <v>284203750000</v>
      </c>
      <c r="AT12" s="1">
        <v>268696750000</v>
      </c>
      <c r="AU12" s="1">
        <v>97724004251.860199</v>
      </c>
      <c r="AV12" s="1">
        <v>127586973492.17664</v>
      </c>
      <c r="AW12" s="1">
        <v>164657930461.189</v>
      </c>
      <c r="AX12" s="1">
        <v>199495534687.57709</v>
      </c>
      <c r="AY12" s="1">
        <v>233581686065.4668</v>
      </c>
      <c r="AZ12" s="1">
        <v>288833322724.04376</v>
      </c>
      <c r="BA12" s="1">
        <v>363137495039.85596</v>
      </c>
      <c r="BB12" s="1">
        <v>334490355492.25952</v>
      </c>
      <c r="BC12" s="1">
        <v>425916078731.80029</v>
      </c>
      <c r="BD12" s="1">
        <v>533200293249.74823</v>
      </c>
      <c r="BE12" s="1">
        <v>548934618735.75592</v>
      </c>
      <c r="BF12" s="1">
        <v>554155198994.42419</v>
      </c>
      <c r="BG12" s="1">
        <v>529726189460.92175</v>
      </c>
      <c r="BH12" s="1">
        <v>583168571071.40698</v>
      </c>
    </row>
    <row r="13" spans="1:61" x14ac:dyDescent="0.2">
      <c r="A13" s="1" t="s">
        <v>93</v>
      </c>
      <c r="B13" s="1" t="s">
        <v>275</v>
      </c>
      <c r="C13" s="1" t="s">
        <v>265</v>
      </c>
      <c r="D13" s="1" t="s">
        <v>266</v>
      </c>
      <c r="AI13" s="1">
        <v>2256838858.4271407</v>
      </c>
      <c r="AJ13" s="1">
        <v>2068526521.9029896</v>
      </c>
      <c r="AK13" s="1">
        <v>1272577521.7683005</v>
      </c>
      <c r="AL13" s="1">
        <v>1201313196.4562566</v>
      </c>
      <c r="AM13" s="1">
        <v>1315158670.4797065</v>
      </c>
      <c r="AN13" s="1">
        <v>1468317350.0234261</v>
      </c>
      <c r="AO13" s="1">
        <v>1596968913.192023</v>
      </c>
      <c r="AP13" s="1">
        <v>1639492424.3810267</v>
      </c>
      <c r="AQ13" s="1">
        <v>1893726437.3597622</v>
      </c>
      <c r="AR13" s="1">
        <v>1845482181.4853873</v>
      </c>
      <c r="AS13" s="1">
        <v>1911563665.3900604</v>
      </c>
      <c r="AT13" s="1">
        <v>2118467913.3787341</v>
      </c>
      <c r="AU13" s="1">
        <v>2376335048.399756</v>
      </c>
      <c r="AV13" s="1">
        <v>2807061008.6908445</v>
      </c>
      <c r="AW13" s="1">
        <v>3576615240.4161587</v>
      </c>
      <c r="AX13" s="1">
        <v>4900469515.0725203</v>
      </c>
      <c r="AY13" s="1">
        <v>6384451606.1420965</v>
      </c>
      <c r="AZ13" s="1">
        <v>9206301700.3961945</v>
      </c>
      <c r="BA13" s="1">
        <v>11662040713.875309</v>
      </c>
      <c r="BB13" s="1">
        <v>8647936747.9870396</v>
      </c>
      <c r="BC13" s="1">
        <v>9260284937.7978134</v>
      </c>
      <c r="BD13" s="1">
        <v>10142111334.496105</v>
      </c>
      <c r="BE13" s="1">
        <v>10619320048.585737</v>
      </c>
      <c r="BF13" s="1">
        <v>11121465767.406683</v>
      </c>
      <c r="BG13" s="1">
        <v>11644438422.98443</v>
      </c>
      <c r="BH13" s="1">
        <v>10561401185.097956</v>
      </c>
    </row>
    <row r="14" spans="1:61" x14ac:dyDescent="0.2">
      <c r="A14" s="1" t="s">
        <v>187</v>
      </c>
      <c r="B14" s="1" t="s">
        <v>276</v>
      </c>
      <c r="C14" s="1" t="s">
        <v>265</v>
      </c>
      <c r="D14" s="1" t="s">
        <v>266</v>
      </c>
    </row>
    <row r="15" spans="1:61" x14ac:dyDescent="0.2">
      <c r="A15" s="1" t="s">
        <v>176</v>
      </c>
      <c r="B15" s="1" t="s">
        <v>277</v>
      </c>
      <c r="C15" s="1" t="s">
        <v>265</v>
      </c>
      <c r="D15" s="1" t="s">
        <v>266</v>
      </c>
      <c r="V15" s="1">
        <v>66144443.276291445</v>
      </c>
      <c r="W15" s="1">
        <v>74855554.233558789</v>
      </c>
      <c r="X15" s="1">
        <v>92240739.111710533</v>
      </c>
      <c r="Y15" s="1">
        <v>110066664.72281925</v>
      </c>
      <c r="Z15" s="1">
        <v>124462960.76486781</v>
      </c>
      <c r="AA15" s="1">
        <v>137951849.41553435</v>
      </c>
      <c r="AB15" s="1">
        <v>153270367.66351804</v>
      </c>
      <c r="AC15" s="1">
        <v>173511108.04679441</v>
      </c>
      <c r="AD15" s="1">
        <v>201862959.39793453</v>
      </c>
      <c r="AE15" s="1">
        <v>245896291.95361117</v>
      </c>
      <c r="AF15" s="1">
        <v>286474069.01475954</v>
      </c>
      <c r="AG15" s="1">
        <v>338696290.31470406</v>
      </c>
      <c r="AH15" s="1">
        <v>373403697.10915661</v>
      </c>
      <c r="AI15" s="1">
        <v>391570363.45498836</v>
      </c>
      <c r="AJ15" s="1">
        <v>410388888.88888884</v>
      </c>
      <c r="AK15" s="1">
        <v>423762962.96296293</v>
      </c>
      <c r="AL15" s="1">
        <v>456537037.03703707</v>
      </c>
      <c r="AM15" s="1">
        <v>500088888.88888878</v>
      </c>
      <c r="AN15" s="1">
        <v>494185185.18518513</v>
      </c>
      <c r="AO15" s="1">
        <v>541074074.07407415</v>
      </c>
      <c r="AP15" s="1">
        <v>579851851.8518517</v>
      </c>
      <c r="AQ15" s="1">
        <v>620037037.0370369</v>
      </c>
      <c r="AR15" s="1">
        <v>651851851.85185182</v>
      </c>
      <c r="AS15" s="1">
        <v>783837851.85185182</v>
      </c>
      <c r="AT15" s="1">
        <v>773765185.18518507</v>
      </c>
      <c r="AU15" s="1">
        <v>802529333.33333325</v>
      </c>
      <c r="AV15" s="1">
        <v>839996370.37037027</v>
      </c>
      <c r="AW15" s="1">
        <v>898356148.14814806</v>
      </c>
      <c r="AX15" s="1">
        <v>997374111.11111104</v>
      </c>
      <c r="AY15" s="1">
        <v>1135143592.5925925</v>
      </c>
      <c r="AZ15" s="1">
        <v>1289254333.3333333</v>
      </c>
      <c r="BA15" s="1">
        <v>1347349851.8518517</v>
      </c>
      <c r="BB15" s="1">
        <v>1206410370.3703704</v>
      </c>
      <c r="BC15" s="1">
        <v>1135539037.0370369</v>
      </c>
      <c r="BD15" s="1">
        <v>1129918370.3703701</v>
      </c>
      <c r="BE15" s="1">
        <v>1204713111.1111109</v>
      </c>
      <c r="BF15" s="1">
        <v>1200587518.5185184</v>
      </c>
      <c r="BG15" s="1">
        <v>1220976000</v>
      </c>
      <c r="BH15" s="1">
        <v>1297285370.3703704</v>
      </c>
    </row>
    <row r="16" spans="1:61" x14ac:dyDescent="0.2">
      <c r="A16" s="1" t="s">
        <v>21</v>
      </c>
      <c r="B16" s="1" t="s">
        <v>278</v>
      </c>
      <c r="C16" s="1" t="s">
        <v>265</v>
      </c>
      <c r="D16" s="1" t="s">
        <v>266</v>
      </c>
      <c r="E16" s="1">
        <v>18567588755.739723</v>
      </c>
      <c r="F16" s="1">
        <v>19639377309.889126</v>
      </c>
      <c r="G16" s="1">
        <v>19883525590.771641</v>
      </c>
      <c r="H16" s="1">
        <v>21497368126.329937</v>
      </c>
      <c r="I16" s="1">
        <v>23754059805.129353</v>
      </c>
      <c r="J16" s="1">
        <v>25925635569.492664</v>
      </c>
      <c r="K16" s="1">
        <v>27250531974.465221</v>
      </c>
      <c r="L16" s="1">
        <v>30378541829.992161</v>
      </c>
      <c r="M16" s="1">
        <v>32641953186.247059</v>
      </c>
      <c r="N16" s="1">
        <v>36606562884.981522</v>
      </c>
      <c r="O16" s="1">
        <v>41245380221.749352</v>
      </c>
      <c r="P16" s="1">
        <v>45119274274.834808</v>
      </c>
      <c r="Q16" s="1">
        <v>51928738317.757011</v>
      </c>
      <c r="R16" s="1">
        <v>63688661114.670082</v>
      </c>
      <c r="S16" s="1">
        <v>88775239498.894623</v>
      </c>
      <c r="T16" s="1">
        <v>97081797077.700409</v>
      </c>
      <c r="U16" s="1">
        <v>104815328375.1418</v>
      </c>
      <c r="V16" s="1">
        <v>110097499426.47395</v>
      </c>
      <c r="W16" s="1">
        <v>118217911121.13692</v>
      </c>
      <c r="X16" s="1">
        <v>134584800636.14679</v>
      </c>
      <c r="Y16" s="1">
        <v>149654596100.27856</v>
      </c>
      <c r="Z16" s="1">
        <v>176527342389.41138</v>
      </c>
      <c r="AA16" s="1">
        <v>193651108904.3363</v>
      </c>
      <c r="AB16" s="1">
        <v>176899391670.56622</v>
      </c>
      <c r="AC16" s="1">
        <v>193197790255.38852</v>
      </c>
      <c r="AD16" s="1">
        <v>180182557336.81061</v>
      </c>
      <c r="AE16" s="1">
        <v>181989367655.28821</v>
      </c>
      <c r="AF16" s="1">
        <v>189076892535.73318</v>
      </c>
      <c r="AG16" s="1">
        <v>235771245634.45865</v>
      </c>
      <c r="AH16" s="1">
        <v>299480498330.75482</v>
      </c>
      <c r="AI16" s="1">
        <v>310954982685.64832</v>
      </c>
      <c r="AJ16" s="1">
        <v>325574915626.71692</v>
      </c>
      <c r="AK16" s="1">
        <v>325253403060.83209</v>
      </c>
      <c r="AL16" s="1">
        <v>311950534007.86957</v>
      </c>
      <c r="AM16" s="1">
        <v>322805257696.29883</v>
      </c>
      <c r="AN16" s="1">
        <v>367949212949.21295</v>
      </c>
      <c r="AO16" s="1">
        <v>401335356600.91046</v>
      </c>
      <c r="AP16" s="1">
        <v>435571294412.27106</v>
      </c>
      <c r="AQ16" s="1">
        <v>399293902190.87024</v>
      </c>
      <c r="AR16" s="1">
        <v>388672139365.83527</v>
      </c>
      <c r="AS16" s="1">
        <v>414951956289.64392</v>
      </c>
      <c r="AT16" s="1">
        <v>378459268004.72253</v>
      </c>
      <c r="AU16" s="1">
        <v>394196316450.39764</v>
      </c>
      <c r="AV16" s="1">
        <v>466348281887.01221</v>
      </c>
      <c r="AW16" s="1">
        <v>612695262483.99487</v>
      </c>
      <c r="AX16" s="1">
        <v>693075477371.82373</v>
      </c>
      <c r="AY16" s="1">
        <v>746880802635.51965</v>
      </c>
      <c r="AZ16" s="1">
        <v>853053309256.49683</v>
      </c>
      <c r="BA16" s="1">
        <v>1054557743957.0277</v>
      </c>
      <c r="BB16" s="1">
        <v>926563834486.8208</v>
      </c>
      <c r="BC16" s="1">
        <v>1142250506474.0598</v>
      </c>
      <c r="BD16" s="1">
        <v>1389919156068.2244</v>
      </c>
      <c r="BE16" s="1">
        <v>1537477830480.5115</v>
      </c>
      <c r="BF16" s="1">
        <v>1563950959269.5188</v>
      </c>
      <c r="BG16" s="1">
        <v>1454675479665.8406</v>
      </c>
      <c r="BH16" s="1">
        <v>1339539063150.0125</v>
      </c>
    </row>
    <row r="17" spans="1:60" x14ac:dyDescent="0.2">
      <c r="A17" s="1" t="s">
        <v>42</v>
      </c>
      <c r="B17" s="1" t="s">
        <v>279</v>
      </c>
      <c r="C17" s="1" t="s">
        <v>265</v>
      </c>
      <c r="D17" s="1" t="s">
        <v>266</v>
      </c>
      <c r="E17" s="1">
        <v>6592693841.1849499</v>
      </c>
      <c r="F17" s="1">
        <v>7311749633.3622875</v>
      </c>
      <c r="G17" s="1">
        <v>7756110210.1196642</v>
      </c>
      <c r="H17" s="1">
        <v>8374175257.7307529</v>
      </c>
      <c r="I17" s="1">
        <v>9169983885.7118511</v>
      </c>
      <c r="J17" s="1">
        <v>9994070615.8599701</v>
      </c>
      <c r="K17" s="1">
        <v>10887682273.101418</v>
      </c>
      <c r="L17" s="1">
        <v>11579431668.916473</v>
      </c>
      <c r="M17" s="1">
        <v>12440625312.868534</v>
      </c>
      <c r="N17" s="1">
        <v>13582798556.240419</v>
      </c>
      <c r="O17" s="1">
        <v>15335972267.795713</v>
      </c>
      <c r="P17" s="1">
        <v>17815464919.043945</v>
      </c>
      <c r="Q17" s="1">
        <v>22006470861.360794</v>
      </c>
      <c r="R17" s="1">
        <v>29444365310.281818</v>
      </c>
      <c r="S17" s="1">
        <v>35104529078.327446</v>
      </c>
      <c r="T17" s="1">
        <v>39962704274.314606</v>
      </c>
      <c r="U17" s="1">
        <v>42856485617.856865</v>
      </c>
      <c r="V17" s="1">
        <v>51421585629.83931</v>
      </c>
      <c r="W17" s="1">
        <v>61902774945.51313</v>
      </c>
      <c r="X17" s="1">
        <v>73759181883.685028</v>
      </c>
      <c r="Y17" s="1">
        <v>81861232822.80365</v>
      </c>
      <c r="Z17" s="1">
        <v>70863106877.484024</v>
      </c>
      <c r="AA17" s="1">
        <v>71103585383.560532</v>
      </c>
      <c r="AB17" s="1">
        <v>71947277233.032028</v>
      </c>
      <c r="AC17" s="1">
        <v>67821568599.133484</v>
      </c>
      <c r="AD17" s="1">
        <v>69219621907.42218</v>
      </c>
      <c r="AE17" s="1">
        <v>98797587381.703476</v>
      </c>
      <c r="AF17" s="1">
        <v>123869321397.47498</v>
      </c>
      <c r="AG17" s="1">
        <v>133018182770.53383</v>
      </c>
      <c r="AH17" s="1">
        <v>132785154342.17369</v>
      </c>
      <c r="AI17" s="1">
        <v>166062376739.68292</v>
      </c>
      <c r="AJ17" s="1">
        <v>173375508073.07013</v>
      </c>
      <c r="AK17" s="1">
        <v>194608183696.46881</v>
      </c>
      <c r="AL17" s="1">
        <v>189921096652.07617</v>
      </c>
      <c r="AM17" s="1">
        <v>203044926876.27997</v>
      </c>
      <c r="AN17" s="1">
        <v>240457622492.15231</v>
      </c>
      <c r="AO17" s="1">
        <v>236720496490.77203</v>
      </c>
      <c r="AP17" s="1">
        <v>212323463750.14093</v>
      </c>
      <c r="AQ17" s="1">
        <v>217683626056.0249</v>
      </c>
      <c r="AR17" s="1">
        <v>216725261027.06158</v>
      </c>
      <c r="AS17" s="1">
        <v>196421706283.39783</v>
      </c>
      <c r="AT17" s="1">
        <v>196953628635.34677</v>
      </c>
      <c r="AU17" s="1">
        <v>212970685111.98947</v>
      </c>
      <c r="AV17" s="1">
        <v>260721478555.30475</v>
      </c>
      <c r="AW17" s="1">
        <v>299857238639.18549</v>
      </c>
      <c r="AX17" s="1">
        <v>314648986444.47205</v>
      </c>
      <c r="AY17" s="1">
        <v>334309371471.58447</v>
      </c>
      <c r="AZ17" s="1">
        <v>386458951546.67395</v>
      </c>
      <c r="BA17" s="1">
        <v>427611527757.43372</v>
      </c>
      <c r="BB17" s="1">
        <v>397594276187.82996</v>
      </c>
      <c r="BC17" s="1">
        <v>390235099337.74835</v>
      </c>
      <c r="BD17" s="1">
        <v>429010675562.96912</v>
      </c>
      <c r="BE17" s="1">
        <v>407373026611.60547</v>
      </c>
      <c r="BF17" s="1">
        <v>428698577647.39447</v>
      </c>
      <c r="BG17" s="1">
        <v>436887543466.94971</v>
      </c>
      <c r="BH17" s="1">
        <v>374055872241.32196</v>
      </c>
    </row>
    <row r="18" spans="1:60" x14ac:dyDescent="0.2">
      <c r="A18" s="1" t="s">
        <v>74</v>
      </c>
      <c r="B18" s="1" t="s">
        <v>280</v>
      </c>
      <c r="C18" s="1" t="s">
        <v>265</v>
      </c>
      <c r="D18" s="1" t="s">
        <v>266</v>
      </c>
      <c r="AI18" s="1">
        <v>8858006035.915659</v>
      </c>
      <c r="AJ18" s="1">
        <v>8792365810.5094032</v>
      </c>
      <c r="AK18" s="1">
        <v>4991350457.5425024</v>
      </c>
      <c r="AL18" s="1">
        <v>3973027396.651947</v>
      </c>
      <c r="AM18" s="1">
        <v>3313739673.5473762</v>
      </c>
      <c r="AN18" s="1">
        <v>3052467522.3610435</v>
      </c>
      <c r="AO18" s="1">
        <v>3176749593.1178799</v>
      </c>
      <c r="AP18" s="1">
        <v>3962710163.1116686</v>
      </c>
      <c r="AQ18" s="1">
        <v>4446396217.6326532</v>
      </c>
      <c r="AR18" s="1">
        <v>4581222442.4578314</v>
      </c>
      <c r="AS18" s="1">
        <v>5272617196.0451736</v>
      </c>
      <c r="AT18" s="1">
        <v>5707618246.5684757</v>
      </c>
      <c r="AU18" s="1">
        <v>6236024951.2042265</v>
      </c>
      <c r="AV18" s="1">
        <v>7275766111.2430887</v>
      </c>
      <c r="AW18" s="1">
        <v>8680511918.4935722</v>
      </c>
      <c r="AX18" s="1">
        <v>13245421880.834042</v>
      </c>
      <c r="AY18" s="1">
        <v>20983019923.886276</v>
      </c>
      <c r="AZ18" s="1">
        <v>33050343782.775902</v>
      </c>
      <c r="BA18" s="1">
        <v>48852482960.077896</v>
      </c>
      <c r="BB18" s="1">
        <v>44291490420.502617</v>
      </c>
      <c r="BC18" s="1">
        <v>52902703376.105644</v>
      </c>
      <c r="BD18" s="1">
        <v>65951627200.202614</v>
      </c>
      <c r="BE18" s="1">
        <v>68730906313.64563</v>
      </c>
      <c r="BF18" s="1">
        <v>73560484384.958572</v>
      </c>
      <c r="BG18" s="1">
        <v>75198010965.191895</v>
      </c>
      <c r="BH18" s="1">
        <v>53047140347.45266</v>
      </c>
    </row>
    <row r="19" spans="1:60" x14ac:dyDescent="0.2">
      <c r="A19" s="1" t="s">
        <v>183</v>
      </c>
      <c r="B19" s="1" t="s">
        <v>281</v>
      </c>
      <c r="C19" s="1" t="s">
        <v>265</v>
      </c>
      <c r="D19" s="1" t="s">
        <v>266</v>
      </c>
      <c r="E19" s="1">
        <v>195999990</v>
      </c>
      <c r="F19" s="1">
        <v>202999992</v>
      </c>
      <c r="G19" s="1">
        <v>213500006</v>
      </c>
      <c r="H19" s="1">
        <v>232749998</v>
      </c>
      <c r="I19" s="1">
        <v>260750008</v>
      </c>
      <c r="J19" s="1">
        <v>158994962.96296296</v>
      </c>
      <c r="K19" s="1">
        <v>165444571.42857143</v>
      </c>
      <c r="L19" s="1">
        <v>178297142.85714287</v>
      </c>
      <c r="M19" s="1">
        <v>183200000</v>
      </c>
      <c r="N19" s="1">
        <v>190205714.2857143</v>
      </c>
      <c r="O19" s="1">
        <v>242732571.42857143</v>
      </c>
      <c r="P19" s="1">
        <v>252842285.7142857</v>
      </c>
      <c r="Q19" s="1">
        <v>246804571.42857143</v>
      </c>
      <c r="R19" s="1">
        <v>304339839.55214554</v>
      </c>
      <c r="S19" s="1">
        <v>345263492.06349206</v>
      </c>
      <c r="T19" s="1">
        <v>420986666.66666669</v>
      </c>
      <c r="U19" s="1">
        <v>448412753.62318838</v>
      </c>
      <c r="V19" s="1">
        <v>547535555.55555558</v>
      </c>
      <c r="W19" s="1">
        <v>610225555.55555558</v>
      </c>
      <c r="X19" s="1">
        <v>782496666.66666663</v>
      </c>
      <c r="Y19" s="1">
        <v>919726666.66666663</v>
      </c>
      <c r="Z19" s="1">
        <v>969046666.66666663</v>
      </c>
      <c r="AA19" s="1">
        <v>1013222222.2222222</v>
      </c>
      <c r="AB19" s="1">
        <v>1082926304.464766</v>
      </c>
      <c r="AC19" s="1">
        <v>987143931.16698694</v>
      </c>
      <c r="AD19" s="1">
        <v>1149979285.7734692</v>
      </c>
      <c r="AE19" s="1">
        <v>1201725497.065779</v>
      </c>
      <c r="AF19" s="1">
        <v>1131466494.0110068</v>
      </c>
      <c r="AG19" s="1">
        <v>1082403219.4878733</v>
      </c>
      <c r="AH19" s="1">
        <v>1113924130.4114907</v>
      </c>
      <c r="AI19" s="1">
        <v>1132101252.5181746</v>
      </c>
      <c r="AJ19" s="1">
        <v>1167398478.3459036</v>
      </c>
      <c r="AK19" s="1">
        <v>1083037670.60484</v>
      </c>
      <c r="AL19" s="1">
        <v>938632612.02635908</v>
      </c>
      <c r="AM19" s="1">
        <v>925030590.15368295</v>
      </c>
      <c r="AN19" s="1">
        <v>1000428393.885281</v>
      </c>
      <c r="AO19" s="1">
        <v>869033856.31709325</v>
      </c>
      <c r="AP19" s="1">
        <v>972896267.91542494</v>
      </c>
      <c r="AQ19" s="1">
        <v>893770806.07764149</v>
      </c>
      <c r="AR19" s="1">
        <v>808077223.36574638</v>
      </c>
      <c r="AS19" s="1">
        <v>870486065.88313663</v>
      </c>
      <c r="AT19" s="1">
        <v>876794723.06858552</v>
      </c>
      <c r="AU19" s="1">
        <v>825394490.15911055</v>
      </c>
      <c r="AV19" s="1">
        <v>784654423.62047637</v>
      </c>
      <c r="AW19" s="1">
        <v>915257323.39609957</v>
      </c>
      <c r="AX19" s="1">
        <v>1117257279.4618821</v>
      </c>
      <c r="AY19" s="1">
        <v>1273180597.027113</v>
      </c>
      <c r="AZ19" s="1">
        <v>1356078278.1882143</v>
      </c>
      <c r="BA19" s="1">
        <v>1611634331.6486895</v>
      </c>
      <c r="BB19" s="1">
        <v>1739781488.7457049</v>
      </c>
      <c r="BC19" s="1">
        <v>2026864469.3638821</v>
      </c>
      <c r="BD19" s="1">
        <v>2355652125.8518443</v>
      </c>
      <c r="BE19" s="1">
        <v>2472384906.9979353</v>
      </c>
      <c r="BF19" s="1">
        <v>2714505634.5262928</v>
      </c>
      <c r="BG19" s="1">
        <v>3093647226.8107047</v>
      </c>
      <c r="BH19" s="1">
        <v>3085184836.8912635</v>
      </c>
    </row>
    <row r="20" spans="1:60" x14ac:dyDescent="0.2">
      <c r="A20" s="1" t="s">
        <v>36</v>
      </c>
      <c r="B20" s="1" t="s">
        <v>282</v>
      </c>
      <c r="C20" s="1" t="s">
        <v>265</v>
      </c>
      <c r="D20" s="1" t="s">
        <v>266</v>
      </c>
      <c r="E20" s="1">
        <v>11658722590.990019</v>
      </c>
      <c r="F20" s="1">
        <v>12400145221.594988</v>
      </c>
      <c r="G20" s="1">
        <v>13264015675.319344</v>
      </c>
      <c r="H20" s="1">
        <v>14260017387.049244</v>
      </c>
      <c r="I20" s="1">
        <v>15960106680.673218</v>
      </c>
      <c r="J20" s="1">
        <v>17371457607.937378</v>
      </c>
      <c r="K20" s="1">
        <v>18651883472.480846</v>
      </c>
      <c r="L20" s="1">
        <v>19992040788.45929</v>
      </c>
      <c r="M20" s="1">
        <v>21376353113.474991</v>
      </c>
      <c r="N20" s="1">
        <v>23710735894.702213</v>
      </c>
      <c r="O20" s="1">
        <v>26849173618.394512</v>
      </c>
      <c r="P20" s="1">
        <v>29981318394.868843</v>
      </c>
      <c r="Q20" s="1">
        <v>37408626615.342316</v>
      </c>
      <c r="R20" s="1">
        <v>47999408507.555374</v>
      </c>
      <c r="S20" s="1">
        <v>56333063690.969345</v>
      </c>
      <c r="T20" s="1">
        <v>66029811341.450043</v>
      </c>
      <c r="U20" s="1">
        <v>71494607105.538147</v>
      </c>
      <c r="V20" s="1">
        <v>83283407090.602142</v>
      </c>
      <c r="W20" s="1">
        <v>101788571282.18266</v>
      </c>
      <c r="X20" s="1">
        <v>116938177352.77931</v>
      </c>
      <c r="Y20" s="1">
        <v>127508322941.09532</v>
      </c>
      <c r="Z20" s="1">
        <v>105290713602.7814</v>
      </c>
      <c r="AA20" s="1">
        <v>92588982518.099945</v>
      </c>
      <c r="AB20" s="1">
        <v>87650998816.568039</v>
      </c>
      <c r="AC20" s="1">
        <v>83795759983.244904</v>
      </c>
      <c r="AD20" s="1">
        <v>86730120728.310349</v>
      </c>
      <c r="AE20" s="1">
        <v>120661334386.85211</v>
      </c>
      <c r="AF20" s="1">
        <v>150194219665.04593</v>
      </c>
      <c r="AG20" s="1">
        <v>163168007789.35822</v>
      </c>
      <c r="AH20" s="1">
        <v>165100250614.25061</v>
      </c>
      <c r="AI20" s="1">
        <v>206431036697.24771</v>
      </c>
      <c r="AJ20" s="1">
        <v>211638016538.68872</v>
      </c>
      <c r="AK20" s="1">
        <v>236038607528.23087</v>
      </c>
      <c r="AL20" s="1">
        <v>225924893540.11194</v>
      </c>
      <c r="AM20" s="1">
        <v>246195171328.67133</v>
      </c>
      <c r="AN20" s="1">
        <v>289567597153.80408</v>
      </c>
      <c r="AO20" s="1">
        <v>281357654723.12708</v>
      </c>
      <c r="AP20" s="1">
        <v>254813937753.72122</v>
      </c>
      <c r="AQ20" s="1">
        <v>260602356079.12869</v>
      </c>
      <c r="AR20" s="1">
        <v>260202429149.79758</v>
      </c>
      <c r="AS20" s="1">
        <v>237904919845.21838</v>
      </c>
      <c r="AT20" s="1">
        <v>237841610738.25504</v>
      </c>
      <c r="AU20" s="1">
        <v>258860342555.99472</v>
      </c>
      <c r="AV20" s="1">
        <v>319003386004.51465</v>
      </c>
      <c r="AW20" s="1">
        <v>370885274397.81476</v>
      </c>
      <c r="AX20" s="1">
        <v>387365999253.82416</v>
      </c>
      <c r="AY20" s="1">
        <v>409813072387.4043</v>
      </c>
      <c r="AZ20" s="1">
        <v>471821790309.33478</v>
      </c>
      <c r="BA20" s="1">
        <v>518626043650.2124</v>
      </c>
      <c r="BB20" s="1">
        <v>484552653514.86523</v>
      </c>
      <c r="BC20" s="1">
        <v>483577483443.70862</v>
      </c>
      <c r="BD20" s="1">
        <v>526975257158.74335</v>
      </c>
      <c r="BE20" s="1">
        <v>497815990388.02283</v>
      </c>
      <c r="BF20" s="1">
        <v>521370527591.37561</v>
      </c>
      <c r="BG20" s="1">
        <v>531234803749.45343</v>
      </c>
      <c r="BH20" s="1">
        <v>454039037373.84943</v>
      </c>
    </row>
    <row r="21" spans="1:60" x14ac:dyDescent="0.2">
      <c r="A21" s="1" t="s">
        <v>148</v>
      </c>
      <c r="B21" s="1" t="s">
        <v>283</v>
      </c>
      <c r="C21" s="1" t="s">
        <v>265</v>
      </c>
      <c r="D21" s="1" t="s">
        <v>266</v>
      </c>
      <c r="E21" s="1">
        <v>226195578.06700614</v>
      </c>
      <c r="F21" s="1">
        <v>235668220.87222546</v>
      </c>
      <c r="G21" s="1">
        <v>236434954.34105867</v>
      </c>
      <c r="H21" s="1">
        <v>253927697.57302842</v>
      </c>
      <c r="I21" s="1">
        <v>269819005.79110014</v>
      </c>
      <c r="J21" s="1">
        <v>289908680.18067676</v>
      </c>
      <c r="K21" s="1">
        <v>302925235.69742954</v>
      </c>
      <c r="L21" s="1">
        <v>306221953.36472392</v>
      </c>
      <c r="M21" s="1">
        <v>326323105.58513045</v>
      </c>
      <c r="N21" s="1">
        <v>330748244.09269577</v>
      </c>
      <c r="O21" s="1">
        <v>333627713.4620356</v>
      </c>
      <c r="P21" s="1">
        <v>335073027.92408013</v>
      </c>
      <c r="Q21" s="1">
        <v>410331856.23796862</v>
      </c>
      <c r="R21" s="1">
        <v>504376074.0652613</v>
      </c>
      <c r="S21" s="1">
        <v>554654861.53713989</v>
      </c>
      <c r="T21" s="1">
        <v>676870139.26384759</v>
      </c>
      <c r="U21" s="1">
        <v>698408261.14167309</v>
      </c>
      <c r="V21" s="1">
        <v>750049780.16391551</v>
      </c>
      <c r="W21" s="1">
        <v>928843468.46871424</v>
      </c>
      <c r="X21" s="1">
        <v>1186231018.3573058</v>
      </c>
      <c r="Y21" s="1">
        <v>1405251843.7822111</v>
      </c>
      <c r="Z21" s="1">
        <v>1291120190.5676408</v>
      </c>
      <c r="AA21" s="1">
        <v>1267778671.5203319</v>
      </c>
      <c r="AB21" s="1">
        <v>1095348199.3683209</v>
      </c>
      <c r="AC21" s="1">
        <v>1051134009.2997504</v>
      </c>
      <c r="AD21" s="1">
        <v>1045712789.8201042</v>
      </c>
      <c r="AE21" s="1">
        <v>1336102026.9964638</v>
      </c>
      <c r="AF21" s="1">
        <v>1562412225.8134017</v>
      </c>
      <c r="AG21" s="1">
        <v>1620246084.7773345</v>
      </c>
      <c r="AH21" s="1">
        <v>1502294413.8736217</v>
      </c>
      <c r="AI21" s="1">
        <v>1959965330.4759636</v>
      </c>
      <c r="AJ21" s="1">
        <v>1986437859.9034622</v>
      </c>
      <c r="AK21" s="1">
        <v>1695315305.7030787</v>
      </c>
      <c r="AL21" s="1">
        <v>2274557914.074811</v>
      </c>
      <c r="AM21" s="1">
        <v>1598075932.3543191</v>
      </c>
      <c r="AN21" s="1">
        <v>2169627250.9337907</v>
      </c>
      <c r="AO21" s="1">
        <v>2361116587.8607941</v>
      </c>
      <c r="AP21" s="1">
        <v>2268301537.6512799</v>
      </c>
      <c r="AQ21" s="1">
        <v>2455092582.3092666</v>
      </c>
      <c r="AR21" s="1">
        <v>2689787917.5071068</v>
      </c>
      <c r="AS21" s="1">
        <v>2569186642.8699942</v>
      </c>
      <c r="AT21" s="1">
        <v>2680213931.4647183</v>
      </c>
      <c r="AU21" s="1">
        <v>3054571081.6911964</v>
      </c>
      <c r="AV21" s="1">
        <v>3905366187.8701715</v>
      </c>
      <c r="AW21" s="1">
        <v>4521424807.225194</v>
      </c>
      <c r="AX21" s="1">
        <v>4803702821.080554</v>
      </c>
      <c r="AY21" s="1">
        <v>5142380779.4410343</v>
      </c>
      <c r="AZ21" s="1">
        <v>5969535131.5801554</v>
      </c>
      <c r="BA21" s="1">
        <v>7132787396.6654711</v>
      </c>
      <c r="BB21" s="1">
        <v>7097198711.6102266</v>
      </c>
      <c r="BC21" s="1">
        <v>6970240895.4988823</v>
      </c>
      <c r="BD21" s="1">
        <v>7814081155.6498766</v>
      </c>
      <c r="BE21" s="1">
        <v>8117100933.5253696</v>
      </c>
      <c r="BF21" s="1">
        <v>9110800744.8789558</v>
      </c>
      <c r="BG21" s="1">
        <v>9575356734.7268982</v>
      </c>
      <c r="BH21" s="1">
        <v>8476125180.5944538</v>
      </c>
    </row>
    <row r="22" spans="1:60" x14ac:dyDescent="0.2">
      <c r="A22" s="1" t="s">
        <v>121</v>
      </c>
      <c r="B22" s="1" t="s">
        <v>284</v>
      </c>
      <c r="C22" s="1" t="s">
        <v>265</v>
      </c>
      <c r="D22" s="1" t="s">
        <v>266</v>
      </c>
      <c r="E22" s="1">
        <v>330442815.28432792</v>
      </c>
      <c r="F22" s="1">
        <v>350247234.80171943</v>
      </c>
      <c r="G22" s="1">
        <v>379567099.73501688</v>
      </c>
      <c r="H22" s="1">
        <v>394040667.59511411</v>
      </c>
      <c r="I22" s="1">
        <v>410321644.83254784</v>
      </c>
      <c r="J22" s="1">
        <v>422916789.3898471</v>
      </c>
      <c r="K22" s="1">
        <v>433889767.02067739</v>
      </c>
      <c r="L22" s="1">
        <v>450753923.93048894</v>
      </c>
      <c r="M22" s="1">
        <v>460442689.82842177</v>
      </c>
      <c r="N22" s="1">
        <v>478298644.74758512</v>
      </c>
      <c r="O22" s="1">
        <v>458404268.71745002</v>
      </c>
      <c r="P22" s="1">
        <v>482411179.67246133</v>
      </c>
      <c r="Q22" s="1">
        <v>578595520.92800272</v>
      </c>
      <c r="R22" s="1">
        <v>674773569.71640849</v>
      </c>
      <c r="S22" s="1">
        <v>751133431.57949579</v>
      </c>
      <c r="T22" s="1">
        <v>939972701.96644008</v>
      </c>
      <c r="U22" s="1">
        <v>976547186.96335602</v>
      </c>
      <c r="V22" s="1">
        <v>1131224880.1843352</v>
      </c>
      <c r="W22" s="1">
        <v>1475583643.4062774</v>
      </c>
      <c r="X22" s="1">
        <v>1748480618.3673484</v>
      </c>
      <c r="Y22" s="1">
        <v>1928719884.4211416</v>
      </c>
      <c r="Z22" s="1">
        <v>1775842336.5091577</v>
      </c>
      <c r="AA22" s="1">
        <v>1754450097.8443251</v>
      </c>
      <c r="AB22" s="1">
        <v>1600278605.1512299</v>
      </c>
      <c r="AC22" s="1">
        <v>1459880132.8493359</v>
      </c>
      <c r="AD22" s="1">
        <v>1552493197.2808278</v>
      </c>
      <c r="AE22" s="1">
        <v>2036303360.3007455</v>
      </c>
      <c r="AF22" s="1">
        <v>2369834946.5665536</v>
      </c>
      <c r="AG22" s="1">
        <v>2616040480.5795212</v>
      </c>
      <c r="AH22" s="1">
        <v>2615587729.9726515</v>
      </c>
      <c r="AI22" s="1">
        <v>3101300779.0836358</v>
      </c>
      <c r="AJ22" s="1">
        <v>3135045684.1006017</v>
      </c>
      <c r="AK22" s="1">
        <v>2240264711.5481591</v>
      </c>
      <c r="AL22" s="1">
        <v>2332018010.5534105</v>
      </c>
      <c r="AM22" s="1">
        <v>1895290964.8082888</v>
      </c>
      <c r="AN22" s="1">
        <v>2379518099.226603</v>
      </c>
      <c r="AO22" s="1">
        <v>2586550747.0984406</v>
      </c>
      <c r="AP22" s="1">
        <v>2447669403.890182</v>
      </c>
      <c r="AQ22" s="1">
        <v>2804902723.731451</v>
      </c>
      <c r="AR22" s="1">
        <v>3014665728.7626371</v>
      </c>
      <c r="AS22" s="1">
        <v>2632700362.7368445</v>
      </c>
      <c r="AT22" s="1">
        <v>2812845513.5712519</v>
      </c>
      <c r="AU22" s="1">
        <v>3205592289.7977324</v>
      </c>
      <c r="AV22" s="1">
        <v>4205691222.1139598</v>
      </c>
      <c r="AW22" s="1">
        <v>4838551099.7098532</v>
      </c>
      <c r="AX22" s="1">
        <v>5462709498.4511852</v>
      </c>
      <c r="AY22" s="1">
        <v>5844669845.5373316</v>
      </c>
      <c r="AZ22" s="1">
        <v>6771277870.9641209</v>
      </c>
      <c r="BA22" s="1">
        <v>8369637065.4025469</v>
      </c>
      <c r="BB22" s="1">
        <v>8369175126.2531605</v>
      </c>
      <c r="BC22" s="1">
        <v>8979966766.072319</v>
      </c>
      <c r="BD22" s="1">
        <v>10724061338.587366</v>
      </c>
      <c r="BE22" s="1">
        <v>11166061507.802425</v>
      </c>
      <c r="BF22" s="1">
        <v>12114166020.724394</v>
      </c>
      <c r="BG22" s="1">
        <v>12549126616.147024</v>
      </c>
      <c r="BH22" s="1">
        <v>11099473096.834505</v>
      </c>
    </row>
    <row r="23" spans="1:60" x14ac:dyDescent="0.2">
      <c r="A23" s="1" t="s">
        <v>70</v>
      </c>
      <c r="B23" s="1" t="s">
        <v>285</v>
      </c>
      <c r="C23" s="1" t="s">
        <v>265</v>
      </c>
      <c r="D23" s="1" t="s">
        <v>266</v>
      </c>
      <c r="E23" s="1">
        <v>4274893913.4643154</v>
      </c>
      <c r="F23" s="1">
        <v>4817580183.5665665</v>
      </c>
      <c r="G23" s="1">
        <v>5081413339.7494459</v>
      </c>
      <c r="H23" s="1">
        <v>5319458351.1237192</v>
      </c>
      <c r="I23" s="1">
        <v>5386054619.3107567</v>
      </c>
      <c r="J23" s="1">
        <v>5906636556.9580221</v>
      </c>
      <c r="K23" s="1">
        <v>6439687598.2764769</v>
      </c>
      <c r="L23" s="1">
        <v>7253575399.268815</v>
      </c>
      <c r="M23" s="1">
        <v>7483685473.4583979</v>
      </c>
      <c r="N23" s="1">
        <v>8471006100.8924665</v>
      </c>
      <c r="O23" s="1">
        <v>8992721809.3280144</v>
      </c>
      <c r="P23" s="1">
        <v>8751842839.733017</v>
      </c>
      <c r="Q23" s="1">
        <v>6288245866.666667</v>
      </c>
      <c r="R23" s="1">
        <v>8086725729.3407011</v>
      </c>
      <c r="S23" s="1">
        <v>12512460519.708763</v>
      </c>
      <c r="T23" s="1">
        <v>19448348073.456512</v>
      </c>
      <c r="U23" s="1">
        <v>10117113333.333334</v>
      </c>
      <c r="V23" s="1">
        <v>9651149301.8745956</v>
      </c>
      <c r="W23" s="1">
        <v>13281767142.857143</v>
      </c>
      <c r="X23" s="1">
        <v>15565480321.944809</v>
      </c>
      <c r="Y23" s="1">
        <v>18138049095.607235</v>
      </c>
      <c r="Z23" s="1">
        <v>20249694002.447979</v>
      </c>
      <c r="AA23" s="1">
        <v>18525399201.596806</v>
      </c>
      <c r="AB23" s="1">
        <v>17609048821.548824</v>
      </c>
      <c r="AC23" s="1">
        <v>18920840000</v>
      </c>
      <c r="AD23" s="1">
        <v>22278423076.923077</v>
      </c>
      <c r="AE23" s="1">
        <v>21774033333.333332</v>
      </c>
      <c r="AF23" s="1">
        <v>24298032258.064518</v>
      </c>
      <c r="AG23" s="1">
        <v>26579005760.314957</v>
      </c>
      <c r="AH23" s="1">
        <v>28781714763.78228</v>
      </c>
      <c r="AI23" s="1">
        <v>31598341233.579266</v>
      </c>
      <c r="AJ23" s="1">
        <v>30957483290.54097</v>
      </c>
      <c r="AK23" s="1">
        <v>31708873954.940475</v>
      </c>
      <c r="AL23" s="1">
        <v>33166520084.829506</v>
      </c>
      <c r="AM23" s="1">
        <v>33768662171.223274</v>
      </c>
      <c r="AN23" s="1">
        <v>37939748051.387848</v>
      </c>
      <c r="AO23" s="1">
        <v>46438482370.39418</v>
      </c>
      <c r="AP23" s="1">
        <v>48244308274.808571</v>
      </c>
      <c r="AQ23" s="1">
        <v>49984559471.365639</v>
      </c>
      <c r="AR23" s="1">
        <v>51270569883.527458</v>
      </c>
      <c r="AS23" s="1">
        <v>53369787318.624527</v>
      </c>
      <c r="AT23" s="1">
        <v>53991289844.329132</v>
      </c>
      <c r="AU23" s="1">
        <v>54724081490.510185</v>
      </c>
      <c r="AV23" s="1">
        <v>60158929188.255615</v>
      </c>
      <c r="AW23" s="1">
        <v>65108544250.042473</v>
      </c>
      <c r="AX23" s="1">
        <v>69442943089.430893</v>
      </c>
      <c r="AY23" s="1">
        <v>71819083683.740326</v>
      </c>
      <c r="AZ23" s="1">
        <v>79611888213.14798</v>
      </c>
      <c r="BA23" s="1">
        <v>91631278239.323715</v>
      </c>
      <c r="BB23" s="1">
        <v>102477791472.39049</v>
      </c>
      <c r="BC23" s="1">
        <v>115279077465.22643</v>
      </c>
      <c r="BD23" s="1">
        <v>128637938711.3856</v>
      </c>
      <c r="BE23" s="1">
        <v>133355749482.47754</v>
      </c>
      <c r="BF23" s="1">
        <v>149990451022.28983</v>
      </c>
      <c r="BG23" s="1">
        <v>172885454931.45309</v>
      </c>
      <c r="BH23" s="1">
        <v>195078665827.56451</v>
      </c>
    </row>
    <row r="24" spans="1:60" x14ac:dyDescent="0.2">
      <c r="A24" s="1" t="s">
        <v>66</v>
      </c>
      <c r="B24" s="1" t="s">
        <v>286</v>
      </c>
      <c r="C24" s="1" t="s">
        <v>265</v>
      </c>
      <c r="D24" s="1" t="s">
        <v>266</v>
      </c>
      <c r="Y24" s="1">
        <v>20039627960.294727</v>
      </c>
      <c r="Z24" s="1">
        <v>20056236991.855354</v>
      </c>
      <c r="AA24" s="1">
        <v>19804095111.92289</v>
      </c>
      <c r="AB24" s="1">
        <v>16959385509.127781</v>
      </c>
      <c r="AC24" s="1">
        <v>17411159923.239403</v>
      </c>
      <c r="AD24" s="1">
        <v>17562123350.171631</v>
      </c>
      <c r="AE24" s="1">
        <v>20261212466.555321</v>
      </c>
      <c r="AF24" s="1">
        <v>28429027975.814125</v>
      </c>
      <c r="AG24" s="1">
        <v>23002458744.848511</v>
      </c>
      <c r="AH24" s="1">
        <v>21746812560.073872</v>
      </c>
      <c r="AI24" s="1">
        <v>20726301369.863014</v>
      </c>
      <c r="AJ24" s="1">
        <v>10943548387.096771</v>
      </c>
      <c r="AK24" s="1">
        <v>10350515463.917526</v>
      </c>
      <c r="AL24" s="1">
        <v>10829710144.927534</v>
      </c>
      <c r="AM24" s="1">
        <v>9697416974.1697426</v>
      </c>
      <c r="AN24" s="1">
        <v>13063422619.047619</v>
      </c>
      <c r="AO24" s="1">
        <v>10109404159.640247</v>
      </c>
      <c r="AP24" s="1">
        <v>11195630536.892799</v>
      </c>
      <c r="AQ24" s="1">
        <v>14630974778.459442</v>
      </c>
      <c r="AR24" s="1">
        <v>13495062850.302011</v>
      </c>
      <c r="AS24" s="1">
        <v>13148099185.230539</v>
      </c>
      <c r="AT24" s="1">
        <v>14135393875.589327</v>
      </c>
      <c r="AU24" s="1">
        <v>16360346653.827639</v>
      </c>
      <c r="AV24" s="1">
        <v>21074775206.32539</v>
      </c>
      <c r="AW24" s="1">
        <v>26094622563.646755</v>
      </c>
      <c r="AX24" s="1">
        <v>29821662537.322914</v>
      </c>
      <c r="AY24" s="1">
        <v>34304448149.810814</v>
      </c>
      <c r="AZ24" s="1">
        <v>44765733379.986008</v>
      </c>
      <c r="BA24" s="1">
        <v>54666642734.275673</v>
      </c>
      <c r="BB24" s="1">
        <v>51783454183.550148</v>
      </c>
      <c r="BC24" s="1">
        <v>49939168133.206985</v>
      </c>
      <c r="BD24" s="1">
        <v>56949835051.546387</v>
      </c>
      <c r="BE24" s="1">
        <v>53576670827.85807</v>
      </c>
      <c r="BF24" s="1">
        <v>55626359256.24321</v>
      </c>
      <c r="BG24" s="1">
        <v>56717054673.721352</v>
      </c>
      <c r="BH24" s="1">
        <v>48952959079.573792</v>
      </c>
    </row>
    <row r="25" spans="1:60" x14ac:dyDescent="0.2">
      <c r="A25" s="1" t="s">
        <v>89</v>
      </c>
      <c r="B25" s="1" t="s">
        <v>287</v>
      </c>
      <c r="C25" s="1" t="s">
        <v>265</v>
      </c>
      <c r="D25" s="1" t="s">
        <v>266</v>
      </c>
      <c r="Y25" s="1">
        <v>3072698430.7088051</v>
      </c>
      <c r="Z25" s="1">
        <v>3467819267.6776505</v>
      </c>
      <c r="AA25" s="1">
        <v>3645744805.6848855</v>
      </c>
      <c r="AB25" s="1">
        <v>3735106510.8723764</v>
      </c>
      <c r="AC25" s="1">
        <v>3905585240.113987</v>
      </c>
      <c r="AD25" s="1">
        <v>3651861827.1709342</v>
      </c>
      <c r="AE25" s="1">
        <v>3052393721.5381846</v>
      </c>
      <c r="AF25" s="1">
        <v>3392021126.7843761</v>
      </c>
      <c r="AG25" s="1">
        <v>3702393743.7948122</v>
      </c>
      <c r="AH25" s="1">
        <v>3863563962.0793939</v>
      </c>
      <c r="AI25" s="1">
        <v>4229787378.874557</v>
      </c>
      <c r="AJ25" s="1">
        <v>4616223404.2553196</v>
      </c>
      <c r="AK25" s="1">
        <v>4751063829.7872343</v>
      </c>
      <c r="AL25" s="1">
        <v>5200265957.4468088</v>
      </c>
      <c r="AM25" s="1">
        <v>5567553457.4468079</v>
      </c>
      <c r="AN25" s="1">
        <v>5849467819.1489363</v>
      </c>
      <c r="AO25" s="1">
        <v>6101861436.1702127</v>
      </c>
      <c r="AP25" s="1">
        <v>6349202393.6170216</v>
      </c>
      <c r="AQ25" s="1">
        <v>6183776595.7446804</v>
      </c>
      <c r="AR25" s="1">
        <v>6621010372.3404255</v>
      </c>
      <c r="AS25" s="1">
        <v>9062906914.8936157</v>
      </c>
      <c r="AT25" s="1">
        <v>8976207712.7659569</v>
      </c>
      <c r="AU25" s="1">
        <v>9632155053.1914902</v>
      </c>
      <c r="AV25" s="1">
        <v>11074822074.468084</v>
      </c>
      <c r="AW25" s="1">
        <v>13150166755.319149</v>
      </c>
      <c r="AX25" s="1">
        <v>15968726861.702127</v>
      </c>
      <c r="AY25" s="1">
        <v>18505053191.489361</v>
      </c>
      <c r="AZ25" s="1">
        <v>21729999999.999996</v>
      </c>
      <c r="BA25" s="1">
        <v>25710877659.574467</v>
      </c>
      <c r="BB25" s="1">
        <v>22938218085.106384</v>
      </c>
      <c r="BC25" s="1">
        <v>25713271276.595749</v>
      </c>
      <c r="BD25" s="1">
        <v>29044069148.936165</v>
      </c>
      <c r="BE25" s="1">
        <v>30756462765.957447</v>
      </c>
      <c r="BF25" s="1">
        <v>32897606382.978722</v>
      </c>
      <c r="BG25" s="1">
        <v>33851063829.787235</v>
      </c>
      <c r="BH25" s="1">
        <v>32221489361.702129</v>
      </c>
    </row>
    <row r="26" spans="1:60" x14ac:dyDescent="0.2">
      <c r="A26" s="1" t="s">
        <v>288</v>
      </c>
      <c r="B26" s="1" t="s">
        <v>289</v>
      </c>
      <c r="C26" s="1" t="s">
        <v>265</v>
      </c>
      <c r="D26" s="1" t="s">
        <v>266</v>
      </c>
      <c r="E26" s="1">
        <v>169802257.75507197</v>
      </c>
      <c r="F26" s="1">
        <v>190096176.55143452</v>
      </c>
      <c r="G26" s="1">
        <v>212252822.19384</v>
      </c>
      <c r="H26" s="1">
        <v>237742768.50811177</v>
      </c>
      <c r="I26" s="1">
        <v>266664053.74930474</v>
      </c>
      <c r="J26" s="1">
        <v>300392162.47992837</v>
      </c>
      <c r="K26" s="1">
        <v>340000006.35783017</v>
      </c>
      <c r="L26" s="1">
        <v>390196085.7278443</v>
      </c>
      <c r="M26" s="1">
        <v>444901969.10375816</v>
      </c>
      <c r="N26" s="1">
        <v>528137264.77786374</v>
      </c>
      <c r="O26" s="1">
        <v>538423167.52891338</v>
      </c>
      <c r="P26" s="1">
        <v>573400000</v>
      </c>
      <c r="Q26" s="1">
        <v>590900000</v>
      </c>
      <c r="R26" s="1">
        <v>670899999.99999988</v>
      </c>
      <c r="S26" s="1">
        <v>632399999.99999988</v>
      </c>
      <c r="T26" s="1">
        <v>596200000.00000012</v>
      </c>
      <c r="U26" s="1">
        <v>642100000</v>
      </c>
      <c r="V26" s="1">
        <v>713000000</v>
      </c>
      <c r="W26" s="1">
        <v>832400000</v>
      </c>
      <c r="X26" s="1">
        <v>1139800100</v>
      </c>
      <c r="Y26" s="1">
        <v>1335300000</v>
      </c>
      <c r="Z26" s="1">
        <v>1426500000.0000002</v>
      </c>
      <c r="AA26" s="1">
        <v>1578300000.0000002</v>
      </c>
      <c r="AB26" s="1">
        <v>1732800000</v>
      </c>
      <c r="AC26" s="1">
        <v>2041100000</v>
      </c>
      <c r="AD26" s="1">
        <v>2320699900</v>
      </c>
      <c r="AE26" s="1">
        <v>2472500000</v>
      </c>
      <c r="AF26" s="1">
        <v>2713999900</v>
      </c>
      <c r="AG26" s="1">
        <v>2817900000</v>
      </c>
      <c r="AH26" s="1">
        <v>3062000000.0000005</v>
      </c>
      <c r="AI26" s="1">
        <v>3166000000</v>
      </c>
      <c r="AJ26" s="1">
        <v>3111160000</v>
      </c>
      <c r="AK26" s="1">
        <v>3109000000</v>
      </c>
      <c r="AL26" s="1">
        <v>3092000000</v>
      </c>
      <c r="AM26" s="1">
        <v>3259000000</v>
      </c>
      <c r="AN26" s="1">
        <v>3429000000</v>
      </c>
      <c r="AO26" s="1">
        <v>3609000000</v>
      </c>
      <c r="AP26" s="1">
        <v>4961119000</v>
      </c>
      <c r="AQ26" s="1">
        <v>5353524000</v>
      </c>
      <c r="AR26" s="1">
        <v>6019972000</v>
      </c>
      <c r="AS26" s="1">
        <v>6327551999.999999</v>
      </c>
      <c r="AT26" s="1">
        <v>6516650999.999999</v>
      </c>
      <c r="AU26" s="1">
        <v>6957996000</v>
      </c>
      <c r="AV26" s="1">
        <v>6949317000</v>
      </c>
      <c r="AW26" s="1">
        <v>7094413000</v>
      </c>
      <c r="AX26" s="1">
        <v>7706221999.999999</v>
      </c>
      <c r="AY26" s="1">
        <v>7965588000</v>
      </c>
      <c r="AZ26" s="1">
        <v>8318995999.999999</v>
      </c>
      <c r="BA26" s="1">
        <v>8246649999.999999</v>
      </c>
      <c r="BB26" s="1">
        <v>7820420000.000001</v>
      </c>
      <c r="BC26" s="1">
        <v>7909580000</v>
      </c>
      <c r="BD26" s="1">
        <v>7889750000.000001</v>
      </c>
      <c r="BE26" s="1">
        <v>8234470000</v>
      </c>
      <c r="BF26" s="1">
        <v>8431750000</v>
      </c>
      <c r="BG26" s="1">
        <v>8510500000</v>
      </c>
      <c r="BH26" s="1">
        <v>8884441432.0562401</v>
      </c>
    </row>
    <row r="27" spans="1:60" x14ac:dyDescent="0.2">
      <c r="A27" s="1" t="s">
        <v>92</v>
      </c>
      <c r="B27" s="1" t="s">
        <v>290</v>
      </c>
      <c r="C27" s="1" t="s">
        <v>265</v>
      </c>
      <c r="D27" s="1" t="s">
        <v>266</v>
      </c>
      <c r="AM27" s="1">
        <v>1255802469.1358023</v>
      </c>
      <c r="AN27" s="1">
        <v>1866572953.7366548</v>
      </c>
      <c r="AO27" s="1">
        <v>2786045321.6374269</v>
      </c>
      <c r="AP27" s="1">
        <v>3671816504.2385101</v>
      </c>
      <c r="AQ27" s="1">
        <v>4116699437.4041028</v>
      </c>
      <c r="AR27" s="1">
        <v>4685729738.5620909</v>
      </c>
      <c r="AS27" s="1">
        <v>5505984455.9585485</v>
      </c>
      <c r="AT27" s="1">
        <v>5748990666.1786242</v>
      </c>
      <c r="AU27" s="1">
        <v>6651226179.0182877</v>
      </c>
      <c r="AV27" s="1">
        <v>8370020196.1915751</v>
      </c>
      <c r="AW27" s="1">
        <v>10022840634.920635</v>
      </c>
      <c r="AX27" s="1">
        <v>11225138297.195906</v>
      </c>
      <c r="AY27" s="1">
        <v>12866524918.222052</v>
      </c>
      <c r="AZ27" s="1">
        <v>15776422673.19804</v>
      </c>
      <c r="BA27" s="1">
        <v>19101454463.750748</v>
      </c>
      <c r="BB27" s="1">
        <v>17600630726.614109</v>
      </c>
      <c r="BC27" s="1">
        <v>17163117551.46262</v>
      </c>
      <c r="BD27" s="1">
        <v>18628022743.425732</v>
      </c>
      <c r="BE27" s="1">
        <v>17207367625.804756</v>
      </c>
      <c r="BF27" s="1">
        <v>18154290272.215054</v>
      </c>
      <c r="BG27" s="1">
        <v>18521476054.809387</v>
      </c>
      <c r="BH27" s="1">
        <v>15995392117.947264</v>
      </c>
    </row>
    <row r="28" spans="1:60" x14ac:dyDescent="0.2">
      <c r="A28" s="1" t="s">
        <v>79</v>
      </c>
      <c r="B28" s="1" t="s">
        <v>291</v>
      </c>
      <c r="C28" s="1" t="s">
        <v>265</v>
      </c>
      <c r="D28" s="1" t="s">
        <v>266</v>
      </c>
      <c r="AI28" s="1">
        <v>17369598958.11591</v>
      </c>
      <c r="AJ28" s="1">
        <v>17813389815.003983</v>
      </c>
      <c r="AK28" s="1">
        <v>17022180272.211044</v>
      </c>
      <c r="AL28" s="1">
        <v>16280372553.051813</v>
      </c>
      <c r="AM28" s="1">
        <v>14931599418.422628</v>
      </c>
      <c r="AN28" s="1">
        <v>13972637603.21022</v>
      </c>
      <c r="AO28" s="1">
        <v>14756861538.461538</v>
      </c>
      <c r="AP28" s="1">
        <v>14128412417.193037</v>
      </c>
      <c r="AQ28" s="1">
        <v>15222014828.30385</v>
      </c>
      <c r="AR28" s="1">
        <v>12138485328.626728</v>
      </c>
      <c r="AS28" s="1">
        <v>12736856485.106791</v>
      </c>
      <c r="AT28" s="1">
        <v>12354820143.884892</v>
      </c>
      <c r="AU28" s="1">
        <v>14594925392.969078</v>
      </c>
      <c r="AV28" s="1">
        <v>17825436034.536636</v>
      </c>
      <c r="AW28" s="1">
        <v>23141587717.763344</v>
      </c>
      <c r="AX28" s="1">
        <v>30210091836.829445</v>
      </c>
      <c r="AY28" s="1">
        <v>36961821893.697563</v>
      </c>
      <c r="AZ28" s="1">
        <v>45275747860.644218</v>
      </c>
      <c r="BA28" s="1">
        <v>60752177438.889542</v>
      </c>
      <c r="BB28" s="1">
        <v>49208656976.038956</v>
      </c>
      <c r="BC28" s="1">
        <v>55220932613.957985</v>
      </c>
      <c r="BD28" s="1">
        <v>59734593904.64016</v>
      </c>
      <c r="BE28" s="1">
        <v>63615445566.848282</v>
      </c>
      <c r="BF28" s="1">
        <v>73097619636.820862</v>
      </c>
      <c r="BG28" s="1">
        <v>76103961203.440582</v>
      </c>
      <c r="BH28" s="1">
        <v>54608962634.990753</v>
      </c>
    </row>
    <row r="29" spans="1:60" x14ac:dyDescent="0.2">
      <c r="A29" s="1" t="s">
        <v>192</v>
      </c>
      <c r="B29" s="1" t="s">
        <v>292</v>
      </c>
      <c r="C29" s="1" t="s">
        <v>265</v>
      </c>
      <c r="D29" s="1" t="s">
        <v>266</v>
      </c>
      <c r="E29" s="1">
        <v>28072479.784058876</v>
      </c>
      <c r="F29" s="1">
        <v>29965001.791967951</v>
      </c>
      <c r="G29" s="1">
        <v>31857593.799951293</v>
      </c>
      <c r="H29" s="1">
        <v>33750115.807860367</v>
      </c>
      <c r="I29" s="1">
        <v>36194588.401372448</v>
      </c>
      <c r="J29" s="1">
        <v>40069931.539686471</v>
      </c>
      <c r="K29" s="1">
        <v>44405596.034382038</v>
      </c>
      <c r="L29" s="1">
        <v>47379308.786743656</v>
      </c>
      <c r="M29" s="1">
        <v>44910180.794811785</v>
      </c>
      <c r="N29" s="1">
        <v>47305390.437201746</v>
      </c>
      <c r="O29" s="1">
        <v>53233534.302116908</v>
      </c>
      <c r="P29" s="1">
        <v>59207317.589614145</v>
      </c>
      <c r="Q29" s="1">
        <v>66062499.015591972</v>
      </c>
      <c r="R29" s="1">
        <v>78343558.511393294</v>
      </c>
      <c r="S29" s="1">
        <v>103216371.96643752</v>
      </c>
      <c r="T29" s="1">
        <v>118066302.0750321</v>
      </c>
      <c r="U29" s="1">
        <v>96905828.767563969</v>
      </c>
      <c r="V29" s="1">
        <v>117650000.00000001</v>
      </c>
      <c r="W29" s="1">
        <v>136300000</v>
      </c>
      <c r="X29" s="1">
        <v>151800000</v>
      </c>
      <c r="Y29" s="1">
        <v>194750000</v>
      </c>
      <c r="Z29" s="1">
        <v>192900000.00000003</v>
      </c>
      <c r="AA29" s="1">
        <v>179250000</v>
      </c>
      <c r="AB29" s="1">
        <v>189000000</v>
      </c>
      <c r="AC29" s="1">
        <v>210900000</v>
      </c>
      <c r="AD29" s="1">
        <v>209150000</v>
      </c>
      <c r="AE29" s="1">
        <v>227850000</v>
      </c>
      <c r="AF29" s="1">
        <v>276550000</v>
      </c>
      <c r="AG29" s="1">
        <v>314899999.99999994</v>
      </c>
      <c r="AH29" s="1">
        <v>363150000</v>
      </c>
      <c r="AI29" s="1">
        <v>413050000</v>
      </c>
      <c r="AJ29" s="1">
        <v>444720750</v>
      </c>
      <c r="AK29" s="1">
        <v>518239100</v>
      </c>
      <c r="AL29" s="1">
        <v>559858250</v>
      </c>
      <c r="AM29" s="1">
        <v>580863700</v>
      </c>
      <c r="AN29" s="1">
        <v>620140400</v>
      </c>
      <c r="AO29" s="1">
        <v>641383799.99999988</v>
      </c>
      <c r="AP29" s="1">
        <v>654314350</v>
      </c>
      <c r="AQ29" s="1">
        <v>688992450</v>
      </c>
      <c r="AR29" s="1">
        <v>732732350</v>
      </c>
      <c r="AS29" s="1">
        <v>832072450</v>
      </c>
      <c r="AT29" s="1">
        <v>871860600</v>
      </c>
      <c r="AU29" s="1">
        <v>932551850</v>
      </c>
      <c r="AV29" s="1">
        <v>990350000</v>
      </c>
      <c r="AW29" s="1">
        <v>1057849999.9999999</v>
      </c>
      <c r="AX29" s="1">
        <v>1114202700</v>
      </c>
      <c r="AY29" s="1">
        <v>1217442150</v>
      </c>
      <c r="AZ29" s="1">
        <v>1290542550</v>
      </c>
      <c r="BA29" s="1">
        <v>1368625150</v>
      </c>
      <c r="BB29" s="1">
        <v>1336957250</v>
      </c>
      <c r="BC29" s="1">
        <v>1397113450.0000002</v>
      </c>
      <c r="BD29" s="1">
        <v>1486712300</v>
      </c>
      <c r="BE29" s="1">
        <v>1573618750.0000002</v>
      </c>
      <c r="BF29" s="1">
        <v>1625828100</v>
      </c>
      <c r="BG29" s="1">
        <v>1717861750.0000002</v>
      </c>
      <c r="BH29" s="1">
        <v>1763000000</v>
      </c>
    </row>
    <row r="30" spans="1:60" x14ac:dyDescent="0.2">
      <c r="A30" s="1" t="s">
        <v>181</v>
      </c>
      <c r="B30" s="1" t="s">
        <v>293</v>
      </c>
      <c r="C30" s="1" t="s">
        <v>265</v>
      </c>
      <c r="D30" s="1" t="s">
        <v>266</v>
      </c>
      <c r="E30" s="1">
        <v>84466654.080154389</v>
      </c>
      <c r="F30" s="1">
        <v>89249986.700715616</v>
      </c>
      <c r="G30" s="1">
        <v>94149985.970558822</v>
      </c>
      <c r="H30" s="1">
        <v>96366652.306916475</v>
      </c>
      <c r="I30" s="1">
        <v>107566650.63798666</v>
      </c>
      <c r="J30" s="1">
        <v>114339048.96273592</v>
      </c>
      <c r="K30" s="1">
        <v>134173373.78280236</v>
      </c>
      <c r="L30" s="1">
        <v>155102984.62157604</v>
      </c>
      <c r="M30" s="1">
        <v>150000000</v>
      </c>
      <c r="N30" s="1">
        <v>164900000</v>
      </c>
      <c r="O30" s="1">
        <v>186300000</v>
      </c>
      <c r="P30" s="1">
        <v>211100000</v>
      </c>
      <c r="Q30" s="1">
        <v>235400000</v>
      </c>
      <c r="R30" s="1">
        <v>269500000</v>
      </c>
      <c r="S30" s="1">
        <v>312600000</v>
      </c>
      <c r="T30" s="1">
        <v>345000000</v>
      </c>
      <c r="U30" s="1">
        <v>386300000</v>
      </c>
      <c r="V30" s="1">
        <v>447000000</v>
      </c>
      <c r="W30" s="1">
        <v>475800000</v>
      </c>
      <c r="X30" s="1">
        <v>517200000</v>
      </c>
      <c r="Y30" s="1">
        <v>613299968</v>
      </c>
      <c r="Z30" s="1">
        <v>739100032</v>
      </c>
      <c r="AA30" s="1">
        <v>785500032</v>
      </c>
      <c r="AB30" s="1">
        <v>889400000</v>
      </c>
      <c r="AC30" s="1">
        <v>985699968</v>
      </c>
      <c r="AD30" s="1">
        <v>1039500032</v>
      </c>
      <c r="AE30" s="1">
        <v>1173500032</v>
      </c>
      <c r="AF30" s="1">
        <v>1296499968</v>
      </c>
      <c r="AG30" s="1">
        <v>1415100032</v>
      </c>
      <c r="AH30" s="1">
        <v>1501500032</v>
      </c>
      <c r="AI30" s="1">
        <v>1592400000</v>
      </c>
      <c r="AJ30" s="1">
        <v>1634899968</v>
      </c>
      <c r="AK30" s="1">
        <v>1679900032</v>
      </c>
      <c r="AL30" s="1">
        <v>1820359936</v>
      </c>
      <c r="AM30" s="1">
        <v>1867160064</v>
      </c>
      <c r="AN30" s="1">
        <v>2030749952</v>
      </c>
      <c r="AO30" s="1">
        <v>2695390000</v>
      </c>
      <c r="AP30" s="1">
        <v>2932827000</v>
      </c>
      <c r="AQ30" s="1">
        <v>3130748000</v>
      </c>
      <c r="AR30" s="1">
        <v>3324433000</v>
      </c>
      <c r="AS30" s="1">
        <v>3480219000</v>
      </c>
      <c r="AT30" s="1">
        <v>3680483000</v>
      </c>
      <c r="AU30" s="1">
        <v>3937228000</v>
      </c>
      <c r="AV30" s="1">
        <v>4186525000</v>
      </c>
      <c r="AW30" s="1">
        <v>4484703000</v>
      </c>
      <c r="AX30" s="1">
        <v>4868136000</v>
      </c>
      <c r="AY30" s="1">
        <v>5414299000</v>
      </c>
      <c r="AZ30" s="1">
        <v>5895048000</v>
      </c>
      <c r="BA30" s="1">
        <v>6109928000</v>
      </c>
      <c r="BB30" s="1">
        <v>5806378000</v>
      </c>
      <c r="BC30" s="1">
        <v>5744414000</v>
      </c>
      <c r="BD30" s="1">
        <v>5550771000</v>
      </c>
      <c r="BE30" s="1">
        <v>5537537000</v>
      </c>
      <c r="BF30" s="1">
        <v>5573710000</v>
      </c>
    </row>
    <row r="31" spans="1:60" x14ac:dyDescent="0.2">
      <c r="A31" s="1" t="s">
        <v>120</v>
      </c>
      <c r="B31" s="1" t="s">
        <v>294</v>
      </c>
      <c r="C31" s="1" t="s">
        <v>265</v>
      </c>
      <c r="D31" s="1" t="s">
        <v>266</v>
      </c>
      <c r="E31" s="1">
        <v>563110051.92073321</v>
      </c>
      <c r="F31" s="1">
        <v>612518906.82649124</v>
      </c>
      <c r="G31" s="1">
        <v>669722541.27781761</v>
      </c>
      <c r="H31" s="1">
        <v>721142957.31147432</v>
      </c>
      <c r="I31" s="1">
        <v>812543072.50538397</v>
      </c>
      <c r="J31" s="1">
        <v>908874537.03703701</v>
      </c>
      <c r="K31" s="1">
        <v>994044553.87205386</v>
      </c>
      <c r="L31" s="1">
        <v>1084059814.8148148</v>
      </c>
      <c r="M31" s="1">
        <v>908874537.03703701</v>
      </c>
      <c r="N31" s="1">
        <v>964615698.65319872</v>
      </c>
      <c r="O31" s="1">
        <v>1017171717.1717172</v>
      </c>
      <c r="P31" s="1">
        <v>1095454545.4545455</v>
      </c>
      <c r="Q31" s="1">
        <v>1257615644.9793155</v>
      </c>
      <c r="R31" s="1">
        <v>1263018490.7546227</v>
      </c>
      <c r="S31" s="1">
        <v>2100249875.0624688</v>
      </c>
      <c r="T31" s="1">
        <v>2404697651.1744127</v>
      </c>
      <c r="U31" s="1">
        <v>2732083958.0209894</v>
      </c>
      <c r="V31" s="1">
        <v>3227436281.8590703</v>
      </c>
      <c r="W31" s="1">
        <v>3758220889.5552225</v>
      </c>
      <c r="X31" s="1">
        <v>4421343606.1813526</v>
      </c>
      <c r="Y31" s="1">
        <v>4537487842.5774879</v>
      </c>
      <c r="Z31" s="1">
        <v>5891606676.1827087</v>
      </c>
      <c r="AA31" s="1">
        <v>5594118400.1673126</v>
      </c>
      <c r="AB31" s="1">
        <v>5422656261.7104864</v>
      </c>
      <c r="AC31" s="1">
        <v>6169481549.3748226</v>
      </c>
      <c r="AD31" s="1">
        <v>5377277406.7163754</v>
      </c>
      <c r="AE31" s="1">
        <v>3959379487.6064019</v>
      </c>
      <c r="AF31" s="1">
        <v>4347956298.5132732</v>
      </c>
      <c r="AG31" s="1">
        <v>4597615562.6659403</v>
      </c>
      <c r="AH31" s="1">
        <v>4715978868.2161331</v>
      </c>
      <c r="AI31" s="1">
        <v>4867582620.2070827</v>
      </c>
      <c r="AJ31" s="1">
        <v>5343274311.567894</v>
      </c>
      <c r="AK31" s="1">
        <v>5643893347.006794</v>
      </c>
      <c r="AL31" s="1">
        <v>5734676560.9247141</v>
      </c>
      <c r="AM31" s="1">
        <v>5981244886.9170008</v>
      </c>
      <c r="AN31" s="1">
        <v>6715220507.0516424</v>
      </c>
      <c r="AO31" s="1">
        <v>7396966657.4705391</v>
      </c>
      <c r="AP31" s="1">
        <v>7925673448.413681</v>
      </c>
      <c r="AQ31" s="1">
        <v>8497545598.083519</v>
      </c>
      <c r="AR31" s="1">
        <v>8285075872.2730713</v>
      </c>
      <c r="AS31" s="1">
        <v>8397912509.0967894</v>
      </c>
      <c r="AT31" s="1">
        <v>8141537937.6106796</v>
      </c>
      <c r="AU31" s="1">
        <v>7905485216.1785221</v>
      </c>
      <c r="AV31" s="1">
        <v>8082364868.3935661</v>
      </c>
      <c r="AW31" s="1">
        <v>8773451738.9112911</v>
      </c>
      <c r="AX31" s="1">
        <v>9549077869.1065063</v>
      </c>
      <c r="AY31" s="1">
        <v>11451869164.71117</v>
      </c>
      <c r="AZ31" s="1">
        <v>13120183156.714895</v>
      </c>
      <c r="BA31" s="1">
        <v>16674324634.237322</v>
      </c>
      <c r="BB31" s="1">
        <v>17339992165.242165</v>
      </c>
      <c r="BC31" s="1">
        <v>19649631308.164806</v>
      </c>
      <c r="BD31" s="1">
        <v>23963033443.851803</v>
      </c>
      <c r="BE31" s="1">
        <v>27084497539.797394</v>
      </c>
      <c r="BF31" s="1">
        <v>30659338929.088276</v>
      </c>
      <c r="BG31" s="1">
        <v>32996187988.422581</v>
      </c>
      <c r="BH31" s="1">
        <v>33196819571.635315</v>
      </c>
    </row>
    <row r="32" spans="1:60" x14ac:dyDescent="0.2">
      <c r="A32" s="1" t="s">
        <v>22</v>
      </c>
      <c r="B32" s="1" t="s">
        <v>295</v>
      </c>
      <c r="C32" s="1" t="s">
        <v>265</v>
      </c>
      <c r="D32" s="1" t="s">
        <v>266</v>
      </c>
      <c r="E32" s="1">
        <v>15165569912.51993</v>
      </c>
      <c r="F32" s="1">
        <v>15236854859.468977</v>
      </c>
      <c r="G32" s="1">
        <v>19926293839.016327</v>
      </c>
      <c r="H32" s="1">
        <v>23021477292.20927</v>
      </c>
      <c r="I32" s="1">
        <v>21211892259.990421</v>
      </c>
      <c r="J32" s="1">
        <v>21790035117.190048</v>
      </c>
      <c r="K32" s="1">
        <v>27062716577.911068</v>
      </c>
      <c r="L32" s="1">
        <v>30591834053.965298</v>
      </c>
      <c r="M32" s="1">
        <v>33875881876.367176</v>
      </c>
      <c r="N32" s="1">
        <v>37458898243.860947</v>
      </c>
      <c r="O32" s="1">
        <v>42327600098.241241</v>
      </c>
      <c r="P32" s="1">
        <v>49204456700.451622</v>
      </c>
      <c r="Q32" s="1">
        <v>58539008786.36837</v>
      </c>
      <c r="R32" s="1">
        <v>79279057730.828995</v>
      </c>
      <c r="S32" s="1">
        <v>105136007528.75961</v>
      </c>
      <c r="T32" s="1">
        <v>123709376567.89029</v>
      </c>
      <c r="U32" s="1">
        <v>152678020452.8288</v>
      </c>
      <c r="V32" s="1">
        <v>176171284311.76117</v>
      </c>
      <c r="W32" s="1">
        <v>200800891870.16382</v>
      </c>
      <c r="X32" s="1">
        <v>224969488835.18094</v>
      </c>
      <c r="Y32" s="1">
        <v>235024598983.26135</v>
      </c>
      <c r="Z32" s="1">
        <v>263561088977.12936</v>
      </c>
      <c r="AA32" s="1">
        <v>281682304161.04053</v>
      </c>
      <c r="AB32" s="1">
        <v>203304515490.79538</v>
      </c>
      <c r="AC32" s="1">
        <v>209023912696.83881</v>
      </c>
      <c r="AD32" s="1">
        <v>222942790435.29932</v>
      </c>
      <c r="AE32" s="1">
        <v>268137224729.72214</v>
      </c>
      <c r="AF32" s="1">
        <v>294084112392.66034</v>
      </c>
      <c r="AG32" s="1">
        <v>330397381998.48938</v>
      </c>
      <c r="AH32" s="1">
        <v>425595310000</v>
      </c>
      <c r="AI32" s="1">
        <v>461951782000</v>
      </c>
      <c r="AJ32" s="1">
        <v>602860000000</v>
      </c>
      <c r="AK32" s="1">
        <v>400599250000</v>
      </c>
      <c r="AL32" s="1">
        <v>437798577639.75159</v>
      </c>
      <c r="AM32" s="1">
        <v>558111997497.2627</v>
      </c>
      <c r="AN32" s="1">
        <v>785643456467.25513</v>
      </c>
      <c r="AO32" s="1">
        <v>850425828275.79333</v>
      </c>
      <c r="AP32" s="1">
        <v>883199443413.72913</v>
      </c>
      <c r="AQ32" s="1">
        <v>863723395088.32397</v>
      </c>
      <c r="AR32" s="1">
        <v>599388879704.6344</v>
      </c>
      <c r="AS32" s="1">
        <v>655421153320.57947</v>
      </c>
      <c r="AT32" s="1">
        <v>559372502338.23657</v>
      </c>
      <c r="AU32" s="1">
        <v>507962741819.91882</v>
      </c>
      <c r="AV32" s="1">
        <v>558320116997.07507</v>
      </c>
      <c r="AW32" s="1">
        <v>669316239316.23938</v>
      </c>
      <c r="AX32" s="1">
        <v>891629970423.92371</v>
      </c>
      <c r="AY32" s="1">
        <v>1107640325472.3486</v>
      </c>
      <c r="AZ32" s="1">
        <v>1397084381901.2893</v>
      </c>
      <c r="BA32" s="1">
        <v>1695824517395.572</v>
      </c>
      <c r="BB32" s="1">
        <v>1667020106031.8096</v>
      </c>
      <c r="BC32" s="1">
        <v>2208872214643.019</v>
      </c>
      <c r="BD32" s="1">
        <v>2614573170731.707</v>
      </c>
      <c r="BE32" s="1">
        <v>2460658440428.0376</v>
      </c>
      <c r="BF32" s="1">
        <v>2465773850934.5581</v>
      </c>
      <c r="BG32" s="1">
        <v>2417046323841.9038</v>
      </c>
      <c r="BH32" s="1">
        <v>1774724818900.4775</v>
      </c>
    </row>
    <row r="33" spans="1:61" x14ac:dyDescent="0.2">
      <c r="A33" s="1" t="s">
        <v>147</v>
      </c>
      <c r="B33" s="1" t="s">
        <v>296</v>
      </c>
      <c r="C33" s="1" t="s">
        <v>265</v>
      </c>
      <c r="D33" s="1" t="s">
        <v>266</v>
      </c>
      <c r="Y33" s="1">
        <v>1012280570.7536401</v>
      </c>
      <c r="Z33" s="1">
        <v>1114204695.0191097</v>
      </c>
      <c r="AA33" s="1">
        <v>1163923780.0266559</v>
      </c>
      <c r="AB33" s="1">
        <v>1236016453.2875979</v>
      </c>
      <c r="AC33" s="1">
        <v>1346890012.8544259</v>
      </c>
      <c r="AD33" s="1">
        <v>1409536059.9639339</v>
      </c>
      <c r="AE33" s="1">
        <v>1547755116.2849123</v>
      </c>
      <c r="AF33" s="1">
        <v>1704370234.0586827</v>
      </c>
      <c r="AG33" s="1">
        <v>1812757839.3751335</v>
      </c>
      <c r="AH33" s="1">
        <v>2006165080.0544879</v>
      </c>
      <c r="AI33" s="1">
        <v>2012131370.2553935</v>
      </c>
      <c r="AJ33" s="1">
        <v>2020583614.7066765</v>
      </c>
      <c r="AK33" s="1">
        <v>1957000000</v>
      </c>
      <c r="AL33" s="1">
        <v>2063342027.8131661</v>
      </c>
      <c r="AM33" s="1">
        <v>2151344808.2765226</v>
      </c>
      <c r="AN33" s="1">
        <v>2262218367.8433509</v>
      </c>
      <c r="AO33" s="1">
        <v>2411872813.7160649</v>
      </c>
      <c r="AP33" s="1">
        <v>2549097488.3368921</v>
      </c>
      <c r="AQ33" s="1">
        <v>2874260304.2862444</v>
      </c>
      <c r="AR33" s="1">
        <v>3011982169.7571473</v>
      </c>
      <c r="AS33" s="1">
        <v>3121500000</v>
      </c>
      <c r="AT33" s="1">
        <v>3116500000</v>
      </c>
      <c r="AU33" s="1">
        <v>3169500000</v>
      </c>
      <c r="AV33" s="1">
        <v>3275000000</v>
      </c>
      <c r="AW33" s="1">
        <v>3514500000</v>
      </c>
      <c r="AX33" s="1">
        <v>3897500000</v>
      </c>
      <c r="AY33" s="1">
        <v>4303500000</v>
      </c>
      <c r="AZ33" s="1">
        <v>4546000000</v>
      </c>
      <c r="BA33" s="1">
        <v>4595000000</v>
      </c>
      <c r="BB33" s="1">
        <v>4602000000</v>
      </c>
      <c r="BC33" s="1">
        <v>4445500000</v>
      </c>
      <c r="BD33" s="1">
        <v>4358000000</v>
      </c>
      <c r="BE33" s="1">
        <v>4313000000</v>
      </c>
      <c r="BF33" s="1">
        <v>4281000000</v>
      </c>
      <c r="BG33" s="1">
        <v>4354500000</v>
      </c>
      <c r="BH33" s="1">
        <v>4451000000</v>
      </c>
    </row>
    <row r="34" spans="1:61" x14ac:dyDescent="0.2">
      <c r="A34" s="1" t="s">
        <v>88</v>
      </c>
      <c r="B34" s="1" t="s">
        <v>297</v>
      </c>
      <c r="C34" s="1" t="s">
        <v>265</v>
      </c>
      <c r="D34" s="1" t="s">
        <v>266</v>
      </c>
      <c r="J34" s="1">
        <v>114040245.65529858</v>
      </c>
      <c r="K34" s="1">
        <v>132758395.40049653</v>
      </c>
      <c r="L34" s="1">
        <v>139030445.57689795</v>
      </c>
      <c r="M34" s="1">
        <v>160819286.55429244</v>
      </c>
      <c r="N34" s="1">
        <v>161211289.69031754</v>
      </c>
      <c r="O34" s="1">
        <v>179080099.30746114</v>
      </c>
      <c r="P34" s="1">
        <v>197523179.24188319</v>
      </c>
      <c r="Q34" s="1">
        <v>270818555.82352108</v>
      </c>
      <c r="R34" s="1">
        <v>433092003.57927275</v>
      </c>
      <c r="S34" s="1">
        <v>1073577085.6415936</v>
      </c>
      <c r="T34" s="1">
        <v>1168304305.6551259</v>
      </c>
      <c r="U34" s="1">
        <v>1423061356.6456208</v>
      </c>
      <c r="V34" s="1">
        <v>1732721160.9412153</v>
      </c>
      <c r="W34" s="1">
        <v>1941600703.6059806</v>
      </c>
      <c r="X34" s="1">
        <v>2803780005.5182562</v>
      </c>
      <c r="Y34" s="1">
        <v>4928824957.967495</v>
      </c>
      <c r="Z34" s="1">
        <v>4366213849.5763721</v>
      </c>
      <c r="AA34" s="1">
        <v>4264252336.4485979</v>
      </c>
      <c r="AB34" s="1">
        <v>3844723142.4514904</v>
      </c>
      <c r="AC34" s="1">
        <v>3782523088.4627995</v>
      </c>
      <c r="AD34" s="1">
        <v>3523612563.0653152</v>
      </c>
      <c r="AE34" s="1">
        <v>2358592817.1213379</v>
      </c>
      <c r="AF34" s="1">
        <v>2754463437.7967715</v>
      </c>
      <c r="AG34" s="1">
        <v>2690717551.1826677</v>
      </c>
      <c r="AH34" s="1">
        <v>2985467979.2852383</v>
      </c>
      <c r="AI34" s="1">
        <v>3520551724.1379309</v>
      </c>
      <c r="AJ34" s="1">
        <v>3701667052.5584626</v>
      </c>
      <c r="AK34" s="1">
        <v>4183548189.073051</v>
      </c>
      <c r="AL34" s="1">
        <v>4105706151.7514548</v>
      </c>
      <c r="AM34" s="1">
        <v>4087337959.93191</v>
      </c>
      <c r="AN34" s="1">
        <v>4734020036.6868906</v>
      </c>
      <c r="AO34" s="1">
        <v>5115602836.8794327</v>
      </c>
      <c r="AP34" s="1">
        <v>5197332974.1379318</v>
      </c>
      <c r="AQ34" s="1">
        <v>4051147227.5334601</v>
      </c>
      <c r="AR34" s="1">
        <v>4599999999.999999</v>
      </c>
      <c r="AS34" s="1">
        <v>6001153306.2645025</v>
      </c>
      <c r="AT34" s="1">
        <v>5601090584.3612213</v>
      </c>
      <c r="AU34" s="1">
        <v>5843329107.5617113</v>
      </c>
      <c r="AV34" s="1">
        <v>6557333084.6056709</v>
      </c>
      <c r="AW34" s="1">
        <v>7872333215.0041418</v>
      </c>
      <c r="AX34" s="1">
        <v>9531402847.873106</v>
      </c>
      <c r="AY34" s="1">
        <v>11470703002.076908</v>
      </c>
      <c r="AZ34" s="1">
        <v>12247694247.229778</v>
      </c>
      <c r="BA34" s="1">
        <v>14393099068.585943</v>
      </c>
      <c r="BB34" s="1">
        <v>10732366286.264265</v>
      </c>
      <c r="BC34" s="1">
        <v>12370616061.606161</v>
      </c>
      <c r="BD34" s="1">
        <v>16691533190.237701</v>
      </c>
      <c r="BE34" s="1">
        <v>16953505121.638922</v>
      </c>
      <c r="BF34" s="1">
        <v>16110693734.015345</v>
      </c>
      <c r="BG34" s="1">
        <v>17104656669.297554</v>
      </c>
      <c r="BH34" s="1">
        <v>15492035784.420685</v>
      </c>
    </row>
    <row r="35" spans="1:61" x14ac:dyDescent="0.2">
      <c r="A35" s="1" t="s">
        <v>143</v>
      </c>
      <c r="B35" s="1" t="s">
        <v>298</v>
      </c>
      <c r="C35" s="1" t="s">
        <v>265</v>
      </c>
      <c r="D35" s="1" t="s">
        <v>266</v>
      </c>
      <c r="Y35" s="1">
        <v>135653295.1653944</v>
      </c>
      <c r="Z35" s="1">
        <v>146391639.72286376</v>
      </c>
      <c r="AA35" s="1">
        <v>148934334.03805494</v>
      </c>
      <c r="AB35" s="1">
        <v>165585940.59405941</v>
      </c>
      <c r="AC35" s="1">
        <v>169264991.19718313</v>
      </c>
      <c r="AD35" s="1">
        <v>172217502.02101859</v>
      </c>
      <c r="AE35" s="1">
        <v>201375725.61459163</v>
      </c>
      <c r="AF35" s="1">
        <v>253182453.7037037</v>
      </c>
      <c r="AG35" s="1">
        <v>283855833.33333331</v>
      </c>
      <c r="AH35" s="1">
        <v>275949889.09426987</v>
      </c>
      <c r="AI35" s="1">
        <v>299787275.84237576</v>
      </c>
      <c r="AJ35" s="1">
        <v>250045839.92963943</v>
      </c>
      <c r="AK35" s="1">
        <v>250794359.56790122</v>
      </c>
      <c r="AL35" s="1">
        <v>235239570.35093474</v>
      </c>
      <c r="AM35" s="1">
        <v>270801565.18967164</v>
      </c>
      <c r="AN35" s="1">
        <v>303053462.84304661</v>
      </c>
      <c r="AO35" s="1">
        <v>316420860.85238498</v>
      </c>
      <c r="AP35" s="1">
        <v>365964500.13770306</v>
      </c>
      <c r="AQ35" s="1">
        <v>376955087.25157541</v>
      </c>
      <c r="AR35" s="1">
        <v>419035810.49698091</v>
      </c>
      <c r="AS35" s="1">
        <v>439158233.19982201</v>
      </c>
      <c r="AT35" s="1">
        <v>476360697.18160629</v>
      </c>
      <c r="AU35" s="1">
        <v>537050133.71734214</v>
      </c>
      <c r="AV35" s="1">
        <v>622026107.77157581</v>
      </c>
      <c r="AW35" s="1">
        <v>702682018.97616947</v>
      </c>
      <c r="AX35" s="1">
        <v>818869145.12471652</v>
      </c>
      <c r="AY35" s="1">
        <v>897731524.92992246</v>
      </c>
      <c r="AZ35" s="1">
        <v>1196091805.0231569</v>
      </c>
      <c r="BA35" s="1">
        <v>1258332337.283819</v>
      </c>
      <c r="BB35" s="1">
        <v>1264758197.9659252</v>
      </c>
      <c r="BC35" s="1">
        <v>1585472534.1054721</v>
      </c>
      <c r="BD35" s="1">
        <v>1820207625.8021665</v>
      </c>
      <c r="BE35" s="1">
        <v>1823692109.6165216</v>
      </c>
      <c r="BF35" s="1">
        <v>1798333725.8395367</v>
      </c>
      <c r="BG35" s="1">
        <v>1958819914.9591591</v>
      </c>
      <c r="BH35" s="1">
        <v>1962221695.6941261</v>
      </c>
    </row>
    <row r="36" spans="1:61" x14ac:dyDescent="0.2">
      <c r="A36" s="1" t="s">
        <v>114</v>
      </c>
      <c r="B36" s="1" t="s">
        <v>299</v>
      </c>
      <c r="C36" s="1" t="s">
        <v>265</v>
      </c>
      <c r="D36" s="1" t="s">
        <v>266</v>
      </c>
      <c r="E36" s="1">
        <v>30411418.678829499</v>
      </c>
      <c r="F36" s="1">
        <v>32902592.836286064</v>
      </c>
      <c r="G36" s="1">
        <v>35644931.942152977</v>
      </c>
      <c r="H36" s="1">
        <v>38091832.989384674</v>
      </c>
      <c r="I36" s="1">
        <v>41616368.315993428</v>
      </c>
      <c r="J36" s="1">
        <v>45788670.693014599</v>
      </c>
      <c r="K36" s="1">
        <v>51465624.409076937</v>
      </c>
      <c r="L36" s="1">
        <v>58642385.2376744</v>
      </c>
      <c r="M36" s="1">
        <v>66248426.994140863</v>
      </c>
      <c r="N36" s="1">
        <v>77361532.993512303</v>
      </c>
      <c r="O36" s="1">
        <v>96243298.139383465</v>
      </c>
      <c r="P36" s="1">
        <v>126954476.93071398</v>
      </c>
      <c r="Q36" s="1">
        <v>165253183.61731142</v>
      </c>
      <c r="R36" s="1">
        <v>244124115.6531758</v>
      </c>
      <c r="S36" s="1">
        <v>306044205.92212147</v>
      </c>
      <c r="T36" s="1">
        <v>355168715.37517565</v>
      </c>
      <c r="U36" s="1">
        <v>372025093.43410218</v>
      </c>
      <c r="V36" s="1">
        <v>451624959.61005038</v>
      </c>
      <c r="W36" s="1">
        <v>590407375.16003299</v>
      </c>
      <c r="X36" s="1">
        <v>819870595.11153746</v>
      </c>
      <c r="Y36" s="1">
        <v>1060889705.1187103</v>
      </c>
      <c r="Z36" s="1">
        <v>1073812403.8066216</v>
      </c>
      <c r="AA36" s="1">
        <v>1014945860.8254869</v>
      </c>
      <c r="AB36" s="1">
        <v>1172230575.5799584</v>
      </c>
      <c r="AC36" s="1">
        <v>1240821849.2757642</v>
      </c>
      <c r="AD36" s="1">
        <v>1114783538.1740589</v>
      </c>
      <c r="AE36" s="1">
        <v>1392602040.1479399</v>
      </c>
      <c r="AF36" s="1">
        <v>1965227085.1315522</v>
      </c>
      <c r="AG36" s="1">
        <v>2644554881.8418589</v>
      </c>
      <c r="AH36" s="1">
        <v>3083822367.1068263</v>
      </c>
      <c r="AI36" s="1">
        <v>3790636664.0254598</v>
      </c>
      <c r="AJ36" s="1">
        <v>3942792837.3565497</v>
      </c>
      <c r="AK36" s="1">
        <v>4146513722.3301888</v>
      </c>
      <c r="AL36" s="1">
        <v>4160086253.1467957</v>
      </c>
      <c r="AM36" s="1">
        <v>4259330999.0315127</v>
      </c>
      <c r="AN36" s="1">
        <v>4730611067.0225811</v>
      </c>
      <c r="AO36" s="1">
        <v>4847752842.7892427</v>
      </c>
      <c r="AP36" s="1">
        <v>5020214747.4526138</v>
      </c>
      <c r="AQ36" s="1">
        <v>4790458837.1707802</v>
      </c>
      <c r="AR36" s="1">
        <v>5484257417.1784458</v>
      </c>
      <c r="AS36" s="1">
        <v>5788329609.1575527</v>
      </c>
      <c r="AT36" s="1">
        <v>5489608299.6644526</v>
      </c>
      <c r="AU36" s="1">
        <v>5438857106.7353582</v>
      </c>
      <c r="AV36" s="1">
        <v>7511582173.3772392</v>
      </c>
      <c r="AW36" s="1">
        <v>8957467706.5354042</v>
      </c>
      <c r="AX36" s="1">
        <v>9931134940.5134621</v>
      </c>
      <c r="AY36" s="1">
        <v>10126940513.312546</v>
      </c>
      <c r="AZ36" s="1">
        <v>10939053365.478596</v>
      </c>
      <c r="BA36" s="1">
        <v>10945070441.928253</v>
      </c>
      <c r="BB36" s="1">
        <v>10267128733.351036</v>
      </c>
      <c r="BC36" s="1">
        <v>12786662034.856337</v>
      </c>
      <c r="BD36" s="1">
        <v>15682931970.401569</v>
      </c>
      <c r="BE36" s="1">
        <v>14686249032.037905</v>
      </c>
      <c r="BF36" s="1">
        <v>14814801573.11405</v>
      </c>
      <c r="BG36" s="1">
        <v>15880195735.289202</v>
      </c>
      <c r="BH36" s="1">
        <v>14390863395.317146</v>
      </c>
    </row>
    <row r="37" spans="1:61" x14ac:dyDescent="0.2">
      <c r="A37" s="1" t="s">
        <v>300</v>
      </c>
      <c r="B37" s="1" t="s">
        <v>301</v>
      </c>
      <c r="C37" s="1" t="s">
        <v>265</v>
      </c>
      <c r="D37" s="1" t="s">
        <v>266</v>
      </c>
      <c r="E37" s="1">
        <v>112155598.30994262</v>
      </c>
      <c r="F37" s="1">
        <v>123134583.65375833</v>
      </c>
      <c r="G37" s="1">
        <v>124482773.99231552</v>
      </c>
      <c r="H37" s="1">
        <v>129379123.92353582</v>
      </c>
      <c r="I37" s="1">
        <v>142025078.68993855</v>
      </c>
      <c r="J37" s="1">
        <v>150574795.28224015</v>
      </c>
      <c r="K37" s="1">
        <v>157930018.37544844</v>
      </c>
      <c r="L37" s="1">
        <v>163820513.70142522</v>
      </c>
      <c r="M37" s="1">
        <v>191767441.79284662</v>
      </c>
      <c r="N37" s="1">
        <v>188039209.87631711</v>
      </c>
      <c r="O37" s="1">
        <v>189106529.18864462</v>
      </c>
      <c r="P37" s="1">
        <v>201450800.05656129</v>
      </c>
      <c r="Q37" s="1">
        <v>230317882.94163346</v>
      </c>
      <c r="R37" s="1">
        <v>271183081.97830194</v>
      </c>
      <c r="S37" s="1">
        <v>281398705.99400318</v>
      </c>
      <c r="T37" s="1">
        <v>378660015.66305155</v>
      </c>
      <c r="U37" s="1">
        <v>451152460.80853754</v>
      </c>
      <c r="V37" s="1">
        <v>507298148.42150623</v>
      </c>
      <c r="W37" s="1">
        <v>610578631.35994267</v>
      </c>
      <c r="X37" s="1">
        <v>700764746.89211905</v>
      </c>
      <c r="Y37" s="1">
        <v>797048196.97040796</v>
      </c>
      <c r="Z37" s="1">
        <v>694803624.04875672</v>
      </c>
      <c r="AA37" s="1">
        <v>748312391.44207501</v>
      </c>
      <c r="AB37" s="1">
        <v>658679332.63876092</v>
      </c>
      <c r="AC37" s="1">
        <v>637820670.60904586</v>
      </c>
      <c r="AD37" s="1">
        <v>864849836.84136176</v>
      </c>
      <c r="AE37" s="1">
        <v>1122265014.8637862</v>
      </c>
      <c r="AF37" s="1">
        <v>1200991976.2036452</v>
      </c>
      <c r="AG37" s="1">
        <v>1264899288.2796743</v>
      </c>
      <c r="AH37" s="1">
        <v>1233930279.030019</v>
      </c>
      <c r="AI37" s="1">
        <v>1440711459.411</v>
      </c>
      <c r="AJ37" s="1">
        <v>1377375030.5292072</v>
      </c>
      <c r="AK37" s="1">
        <v>1411917558.4585543</v>
      </c>
      <c r="AL37" s="1">
        <v>1278781166.7218764</v>
      </c>
      <c r="AM37" s="1">
        <v>851174350.64940917</v>
      </c>
      <c r="AN37" s="1">
        <v>1115389731.7911868</v>
      </c>
      <c r="AO37" s="1">
        <v>1007791186.2010617</v>
      </c>
      <c r="AP37" s="1">
        <v>937741468.02967572</v>
      </c>
      <c r="AQ37" s="1">
        <v>967338348.65831399</v>
      </c>
      <c r="AR37" s="1">
        <v>999477510.68663239</v>
      </c>
      <c r="AS37" s="1">
        <v>914500299.09703434</v>
      </c>
      <c r="AT37" s="1">
        <v>931833302.75285661</v>
      </c>
      <c r="AU37" s="1">
        <v>991387870.12463045</v>
      </c>
      <c r="AV37" s="1">
        <v>1139754799.1630425</v>
      </c>
      <c r="AW37" s="1">
        <v>1270080250.6526783</v>
      </c>
      <c r="AX37" s="1">
        <v>1350301057.0686643</v>
      </c>
      <c r="AY37" s="1">
        <v>1460562038.3709695</v>
      </c>
      <c r="AZ37" s="1">
        <v>1698125617.9230442</v>
      </c>
      <c r="BA37" s="1">
        <v>1985370057.9247274</v>
      </c>
      <c r="BB37" s="1">
        <v>1981728140.7783325</v>
      </c>
      <c r="BC37" s="1">
        <v>1986014845.6318383</v>
      </c>
      <c r="BD37" s="1">
        <v>2212699746.8137674</v>
      </c>
      <c r="BE37" s="1">
        <v>2184183758.31567</v>
      </c>
      <c r="BF37" s="1">
        <v>1494073354.3842604</v>
      </c>
      <c r="BG37" s="1">
        <v>1691091491.9652517</v>
      </c>
      <c r="BH37" s="1">
        <v>1503299943.6131063</v>
      </c>
    </row>
    <row r="38" spans="1:61" ht="19" x14ac:dyDescent="0.25">
      <c r="A38" s="1" t="s">
        <v>13</v>
      </c>
      <c r="B38" s="1" t="s">
        <v>302</v>
      </c>
      <c r="C38" s="1" t="s">
        <v>265</v>
      </c>
      <c r="D38" s="1" t="s">
        <v>266</v>
      </c>
      <c r="E38" s="1">
        <v>41093453544.909561</v>
      </c>
      <c r="F38" s="1">
        <v>40767969453.695969</v>
      </c>
      <c r="G38" s="1">
        <v>41978852041.442558</v>
      </c>
      <c r="H38" s="1">
        <v>44657169109.223961</v>
      </c>
      <c r="I38" s="1">
        <v>48882938810.22039</v>
      </c>
      <c r="J38" s="1">
        <v>53909570342.168968</v>
      </c>
      <c r="K38" s="1">
        <v>60358632035.153236</v>
      </c>
      <c r="L38" s="1">
        <v>64768831262.176125</v>
      </c>
      <c r="M38" s="1">
        <v>70759031841.723694</v>
      </c>
      <c r="N38" s="1">
        <v>77887510241.708298</v>
      </c>
      <c r="O38" s="1">
        <v>87896095224.423401</v>
      </c>
      <c r="P38" s="1">
        <v>99271961477.520294</v>
      </c>
      <c r="Q38" s="1">
        <v>113082820992.01939</v>
      </c>
      <c r="R38" s="1">
        <v>131321859214.0786</v>
      </c>
      <c r="S38" s="1">
        <v>160408697648.26175</v>
      </c>
      <c r="T38" s="1">
        <v>173834029787.65237</v>
      </c>
      <c r="U38" s="1">
        <v>206575564401.62271</v>
      </c>
      <c r="V38" s="1">
        <v>211612156934.64975</v>
      </c>
      <c r="W38" s="1">
        <v>218632867449.81152</v>
      </c>
      <c r="X38" s="1">
        <v>243072102185.41916</v>
      </c>
      <c r="Y38" s="1">
        <v>273853826377.00992</v>
      </c>
      <c r="Z38" s="1">
        <v>306214863624.98956</v>
      </c>
      <c r="AA38" s="1">
        <v>313506525087.13623</v>
      </c>
      <c r="AB38" s="1">
        <v>340547711781.88904</v>
      </c>
      <c r="AC38" s="1">
        <v>355372558103.62134</v>
      </c>
      <c r="AD38" s="1">
        <v>364756499450.75067</v>
      </c>
      <c r="AE38" s="1">
        <v>377437927311.98273</v>
      </c>
      <c r="AF38" s="1">
        <v>431316742081.44794</v>
      </c>
      <c r="AG38" s="1">
        <v>507354351182.25403</v>
      </c>
      <c r="AH38" s="1">
        <v>565055743243.24329</v>
      </c>
      <c r="AI38" s="1">
        <v>593929550908.46753</v>
      </c>
      <c r="AJ38" s="1">
        <v>610328183643.18762</v>
      </c>
      <c r="AK38" s="1">
        <v>592387689252.91626</v>
      </c>
      <c r="AL38" s="1">
        <v>577170761956.4375</v>
      </c>
      <c r="AM38" s="1">
        <v>578139279437.60986</v>
      </c>
      <c r="AN38" s="1">
        <v>604031623433.40137</v>
      </c>
      <c r="AO38" s="1">
        <v>628546387972.13062</v>
      </c>
      <c r="AP38" s="1">
        <v>652825364726.27466</v>
      </c>
      <c r="AQ38" s="1">
        <v>631813279406.80823</v>
      </c>
      <c r="AR38" s="1">
        <v>676082654640.91003</v>
      </c>
      <c r="AS38" s="1">
        <v>742293448252.64282</v>
      </c>
      <c r="AT38" s="1">
        <v>736379777892.56201</v>
      </c>
      <c r="AU38" s="1">
        <v>757950678646.5304</v>
      </c>
      <c r="AV38" s="1">
        <v>892380986367.85388</v>
      </c>
      <c r="AW38" s="1">
        <v>1023196003074.5581</v>
      </c>
      <c r="AX38" s="1">
        <v>1169357979864.6641</v>
      </c>
      <c r="AY38" s="1">
        <v>1315415197461.2129</v>
      </c>
      <c r="AZ38" s="1">
        <v>1464977190205.7537</v>
      </c>
      <c r="BA38" s="1">
        <v>1549131208997.1885</v>
      </c>
      <c r="BB38" s="1">
        <v>1371153004986.4404</v>
      </c>
      <c r="BC38" s="1">
        <v>1613406134731.1201</v>
      </c>
      <c r="BD38" s="1">
        <v>1788703385548.2566</v>
      </c>
      <c r="BE38" s="1">
        <v>1824288757447.5667</v>
      </c>
      <c r="BF38" s="1">
        <v>1837443486716.3425</v>
      </c>
      <c r="BG38" s="1">
        <v>1783775590895.927</v>
      </c>
      <c r="BH38" s="1">
        <v>1550536520141.9324</v>
      </c>
      <c r="BI38" s="91">
        <f>1792609000000-1564469000000</f>
        <v>228140000000</v>
      </c>
    </row>
    <row r="39" spans="1:61" x14ac:dyDescent="0.2">
      <c r="A39" s="1" t="s">
        <v>303</v>
      </c>
      <c r="B39" s="1" t="s">
        <v>304</v>
      </c>
      <c r="C39" s="1" t="s">
        <v>265</v>
      </c>
      <c r="D39" s="1" t="s">
        <v>266</v>
      </c>
      <c r="AI39" s="1">
        <v>254126221996.56421</v>
      </c>
      <c r="AJ39" s="1">
        <v>240934945122.5788</v>
      </c>
      <c r="AK39" s="1">
        <v>257939070939.77841</v>
      </c>
      <c r="AL39" s="1">
        <v>272008417771.64685</v>
      </c>
      <c r="AM39" s="1">
        <v>308502696884.79669</v>
      </c>
      <c r="AN39" s="1">
        <v>383296042544.02423</v>
      </c>
      <c r="AO39" s="1">
        <v>409709343405.61469</v>
      </c>
      <c r="AP39" s="1">
        <v>407276593623.13177</v>
      </c>
      <c r="AQ39" s="1">
        <v>446348606715.28241</v>
      </c>
      <c r="AR39" s="1">
        <v>432377784909.5166</v>
      </c>
      <c r="AS39" s="1">
        <v>427507466215.70428</v>
      </c>
      <c r="AT39" s="1">
        <v>468118514895.64038</v>
      </c>
      <c r="AU39" s="1">
        <v>527092704628.20557</v>
      </c>
      <c r="AV39" s="1">
        <v>634213097180.34692</v>
      </c>
      <c r="AW39" s="1">
        <v>760810637704.54712</v>
      </c>
      <c r="AX39" s="1">
        <v>883741483175.45068</v>
      </c>
      <c r="AY39" s="1">
        <v>1000066587842.6135</v>
      </c>
      <c r="AZ39" s="1">
        <v>1260066048112.907</v>
      </c>
      <c r="BA39" s="1">
        <v>1519068033619.6887</v>
      </c>
      <c r="BB39" s="1">
        <v>1276033720807.5894</v>
      </c>
      <c r="BC39" s="1">
        <v>1311611412790.0928</v>
      </c>
      <c r="BD39" s="1">
        <v>1444815513131.8892</v>
      </c>
      <c r="BE39" s="1">
        <v>1348872696422.6555</v>
      </c>
      <c r="BF39" s="1">
        <v>1419326474032.0259</v>
      </c>
      <c r="BG39" s="1">
        <v>1457646238322.6794</v>
      </c>
      <c r="BH39" s="1">
        <v>1273220514555.2402</v>
      </c>
    </row>
    <row r="40" spans="1:61" x14ac:dyDescent="0.2">
      <c r="A40" s="1" t="s">
        <v>29</v>
      </c>
      <c r="B40" s="1" t="s">
        <v>305</v>
      </c>
      <c r="C40" s="1" t="s">
        <v>265</v>
      </c>
      <c r="D40" s="1" t="s">
        <v>266</v>
      </c>
      <c r="E40" s="1">
        <v>9522746719.2161427</v>
      </c>
      <c r="F40" s="1">
        <v>10712712465.052166</v>
      </c>
      <c r="G40" s="1">
        <v>11879982758.561916</v>
      </c>
      <c r="H40" s="1">
        <v>13063643795.788443</v>
      </c>
      <c r="I40" s="1">
        <v>14480556571.547604</v>
      </c>
      <c r="J40" s="1">
        <v>15346741669.757538</v>
      </c>
      <c r="K40" s="1">
        <v>16480058704.853127</v>
      </c>
      <c r="L40" s="1">
        <v>17740013179.259995</v>
      </c>
      <c r="M40" s="1">
        <v>18942729779.100044</v>
      </c>
      <c r="N40" s="1">
        <v>20524886616.478863</v>
      </c>
      <c r="Y40" s="1">
        <v>118710309542.28084</v>
      </c>
      <c r="Z40" s="1">
        <v>108721034568.78119</v>
      </c>
      <c r="AA40" s="1">
        <v>111431738019.01196</v>
      </c>
      <c r="AB40" s="1">
        <v>111035571006.62189</v>
      </c>
      <c r="AC40" s="1">
        <v>106019113631.52744</v>
      </c>
      <c r="AD40" s="1">
        <v>107496240242.56236</v>
      </c>
      <c r="AE40" s="1">
        <v>154095512368.66974</v>
      </c>
      <c r="AF40" s="1">
        <v>192981619165.77252</v>
      </c>
      <c r="AG40" s="1">
        <v>208774024533.58847</v>
      </c>
      <c r="AH40" s="1">
        <v>201572650956.65994</v>
      </c>
      <c r="AI40" s="1">
        <v>257420293190.32538</v>
      </c>
      <c r="AJ40" s="1">
        <v>260459896582.98468</v>
      </c>
      <c r="AK40" s="1">
        <v>271133679206.3718</v>
      </c>
      <c r="AL40" s="1">
        <v>263691005481.86249</v>
      </c>
      <c r="AM40" s="1">
        <v>291913801052.86249</v>
      </c>
      <c r="AN40" s="1">
        <v>341759012938.68921</v>
      </c>
      <c r="AO40" s="1">
        <v>329619351051.77997</v>
      </c>
      <c r="AP40" s="1">
        <v>286604024805.34692</v>
      </c>
      <c r="AQ40" s="1">
        <v>294977518761.20844</v>
      </c>
      <c r="AR40" s="1">
        <v>289884127679.40356</v>
      </c>
      <c r="AS40" s="1">
        <v>271659728209.37943</v>
      </c>
      <c r="AT40" s="1">
        <v>278628772872.71863</v>
      </c>
      <c r="AU40" s="1">
        <v>301127808995.25214</v>
      </c>
      <c r="AV40" s="1">
        <v>351982634291.23041</v>
      </c>
      <c r="AW40" s="1">
        <v>393541693928.4278</v>
      </c>
      <c r="AX40" s="1">
        <v>407535656039.19049</v>
      </c>
      <c r="AY40" s="1">
        <v>429195591242.62244</v>
      </c>
      <c r="AZ40" s="1">
        <v>477407802315.89471</v>
      </c>
      <c r="BA40" s="1">
        <v>551546962699.65845</v>
      </c>
      <c r="BB40" s="1">
        <v>539528229942.10089</v>
      </c>
      <c r="BC40" s="1">
        <v>581211708792.78943</v>
      </c>
      <c r="BD40" s="1">
        <v>696311671959.45947</v>
      </c>
      <c r="BE40" s="1">
        <v>665408300271.74316</v>
      </c>
      <c r="BF40" s="1">
        <v>684919206141.1283</v>
      </c>
      <c r="BG40" s="1">
        <v>701037135966.04858</v>
      </c>
      <c r="BH40" s="1">
        <v>664737543616.50049</v>
      </c>
    </row>
    <row r="41" spans="1:61" x14ac:dyDescent="0.2">
      <c r="A41" s="1" t="s">
        <v>306</v>
      </c>
      <c r="B41" s="1" t="s">
        <v>307</v>
      </c>
      <c r="C41" s="1" t="s">
        <v>265</v>
      </c>
      <c r="D41" s="1" t="s">
        <v>266</v>
      </c>
      <c r="AQ41" s="1">
        <v>5945677376.6147728</v>
      </c>
      <c r="AR41" s="1">
        <v>6262740656.8516426</v>
      </c>
      <c r="AS41" s="1">
        <v>6439703434.7102432</v>
      </c>
      <c r="AT41" s="1">
        <v>6232906290.4851017</v>
      </c>
      <c r="AU41" s="1">
        <v>6663669064.7482014</v>
      </c>
      <c r="AV41" s="1">
        <v>7332244897.9591827</v>
      </c>
      <c r="AW41" s="1">
        <v>8553643354.0827532</v>
      </c>
      <c r="AX41" s="1">
        <v>8827272727.2727261</v>
      </c>
      <c r="AY41" s="1">
        <v>9676172953.0818768</v>
      </c>
      <c r="AZ41" s="1">
        <v>11514605842.336935</v>
      </c>
    </row>
    <row r="42" spans="1:61" x14ac:dyDescent="0.2">
      <c r="A42" s="1" t="s">
        <v>61</v>
      </c>
      <c r="B42" s="1" t="s">
        <v>308</v>
      </c>
      <c r="C42" s="1" t="s">
        <v>265</v>
      </c>
      <c r="D42" s="1" t="s">
        <v>266</v>
      </c>
      <c r="E42" s="1">
        <v>4211737000.7589216</v>
      </c>
      <c r="F42" s="1">
        <v>4705385526.5861645</v>
      </c>
      <c r="G42" s="1">
        <v>5502775895.3374205</v>
      </c>
      <c r="H42" s="1">
        <v>5482761660.3667288</v>
      </c>
      <c r="I42" s="1">
        <v>5794309263.235837</v>
      </c>
      <c r="J42" s="1">
        <v>6053790468.2420807</v>
      </c>
      <c r="K42" s="1">
        <v>7013580346.1559343</v>
      </c>
      <c r="L42" s="1">
        <v>6913560997.0478916</v>
      </c>
      <c r="M42" s="1">
        <v>7074820185.6130695</v>
      </c>
      <c r="N42" s="1">
        <v>8179771225.7218657</v>
      </c>
      <c r="O42" s="1">
        <v>8981111663.5425854</v>
      </c>
      <c r="P42" s="1">
        <v>10694569522.072659</v>
      </c>
      <c r="Q42" s="1">
        <v>11532517864.127453</v>
      </c>
      <c r="R42" s="1">
        <v>16387455086.526865</v>
      </c>
      <c r="S42" s="1">
        <v>15535549759.873201</v>
      </c>
      <c r="T42" s="1">
        <v>7226476863.543788</v>
      </c>
      <c r="U42" s="1">
        <v>9857547846.7432938</v>
      </c>
      <c r="V42" s="1">
        <v>13359145454.967503</v>
      </c>
      <c r="W42" s="1">
        <v>15399431310.802275</v>
      </c>
      <c r="X42" s="1">
        <v>20729772209.395973</v>
      </c>
      <c r="Y42" s="1">
        <v>27572307600</v>
      </c>
      <c r="Z42" s="1">
        <v>32644872979.487179</v>
      </c>
      <c r="AA42" s="1">
        <v>24339421604.792774</v>
      </c>
      <c r="AB42" s="1">
        <v>19770402076.405632</v>
      </c>
      <c r="AC42" s="1">
        <v>19232737055.239643</v>
      </c>
      <c r="AD42" s="1">
        <v>16486012247.295784</v>
      </c>
      <c r="AE42" s="1">
        <v>17722536671.33157</v>
      </c>
      <c r="AF42" s="1">
        <v>20902096531.607494</v>
      </c>
      <c r="AG42" s="1">
        <v>24640912615.8116</v>
      </c>
      <c r="AH42" s="1">
        <v>28385038396.703503</v>
      </c>
      <c r="AI42" s="1">
        <v>31558927517.218761</v>
      </c>
      <c r="AJ42" s="1">
        <v>36424168146.154282</v>
      </c>
      <c r="AK42" s="1">
        <v>44467946384.246239</v>
      </c>
      <c r="AL42" s="1">
        <v>47693992626.864929</v>
      </c>
      <c r="AM42" s="1">
        <v>55154226759.960014</v>
      </c>
      <c r="AN42" s="1">
        <v>71349202308.642288</v>
      </c>
      <c r="AO42" s="1">
        <v>75769008174.254745</v>
      </c>
      <c r="AP42" s="1">
        <v>82808986191.600479</v>
      </c>
      <c r="AQ42" s="1">
        <v>79373597080.101669</v>
      </c>
      <c r="AR42" s="1">
        <v>72995286764.41684</v>
      </c>
      <c r="AS42" s="1">
        <v>79328640263.767624</v>
      </c>
      <c r="AT42" s="1">
        <v>72336972322.424164</v>
      </c>
      <c r="AU42" s="1">
        <v>70984568428.600449</v>
      </c>
      <c r="AV42" s="1">
        <v>77840186384.871277</v>
      </c>
      <c r="AW42" s="1">
        <v>100630707851.78745</v>
      </c>
      <c r="AX42" s="1">
        <v>124404150138.22702</v>
      </c>
      <c r="AY42" s="1">
        <v>154671012210.64542</v>
      </c>
      <c r="AZ42" s="1">
        <v>173081277147.79309</v>
      </c>
      <c r="BA42" s="1">
        <v>179626674542.47375</v>
      </c>
      <c r="BB42" s="1">
        <v>171956955710.40021</v>
      </c>
      <c r="BC42" s="1">
        <v>217538271334.73801</v>
      </c>
      <c r="BD42" s="1">
        <v>250832362674.08499</v>
      </c>
      <c r="BE42" s="1">
        <v>265231582123.49631</v>
      </c>
      <c r="BF42" s="1">
        <v>277078709134.86084</v>
      </c>
      <c r="BG42" s="1">
        <v>258733363811.89771</v>
      </c>
      <c r="BH42" s="1">
        <v>240215707927.03705</v>
      </c>
    </row>
    <row r="43" spans="1:61" x14ac:dyDescent="0.2">
      <c r="A43" s="1" t="s">
        <v>8</v>
      </c>
      <c r="B43" s="1" t="s">
        <v>309</v>
      </c>
      <c r="C43" s="1" t="s">
        <v>265</v>
      </c>
      <c r="D43" s="1" t="s">
        <v>266</v>
      </c>
      <c r="E43" s="1">
        <v>59184116488.997688</v>
      </c>
      <c r="F43" s="1">
        <v>49557050182.963058</v>
      </c>
      <c r="G43" s="1">
        <v>46685178504.327415</v>
      </c>
      <c r="H43" s="1">
        <v>50097303271.023224</v>
      </c>
      <c r="I43" s="1">
        <v>59062254890.187126</v>
      </c>
      <c r="J43" s="1">
        <v>69709153115.314651</v>
      </c>
      <c r="K43" s="1">
        <v>75879434776.183075</v>
      </c>
      <c r="L43" s="1">
        <v>72057028559.674072</v>
      </c>
      <c r="M43" s="1">
        <v>69993497892.313217</v>
      </c>
      <c r="N43" s="1">
        <v>78718820477.92569</v>
      </c>
      <c r="O43" s="1">
        <v>91506211306.374527</v>
      </c>
      <c r="P43" s="1">
        <v>98562023844.181274</v>
      </c>
      <c r="Q43" s="1">
        <v>112159813640.37613</v>
      </c>
      <c r="R43" s="1">
        <v>136769878359.66753</v>
      </c>
      <c r="S43" s="1">
        <v>142254742077.70639</v>
      </c>
      <c r="T43" s="1">
        <v>161162492226.68622</v>
      </c>
      <c r="U43" s="1">
        <v>151627687364.40536</v>
      </c>
      <c r="V43" s="1">
        <v>172349014326.931</v>
      </c>
      <c r="W43" s="1">
        <v>148382111520.19189</v>
      </c>
      <c r="X43" s="1">
        <v>176856525405.72913</v>
      </c>
      <c r="Y43" s="1">
        <v>189649992463.98651</v>
      </c>
      <c r="Z43" s="1">
        <v>194369049090.19684</v>
      </c>
      <c r="AA43" s="1">
        <v>203549627211.60559</v>
      </c>
      <c r="AB43" s="1">
        <v>228950200773.11523</v>
      </c>
      <c r="AC43" s="1">
        <v>258082147252.25601</v>
      </c>
      <c r="AD43" s="1">
        <v>307479585852.33899</v>
      </c>
      <c r="AE43" s="1">
        <v>298805792971.54443</v>
      </c>
      <c r="AF43" s="1">
        <v>271349773463.86285</v>
      </c>
      <c r="AG43" s="1">
        <v>310722213686.03082</v>
      </c>
      <c r="AH43" s="1">
        <v>345957485871.28613</v>
      </c>
      <c r="AI43" s="1">
        <v>358973230048.39911</v>
      </c>
      <c r="AJ43" s="1">
        <v>381454703832.75262</v>
      </c>
      <c r="AK43" s="1">
        <v>424934065934.06592</v>
      </c>
      <c r="AL43" s="1">
        <v>442874596387.11926</v>
      </c>
      <c r="AM43" s="1">
        <v>562261129868.77368</v>
      </c>
      <c r="AN43" s="1">
        <v>732032045217.76636</v>
      </c>
      <c r="AO43" s="1">
        <v>860844098049.12085</v>
      </c>
      <c r="AP43" s="1">
        <v>958159424835.33984</v>
      </c>
      <c r="AQ43" s="1">
        <v>1025276902078.7284</v>
      </c>
      <c r="AR43" s="1">
        <v>1089447108705.8938</v>
      </c>
      <c r="AS43" s="1">
        <v>1205260678391.96</v>
      </c>
      <c r="AT43" s="1">
        <v>1332234719889.8162</v>
      </c>
      <c r="AU43" s="1">
        <v>1461906487857.9197</v>
      </c>
      <c r="AV43" s="1">
        <v>1649928718134.5901</v>
      </c>
      <c r="AW43" s="1">
        <v>1941745602165.0881</v>
      </c>
      <c r="AX43" s="1">
        <v>2268598904116.2759</v>
      </c>
      <c r="AY43" s="1">
        <v>2729784031906.0879</v>
      </c>
      <c r="AZ43" s="1">
        <v>3523094314820.9004</v>
      </c>
      <c r="BA43" s="1">
        <v>4558431073438.1973</v>
      </c>
      <c r="BB43" s="1">
        <v>5059419738267.4121</v>
      </c>
      <c r="BC43" s="1">
        <v>6039658508485.5918</v>
      </c>
      <c r="BD43" s="1">
        <v>7492432097810.1064</v>
      </c>
      <c r="BE43" s="1">
        <v>8461623162714.0684</v>
      </c>
      <c r="BF43" s="1">
        <v>9490602600148.4883</v>
      </c>
      <c r="BG43" s="1">
        <v>10351111762216.363</v>
      </c>
      <c r="BH43" s="1">
        <v>10866443998394.219</v>
      </c>
    </row>
    <row r="44" spans="1:61" x14ac:dyDescent="0.2">
      <c r="A44" s="1" t="s">
        <v>310</v>
      </c>
      <c r="B44" s="1" t="s">
        <v>311</v>
      </c>
      <c r="C44" s="1" t="s">
        <v>265</v>
      </c>
      <c r="D44" s="1" t="s">
        <v>266</v>
      </c>
      <c r="E44" s="1">
        <v>546203558.45696485</v>
      </c>
      <c r="F44" s="1">
        <v>618245635.13480139</v>
      </c>
      <c r="G44" s="1">
        <v>645284474.55922925</v>
      </c>
      <c r="H44" s="1">
        <v>761047198.97367692</v>
      </c>
      <c r="I44" s="1">
        <v>921063326.29279745</v>
      </c>
      <c r="J44" s="1">
        <v>919771228.03652203</v>
      </c>
      <c r="K44" s="1">
        <v>1024102881.9025704</v>
      </c>
      <c r="L44" s="1">
        <v>1082922725.7906902</v>
      </c>
      <c r="M44" s="1">
        <v>1281281277.9814801</v>
      </c>
      <c r="N44" s="1">
        <v>1361360291.5872974</v>
      </c>
      <c r="O44" s="1">
        <v>1455482795.2655528</v>
      </c>
      <c r="P44" s="1">
        <v>1584128511.2790167</v>
      </c>
      <c r="Q44" s="1">
        <v>1849400398.2522783</v>
      </c>
      <c r="R44" s="1">
        <v>2508421425.5766931</v>
      </c>
      <c r="S44" s="1">
        <v>3070152313.8385439</v>
      </c>
      <c r="T44" s="1">
        <v>3893839184.0684724</v>
      </c>
      <c r="U44" s="1">
        <v>4662053819.6290836</v>
      </c>
      <c r="V44" s="1">
        <v>6265068200.4305506</v>
      </c>
      <c r="W44" s="1">
        <v>7900526290.1287689</v>
      </c>
      <c r="X44" s="1">
        <v>9142933955.5174942</v>
      </c>
      <c r="Y44" s="1">
        <v>10175617589.123192</v>
      </c>
      <c r="Z44" s="1">
        <v>8432589956.3489552</v>
      </c>
      <c r="AA44" s="1">
        <v>7567110855.8539095</v>
      </c>
      <c r="AB44" s="1">
        <v>6838184772.0786886</v>
      </c>
      <c r="AC44" s="1">
        <v>6841639250.2188597</v>
      </c>
      <c r="AD44" s="1">
        <v>6977650648.4740114</v>
      </c>
      <c r="AE44" s="1">
        <v>9158302111.361311</v>
      </c>
      <c r="AF44" s="1">
        <v>10087654451.341061</v>
      </c>
      <c r="AG44" s="1">
        <v>10255169812.018614</v>
      </c>
      <c r="AH44" s="1">
        <v>9757410629.7445583</v>
      </c>
      <c r="AI44" s="1">
        <v>10795850584.587406</v>
      </c>
      <c r="AJ44" s="1">
        <v>10492628915.492674</v>
      </c>
      <c r="AK44" s="1">
        <v>11152971316.074015</v>
      </c>
      <c r="AL44" s="1">
        <v>11045759468.941166</v>
      </c>
      <c r="AM44" s="1">
        <v>8313557450.2521324</v>
      </c>
      <c r="AN44" s="1">
        <v>11000146839.497032</v>
      </c>
      <c r="AO44" s="1">
        <v>12139234938.786329</v>
      </c>
      <c r="AP44" s="1">
        <v>11722142706.127819</v>
      </c>
      <c r="AQ44" s="1">
        <v>12612033728.85717</v>
      </c>
      <c r="AR44" s="1">
        <v>12376639822.926493</v>
      </c>
      <c r="AS44" s="1">
        <v>10717022462.685905</v>
      </c>
      <c r="AT44" s="1">
        <v>11192560827.296247</v>
      </c>
      <c r="AU44" s="1">
        <v>12346919216.135941</v>
      </c>
      <c r="AV44" s="1">
        <v>15306602560.253325</v>
      </c>
      <c r="AW44" s="1">
        <v>16554441846.51915</v>
      </c>
      <c r="AX44" s="1">
        <v>17084928927.455517</v>
      </c>
      <c r="AY44" s="1">
        <v>17800887796.49873</v>
      </c>
      <c r="AZ44" s="1">
        <v>20343635319.617382</v>
      </c>
      <c r="BA44" s="1">
        <v>24224903099.628342</v>
      </c>
      <c r="BB44" s="1">
        <v>24277493862.062496</v>
      </c>
      <c r="BC44" s="1">
        <v>24884505034.556419</v>
      </c>
      <c r="BD44" s="1">
        <v>25381616734.06926</v>
      </c>
      <c r="BE44" s="1">
        <v>27040562587.177055</v>
      </c>
      <c r="BF44" s="1">
        <v>31292560974.41502</v>
      </c>
      <c r="BG44" s="1">
        <v>34253607832.488899</v>
      </c>
      <c r="BH44" s="1">
        <v>31752543539.220165</v>
      </c>
    </row>
    <row r="45" spans="1:61" x14ac:dyDescent="0.2">
      <c r="A45" s="1" t="s">
        <v>97</v>
      </c>
      <c r="B45" s="1" t="s">
        <v>312</v>
      </c>
      <c r="C45" s="1" t="s">
        <v>265</v>
      </c>
      <c r="D45" s="1" t="s">
        <v>266</v>
      </c>
      <c r="E45" s="1">
        <v>618740961.94499683</v>
      </c>
      <c r="F45" s="1">
        <v>657597316.81625581</v>
      </c>
      <c r="G45" s="1">
        <v>699373631.0847069</v>
      </c>
      <c r="H45" s="1">
        <v>723624330.85859823</v>
      </c>
      <c r="I45" s="1">
        <v>782384403.97036111</v>
      </c>
      <c r="J45" s="1">
        <v>814140009.38617349</v>
      </c>
      <c r="K45" s="1">
        <v>853268764.38148081</v>
      </c>
      <c r="L45" s="1">
        <v>934078958.31468868</v>
      </c>
      <c r="M45" s="1">
        <v>1053076992.0005382</v>
      </c>
      <c r="N45" s="1">
        <v>1152418382.2307587</v>
      </c>
      <c r="O45" s="1">
        <v>1160002328.8807142</v>
      </c>
      <c r="P45" s="1">
        <v>1233991070.5320024</v>
      </c>
      <c r="Q45" s="1">
        <v>1430951432.4671195</v>
      </c>
      <c r="R45" s="1">
        <v>1758727646.7871821</v>
      </c>
      <c r="S45" s="1">
        <v>2255496517.1543913</v>
      </c>
      <c r="T45" s="1">
        <v>2752770608.4946222</v>
      </c>
      <c r="U45" s="1">
        <v>3076592633.8298092</v>
      </c>
      <c r="V45" s="1">
        <v>3366368801.2737994</v>
      </c>
      <c r="W45" s="1">
        <v>4409920570.9932842</v>
      </c>
      <c r="X45" s="1">
        <v>5811443663.3069248</v>
      </c>
      <c r="Y45" s="1">
        <v>6740757493.2190657</v>
      </c>
      <c r="Z45" s="1">
        <v>7636346056.3802938</v>
      </c>
      <c r="AA45" s="1">
        <v>7322913599.9274073</v>
      </c>
      <c r="AB45" s="1">
        <v>7381853864.748704</v>
      </c>
      <c r="AC45" s="1">
        <v>7801858400.9944048</v>
      </c>
      <c r="AD45" s="1">
        <v>8148223552.0702829</v>
      </c>
      <c r="AE45" s="1">
        <v>10621157923.497433</v>
      </c>
      <c r="AF45" s="1">
        <v>12302473328.842468</v>
      </c>
      <c r="AG45" s="1">
        <v>12493286837.015799</v>
      </c>
      <c r="AH45" s="1">
        <v>11140057045.890448</v>
      </c>
      <c r="AI45" s="1">
        <v>11151578702.720522</v>
      </c>
      <c r="AJ45" s="1">
        <v>12434370004.958561</v>
      </c>
      <c r="AK45" s="1">
        <v>11396310990.219711</v>
      </c>
      <c r="AL45" s="1">
        <v>13532137227.585022</v>
      </c>
      <c r="AM45" s="1">
        <v>9220470913.3276596</v>
      </c>
      <c r="AN45" s="1">
        <v>8733231184.3475513</v>
      </c>
      <c r="AO45" s="1">
        <v>9732328115.7367439</v>
      </c>
      <c r="AP45" s="1">
        <v>9840553235.8942509</v>
      </c>
      <c r="AQ45" s="1">
        <v>9629649416.8903732</v>
      </c>
      <c r="AR45" s="1">
        <v>10486451144.406139</v>
      </c>
      <c r="AS45" s="1">
        <v>9287367235.2576904</v>
      </c>
      <c r="AT45" s="1">
        <v>9633109349.6453457</v>
      </c>
      <c r="AU45" s="1">
        <v>10879778384.196461</v>
      </c>
      <c r="AV45" s="1">
        <v>13621738837.196058</v>
      </c>
      <c r="AW45" s="1">
        <v>15775357014.625444</v>
      </c>
      <c r="AX45" s="1">
        <v>16587858856.677778</v>
      </c>
      <c r="AY45" s="1">
        <v>17953066721.094933</v>
      </c>
      <c r="AZ45" s="1">
        <v>20431780377.860516</v>
      </c>
      <c r="BA45" s="1">
        <v>23322254113.562302</v>
      </c>
      <c r="BB45" s="1">
        <v>23381142146.648472</v>
      </c>
      <c r="BC45" s="1">
        <v>23622483983.710125</v>
      </c>
      <c r="BD45" s="1">
        <v>26587311527.571064</v>
      </c>
      <c r="BE45" s="1">
        <v>26472056037.769592</v>
      </c>
      <c r="BF45" s="1">
        <v>29567504655.493481</v>
      </c>
      <c r="BG45" s="1">
        <v>32050817632.960159</v>
      </c>
      <c r="BH45" s="1">
        <v>29198372811.203659</v>
      </c>
    </row>
    <row r="46" spans="1:61" x14ac:dyDescent="0.2">
      <c r="A46" s="1" t="s">
        <v>313</v>
      </c>
      <c r="B46" s="1" t="s">
        <v>314</v>
      </c>
      <c r="C46" s="1" t="s">
        <v>265</v>
      </c>
      <c r="D46" s="1" t="s">
        <v>266</v>
      </c>
      <c r="E46" s="1">
        <v>131731862.56899737</v>
      </c>
      <c r="F46" s="1">
        <v>151675739.16062728</v>
      </c>
      <c r="G46" s="1">
        <v>166521239.8632805</v>
      </c>
      <c r="H46" s="1">
        <v>172233430.87150151</v>
      </c>
      <c r="I46" s="1">
        <v>185693724.84533143</v>
      </c>
      <c r="J46" s="1">
        <v>198318063.86083531</v>
      </c>
      <c r="K46" s="1">
        <v>220613582.36982745</v>
      </c>
      <c r="L46" s="1">
        <v>237397428.33642918</v>
      </c>
      <c r="M46" s="1">
        <v>251247458.01218912</v>
      </c>
      <c r="N46" s="1">
        <v>265040036.05911562</v>
      </c>
      <c r="O46" s="1">
        <v>274960699.85855001</v>
      </c>
      <c r="P46" s="1">
        <v>322128019.32356131</v>
      </c>
      <c r="Q46" s="1">
        <v>410669262.89792937</v>
      </c>
      <c r="R46" s="1">
        <v>541973362.48099756</v>
      </c>
      <c r="S46" s="1">
        <v>585364635.35474765</v>
      </c>
      <c r="T46" s="1">
        <v>767102679.0186218</v>
      </c>
      <c r="U46" s="1">
        <v>754549600.54818201</v>
      </c>
      <c r="V46" s="1">
        <v>765224030.63655174</v>
      </c>
      <c r="W46" s="1">
        <v>878771771.29105008</v>
      </c>
      <c r="X46" s="1">
        <v>1198749665.9506621</v>
      </c>
      <c r="Y46" s="1">
        <v>1705796849.5465524</v>
      </c>
      <c r="Z46" s="1">
        <v>1993512325.9228613</v>
      </c>
      <c r="AA46" s="1">
        <v>2160640566.539598</v>
      </c>
      <c r="AB46" s="1">
        <v>2097274289.6151164</v>
      </c>
      <c r="AC46" s="1">
        <v>2193581366.4072165</v>
      </c>
      <c r="AD46" s="1">
        <v>2160872541.4188676</v>
      </c>
      <c r="AE46" s="1">
        <v>1849268214.6818438</v>
      </c>
      <c r="AF46" s="1">
        <v>2297753649.2797995</v>
      </c>
      <c r="AG46" s="1">
        <v>2212536313.3349228</v>
      </c>
      <c r="AH46" s="1">
        <v>2389593021.9486556</v>
      </c>
      <c r="AI46" s="1">
        <v>2798746050.582356</v>
      </c>
      <c r="AJ46" s="1">
        <v>2724853507.6385603</v>
      </c>
      <c r="AK46" s="1">
        <v>2933222705.8038173</v>
      </c>
      <c r="AL46" s="1">
        <v>1918970177.7492521</v>
      </c>
      <c r="AM46" s="1">
        <v>1769365438.8715479</v>
      </c>
      <c r="AN46" s="1">
        <v>2116003868.1792827</v>
      </c>
      <c r="AO46" s="1">
        <v>2540697537.7167335</v>
      </c>
      <c r="AP46" s="1">
        <v>2322719101.298069</v>
      </c>
      <c r="AQ46" s="1">
        <v>1949481380.6404378</v>
      </c>
      <c r="AR46" s="1">
        <v>2353909441.7151413</v>
      </c>
      <c r="AS46" s="1">
        <v>3219910666.0335684</v>
      </c>
      <c r="AT46" s="1">
        <v>2794259756.1309309</v>
      </c>
      <c r="AU46" s="1">
        <v>3019993723.1330781</v>
      </c>
      <c r="AV46" s="1">
        <v>3495868724.6845179</v>
      </c>
      <c r="AW46" s="1">
        <v>4648628839.5345688</v>
      </c>
      <c r="AX46" s="1">
        <v>6087002681.7409525</v>
      </c>
      <c r="AY46" s="1">
        <v>7731261310.933217</v>
      </c>
      <c r="AZ46" s="1">
        <v>8394688284.0622387</v>
      </c>
      <c r="BA46" s="1">
        <v>11859014004.077219</v>
      </c>
      <c r="BB46" s="1">
        <v>9593536531.2377758</v>
      </c>
      <c r="BC46" s="1">
        <v>12007880590.457462</v>
      </c>
      <c r="BD46" s="1">
        <v>14425607224.168039</v>
      </c>
      <c r="BE46" s="1">
        <v>13677930123.591871</v>
      </c>
      <c r="BF46" s="1">
        <v>14085852120.476074</v>
      </c>
      <c r="BG46" s="1">
        <v>14177437627.296906</v>
      </c>
      <c r="BH46" s="1">
        <v>8553154505.8358488</v>
      </c>
    </row>
    <row r="47" spans="1:61" x14ac:dyDescent="0.2">
      <c r="A47" s="1" t="s">
        <v>52</v>
      </c>
      <c r="B47" s="1" t="s">
        <v>315</v>
      </c>
      <c r="C47" s="1" t="s">
        <v>265</v>
      </c>
      <c r="D47" s="1" t="s">
        <v>266</v>
      </c>
      <c r="E47" s="1">
        <v>4040948304.7437267</v>
      </c>
      <c r="F47" s="1">
        <v>4552914129.6118565</v>
      </c>
      <c r="G47" s="1">
        <v>4968598030.6874056</v>
      </c>
      <c r="H47" s="1">
        <v>4838841455.5555553</v>
      </c>
      <c r="I47" s="1">
        <v>5992169466.666667</v>
      </c>
      <c r="J47" s="1">
        <v>5790247619.0476189</v>
      </c>
      <c r="K47" s="1">
        <v>5452762962.9629631</v>
      </c>
      <c r="L47" s="1">
        <v>5727208180.1470461</v>
      </c>
      <c r="M47" s="1">
        <v>5918467519.1815739</v>
      </c>
      <c r="N47" s="1">
        <v>6405440200.1346931</v>
      </c>
      <c r="O47" s="1">
        <v>7198373469.479949</v>
      </c>
      <c r="P47" s="1">
        <v>7820367892.9766006</v>
      </c>
      <c r="Q47" s="1">
        <v>8671371951.2194996</v>
      </c>
      <c r="R47" s="1">
        <v>10315774588.135458</v>
      </c>
      <c r="S47" s="1">
        <v>12370045405.128845</v>
      </c>
      <c r="T47" s="1">
        <v>13098633901.867271</v>
      </c>
      <c r="U47" s="1">
        <v>15341403660.469809</v>
      </c>
      <c r="V47" s="1">
        <v>19470978268.258949</v>
      </c>
      <c r="W47" s="1">
        <v>23263511958.050903</v>
      </c>
      <c r="X47" s="1">
        <v>27940389361.118752</v>
      </c>
      <c r="Y47" s="1">
        <v>33400712095.040035</v>
      </c>
      <c r="Z47" s="1">
        <v>36388389129.337616</v>
      </c>
      <c r="AA47" s="1">
        <v>38968019453.077278</v>
      </c>
      <c r="AB47" s="1">
        <v>38729822781.599724</v>
      </c>
      <c r="AC47" s="1">
        <v>38253120737.967117</v>
      </c>
      <c r="AD47" s="1">
        <v>34894419525.220383</v>
      </c>
      <c r="AE47" s="1">
        <v>34942483688.168457</v>
      </c>
      <c r="AF47" s="1">
        <v>36373312082.657753</v>
      </c>
      <c r="AG47" s="1">
        <v>39212545681.433327</v>
      </c>
      <c r="AH47" s="1">
        <v>39540083645.551941</v>
      </c>
      <c r="AI47" s="1">
        <v>40274204595.229561</v>
      </c>
      <c r="AJ47" s="1">
        <v>41239551378.248169</v>
      </c>
      <c r="AK47" s="1">
        <v>49279585355.094841</v>
      </c>
      <c r="AL47" s="1">
        <v>55802540100.97953</v>
      </c>
      <c r="AM47" s="1">
        <v>81703496603.993362</v>
      </c>
      <c r="AN47" s="1">
        <v>92507277798.198502</v>
      </c>
      <c r="AO47" s="1">
        <v>97160111573.336975</v>
      </c>
      <c r="AP47" s="1">
        <v>106659507963.52811</v>
      </c>
      <c r="AQ47" s="1">
        <v>98443743190.849106</v>
      </c>
      <c r="AR47" s="1">
        <v>86186156584.381668</v>
      </c>
      <c r="AS47" s="1">
        <v>99886577575.544403</v>
      </c>
      <c r="AT47" s="1">
        <v>98203544965.267792</v>
      </c>
      <c r="AU47" s="1">
        <v>97933392356.425262</v>
      </c>
      <c r="AV47" s="1">
        <v>94684582573.316711</v>
      </c>
      <c r="AW47" s="1">
        <v>117074865515.27939</v>
      </c>
      <c r="AX47" s="1">
        <v>146566266310.57016</v>
      </c>
      <c r="AY47" s="1">
        <v>162590146096.41431</v>
      </c>
      <c r="AZ47" s="1">
        <v>207416494642.37894</v>
      </c>
      <c r="BA47" s="1">
        <v>243982437870.84012</v>
      </c>
      <c r="BB47" s="1">
        <v>233821670544.25751</v>
      </c>
      <c r="BC47" s="1">
        <v>287018184637.52924</v>
      </c>
      <c r="BD47" s="1">
        <v>335415156702.18616</v>
      </c>
      <c r="BE47" s="1">
        <v>369659700375.51984</v>
      </c>
      <c r="BF47" s="1">
        <v>380191881860.37213</v>
      </c>
      <c r="BG47" s="1">
        <v>378416020533.71472</v>
      </c>
      <c r="BH47" s="1">
        <v>292080155633.30994</v>
      </c>
    </row>
    <row r="48" spans="1:61" x14ac:dyDescent="0.2">
      <c r="A48" s="1" t="s">
        <v>316</v>
      </c>
      <c r="B48" s="1" t="s">
        <v>317</v>
      </c>
      <c r="C48" s="1" t="s">
        <v>265</v>
      </c>
      <c r="D48" s="1" t="s">
        <v>266</v>
      </c>
      <c r="Y48" s="1">
        <v>123505661.34851463</v>
      </c>
      <c r="Z48" s="1">
        <v>114271876.27772164</v>
      </c>
      <c r="AA48" s="1">
        <v>107089562.69554064</v>
      </c>
      <c r="AB48" s="1">
        <v>111519674.00458118</v>
      </c>
      <c r="AC48" s="1">
        <v>107489831.79550543</v>
      </c>
      <c r="AD48" s="1">
        <v>114490708.86882375</v>
      </c>
      <c r="AE48" s="1">
        <v>162487778.45017335</v>
      </c>
      <c r="AF48" s="1">
        <v>196433673.79886237</v>
      </c>
      <c r="AG48" s="1">
        <v>207476558.37962368</v>
      </c>
      <c r="AH48" s="1">
        <v>198733188.2236546</v>
      </c>
      <c r="AI48" s="1">
        <v>250030778.38845962</v>
      </c>
      <c r="AJ48" s="1">
        <v>246823428.90666404</v>
      </c>
      <c r="AK48" s="1">
        <v>266191040.37332788</v>
      </c>
      <c r="AL48" s="1">
        <v>263568114.44546235</v>
      </c>
      <c r="AM48" s="1">
        <v>185761822.56048769</v>
      </c>
      <c r="AN48" s="1">
        <v>231896229.56262884</v>
      </c>
      <c r="AO48" s="1">
        <v>230495751.44659331</v>
      </c>
      <c r="AP48" s="1">
        <v>212099634.69775128</v>
      </c>
      <c r="AQ48" s="1">
        <v>215394066.06897637</v>
      </c>
      <c r="AR48" s="1">
        <v>222580453.75384441</v>
      </c>
      <c r="AS48" s="1">
        <v>203846427.78293109</v>
      </c>
      <c r="AT48" s="1">
        <v>220093812.2067914</v>
      </c>
      <c r="AU48" s="1">
        <v>246737679.4721061</v>
      </c>
      <c r="AV48" s="1">
        <v>317562269.37110645</v>
      </c>
      <c r="AW48" s="1">
        <v>368143118.68995982</v>
      </c>
      <c r="AX48" s="1">
        <v>380372892.60677356</v>
      </c>
      <c r="AY48" s="1">
        <v>406111873.53984696</v>
      </c>
      <c r="AZ48" s="1">
        <v>462453582.87362671</v>
      </c>
      <c r="BA48" s="1">
        <v>517477678.55149007</v>
      </c>
      <c r="BB48" s="1">
        <v>514788082.33695215</v>
      </c>
      <c r="BC48" s="1">
        <v>516962886.78666222</v>
      </c>
      <c r="BD48" s="1">
        <v>566024620.52818334</v>
      </c>
      <c r="BE48" s="1">
        <v>550476566.06045246</v>
      </c>
      <c r="BF48" s="1">
        <v>598925513.20397627</v>
      </c>
      <c r="BG48" s="1">
        <v>623751044.541731</v>
      </c>
    </row>
    <row r="49" spans="1:60" x14ac:dyDescent="0.2">
      <c r="A49" s="1" t="s">
        <v>318</v>
      </c>
      <c r="B49" s="1" t="s">
        <v>319</v>
      </c>
      <c r="C49" s="1" t="s">
        <v>265</v>
      </c>
      <c r="D49" s="1" t="s">
        <v>266</v>
      </c>
      <c r="Y49" s="1">
        <v>142246875.53671572</v>
      </c>
      <c r="Z49" s="1">
        <v>139468114.59974083</v>
      </c>
      <c r="AA49" s="1">
        <v>140630758.59489855</v>
      </c>
      <c r="AB49" s="1">
        <v>138476239.36679232</v>
      </c>
      <c r="AC49" s="1">
        <v>132019065.0334186</v>
      </c>
      <c r="AD49" s="1">
        <v>137728155.21266112</v>
      </c>
      <c r="AE49" s="1">
        <v>190651207.99951088</v>
      </c>
      <c r="AF49" s="1">
        <v>235253171.84106156</v>
      </c>
      <c r="AG49" s="1">
        <v>264308140.28514937</v>
      </c>
      <c r="AH49" s="1">
        <v>267448513.10816756</v>
      </c>
      <c r="AI49" s="1">
        <v>306891107.26203853</v>
      </c>
      <c r="AJ49" s="1">
        <v>319827058.59287477</v>
      </c>
      <c r="AK49" s="1">
        <v>357160985.32741332</v>
      </c>
      <c r="AL49" s="1">
        <v>490417389.68256927</v>
      </c>
      <c r="AM49" s="1">
        <v>406580652.33053684</v>
      </c>
      <c r="AN49" s="1">
        <v>487148993.53310871</v>
      </c>
      <c r="AO49" s="1">
        <v>501979069.27468324</v>
      </c>
      <c r="AP49" s="1">
        <v>490608657.92497611</v>
      </c>
      <c r="AQ49" s="1">
        <v>521910560.52486807</v>
      </c>
      <c r="AR49" s="1">
        <v>592416703.05887806</v>
      </c>
      <c r="AS49" s="1">
        <v>539227277.62641084</v>
      </c>
      <c r="AT49" s="1">
        <v>563024383.29662621</v>
      </c>
      <c r="AU49" s="1">
        <v>620974660.23030257</v>
      </c>
      <c r="AV49" s="1">
        <v>813963830.17921662</v>
      </c>
      <c r="AW49" s="1">
        <v>924318490.75979996</v>
      </c>
      <c r="AX49" s="1">
        <v>971977088.15691388</v>
      </c>
      <c r="AY49" s="1">
        <v>1107891063.4386301</v>
      </c>
      <c r="AZ49" s="1">
        <v>1513933983.2239838</v>
      </c>
      <c r="BA49" s="1">
        <v>1789333748.6799023</v>
      </c>
      <c r="BB49" s="1">
        <v>1711817181.5296857</v>
      </c>
      <c r="BC49" s="1">
        <v>1664310769.5522876</v>
      </c>
      <c r="BD49" s="1">
        <v>1864824080.6925581</v>
      </c>
      <c r="BE49" s="1">
        <v>1751888561.7274745</v>
      </c>
      <c r="BF49" s="1">
        <v>1837908563.3027456</v>
      </c>
      <c r="BG49" s="1">
        <v>1871187070.9953449</v>
      </c>
      <c r="BH49" s="1">
        <v>1629759975.0770271</v>
      </c>
    </row>
    <row r="50" spans="1:60" x14ac:dyDescent="0.2">
      <c r="A50" s="1" t="s">
        <v>110</v>
      </c>
      <c r="B50" s="1" t="s">
        <v>320</v>
      </c>
      <c r="C50" s="1" t="s">
        <v>265</v>
      </c>
      <c r="D50" s="1" t="s">
        <v>266</v>
      </c>
      <c r="E50" s="1">
        <v>507516613.02964097</v>
      </c>
      <c r="F50" s="1">
        <v>490324261.07647675</v>
      </c>
      <c r="G50" s="1">
        <v>479181220.00212938</v>
      </c>
      <c r="H50" s="1">
        <v>511902559.4811753</v>
      </c>
      <c r="I50" s="1">
        <v>542578815.2427808</v>
      </c>
      <c r="J50" s="1">
        <v>592981162.26415098</v>
      </c>
      <c r="K50" s="1">
        <v>647305630.18867922</v>
      </c>
      <c r="L50" s="1">
        <v>699456618.86792457</v>
      </c>
      <c r="M50" s="1">
        <v>773841494.33962262</v>
      </c>
      <c r="N50" s="1">
        <v>853630203.77358508</v>
      </c>
      <c r="O50" s="1">
        <v>984830158.49056602</v>
      </c>
      <c r="P50" s="1">
        <v>1077152880.709708</v>
      </c>
      <c r="Q50" s="1">
        <v>1238251652.8389876</v>
      </c>
      <c r="R50" s="1">
        <v>1528916175.7553406</v>
      </c>
      <c r="S50" s="1">
        <v>1666544790.1741965</v>
      </c>
      <c r="T50" s="1">
        <v>1960863535.4035072</v>
      </c>
      <c r="U50" s="1">
        <v>2412555511.8148785</v>
      </c>
      <c r="V50" s="1">
        <v>3072427122.2439137</v>
      </c>
      <c r="W50" s="1">
        <v>3523208935.2623143</v>
      </c>
      <c r="X50" s="1">
        <v>4035519466.9244804</v>
      </c>
      <c r="Y50" s="1">
        <v>4831447173.2136126</v>
      </c>
      <c r="Z50" s="1">
        <v>2623807081.2853403</v>
      </c>
      <c r="AA50" s="1">
        <v>2606621245.6589308</v>
      </c>
      <c r="AB50" s="1">
        <v>3976453953.7465739</v>
      </c>
      <c r="AC50" s="1">
        <v>4593908761.5763645</v>
      </c>
      <c r="AD50" s="1">
        <v>4796628461.3861389</v>
      </c>
      <c r="AE50" s="1">
        <v>5477895474.9103947</v>
      </c>
      <c r="AF50" s="1">
        <v>5841132961.6058636</v>
      </c>
      <c r="AG50" s="1">
        <v>6063759370.6293697</v>
      </c>
      <c r="AH50" s="1">
        <v>6866402028.1099739</v>
      </c>
      <c r="AI50" s="1">
        <v>7403457319.2047186</v>
      </c>
      <c r="AJ50" s="1">
        <v>7162546761.4146852</v>
      </c>
      <c r="AK50" s="1">
        <v>8573611050.1887264</v>
      </c>
      <c r="AL50" s="1">
        <v>9638291586.8629284</v>
      </c>
      <c r="AM50" s="1">
        <v>10557530654.174309</v>
      </c>
      <c r="AN50" s="1">
        <v>11722357067.305016</v>
      </c>
      <c r="AO50" s="1">
        <v>11843228539.791054</v>
      </c>
      <c r="AP50" s="1">
        <v>12828975924.333618</v>
      </c>
      <c r="AQ50" s="1">
        <v>14101753567.401531</v>
      </c>
      <c r="AR50" s="1">
        <v>15796567138.056566</v>
      </c>
      <c r="AS50" s="1">
        <v>15946443103.280443</v>
      </c>
      <c r="AT50" s="1">
        <v>16403602943.412291</v>
      </c>
      <c r="AU50" s="1">
        <v>16844378578.177979</v>
      </c>
      <c r="AV50" s="1">
        <v>17517536016.333897</v>
      </c>
      <c r="AW50" s="1">
        <v>18596365926.995003</v>
      </c>
      <c r="AX50" s="1">
        <v>19964925502.646351</v>
      </c>
      <c r="AY50" s="1">
        <v>22526463618.698864</v>
      </c>
      <c r="AZ50" s="1">
        <v>26322000105.23444</v>
      </c>
      <c r="BA50" s="1">
        <v>29837895769.059067</v>
      </c>
      <c r="BB50" s="1">
        <v>29382694860.853893</v>
      </c>
      <c r="BC50" s="1">
        <v>36298327620.195312</v>
      </c>
      <c r="BD50" s="1">
        <v>41237293551.347389</v>
      </c>
      <c r="BE50" s="1">
        <v>45300669857.47998</v>
      </c>
      <c r="BF50" s="1">
        <v>49236713603.224548</v>
      </c>
      <c r="BG50" s="1">
        <v>49552639049.244576</v>
      </c>
      <c r="BH50" s="1">
        <v>51106697023.746414</v>
      </c>
    </row>
    <row r="51" spans="1:60" x14ac:dyDescent="0.2">
      <c r="A51" s="1" t="s">
        <v>321</v>
      </c>
      <c r="B51" s="1" t="s">
        <v>322</v>
      </c>
      <c r="C51" s="1" t="s">
        <v>265</v>
      </c>
      <c r="D51" s="1" t="s">
        <v>266</v>
      </c>
      <c r="E51" s="1">
        <v>1917147690.1022763</v>
      </c>
      <c r="F51" s="1">
        <v>2074884875.4188185</v>
      </c>
      <c r="G51" s="1">
        <v>2189410781.6699791</v>
      </c>
      <c r="H51" s="1">
        <v>2325296051.0974479</v>
      </c>
      <c r="I51" s="1">
        <v>2512062451.8520565</v>
      </c>
      <c r="J51" s="1">
        <v>2704964605.2924075</v>
      </c>
      <c r="K51" s="1">
        <v>2933735550.2695427</v>
      </c>
      <c r="L51" s="1">
        <v>3149144823.8873382</v>
      </c>
      <c r="M51" s="1">
        <v>3131417506.0371728</v>
      </c>
      <c r="N51" s="1">
        <v>3407817266.8179555</v>
      </c>
      <c r="O51" s="1">
        <v>3749357929.9054308</v>
      </c>
      <c r="P51" s="1">
        <v>4076300971.0386076</v>
      </c>
      <c r="Q51" s="1">
        <v>4719097359.7766237</v>
      </c>
      <c r="R51" s="1">
        <v>5155033157.2623062</v>
      </c>
      <c r="S51" s="1">
        <v>6701492696.4038076</v>
      </c>
      <c r="T51" s="1">
        <v>7841503719.6812477</v>
      </c>
      <c r="U51" s="1">
        <v>8046930356.564538</v>
      </c>
      <c r="V51" s="1">
        <v>9355744291.8957634</v>
      </c>
      <c r="W51" s="1">
        <v>9526092275.8613834</v>
      </c>
      <c r="X51" s="1">
        <v>10904468434.473454</v>
      </c>
      <c r="Y51" s="1">
        <v>13391895103.77376</v>
      </c>
      <c r="Z51" s="1">
        <v>14776050243.053001</v>
      </c>
      <c r="AA51" s="1">
        <v>16399499252.506426</v>
      </c>
      <c r="AB51" s="1">
        <v>16610028665.636799</v>
      </c>
      <c r="AC51" s="1">
        <v>15832790717.561264</v>
      </c>
      <c r="AD51" s="1">
        <v>15611806173.66226</v>
      </c>
      <c r="AE51" s="1">
        <v>14206628657.585051</v>
      </c>
      <c r="AF51" s="1">
        <v>15252870383.134802</v>
      </c>
      <c r="AG51" s="1">
        <v>16152957713.662394</v>
      </c>
      <c r="AH51" s="1">
        <v>16532806611.775753</v>
      </c>
      <c r="AI51" s="1">
        <v>17661533071.742107</v>
      </c>
      <c r="AJ51" s="1">
        <v>17364492767.726189</v>
      </c>
      <c r="AK51" s="1">
        <v>17058094011.023987</v>
      </c>
      <c r="AL51" s="1">
        <v>17962619349.398582</v>
      </c>
      <c r="AM51" s="1">
        <v>19054541575.161251</v>
      </c>
      <c r="AN51" s="1">
        <v>20906493286.956089</v>
      </c>
      <c r="AO51" s="1">
        <v>22781050468.673779</v>
      </c>
      <c r="AP51" s="1">
        <v>25471345329.894165</v>
      </c>
      <c r="AQ51" s="1">
        <v>27956719393.508785</v>
      </c>
      <c r="AR51" s="1">
        <v>29722066500.642403</v>
      </c>
      <c r="AS51" s="1">
        <v>32206650708.838619</v>
      </c>
      <c r="AT51" s="1">
        <v>33147771380.635105</v>
      </c>
      <c r="AU51" s="1">
        <v>34932666036.435158</v>
      </c>
      <c r="AV51" s="1">
        <v>37469129525.297752</v>
      </c>
      <c r="AW51" s="1">
        <v>41154157410.846909</v>
      </c>
      <c r="AX51" s="1">
        <v>46626975107.473907</v>
      </c>
      <c r="AY51" s="1">
        <v>52391543016.68338</v>
      </c>
      <c r="AZ51" s="1">
        <v>58277065055.737801</v>
      </c>
      <c r="BA51" s="1">
        <v>66470658556.22258</v>
      </c>
      <c r="BB51" s="1">
        <v>55910583634.002884</v>
      </c>
      <c r="BC51" s="1">
        <v>59631444333.279701</v>
      </c>
      <c r="BD51" s="1">
        <v>64644238531.562637</v>
      </c>
      <c r="BE51" s="1">
        <v>66505275836.952751</v>
      </c>
      <c r="BF51" s="1">
        <v>69371346766.603256</v>
      </c>
      <c r="BG51" s="1">
        <v>71327803910.282104</v>
      </c>
      <c r="BH51" s="1">
        <v>70876623388.200668</v>
      </c>
    </row>
    <row r="52" spans="1:60" x14ac:dyDescent="0.2">
      <c r="A52" s="1" t="s">
        <v>80</v>
      </c>
      <c r="B52" s="1" t="s">
        <v>323</v>
      </c>
      <c r="C52" s="1" t="s">
        <v>265</v>
      </c>
      <c r="D52" s="1" t="s">
        <v>266</v>
      </c>
      <c r="O52" s="1">
        <v>5693005244</v>
      </c>
      <c r="P52" s="1">
        <v>6914658389</v>
      </c>
      <c r="Q52" s="1">
        <v>8135150888.7722988</v>
      </c>
      <c r="R52" s="1">
        <v>9987709686.3691196</v>
      </c>
      <c r="S52" s="1">
        <v>11405957363.414635</v>
      </c>
      <c r="T52" s="1">
        <v>13027415252.439026</v>
      </c>
      <c r="U52" s="1">
        <v>13789579892.813643</v>
      </c>
      <c r="V52" s="1">
        <v>14206158657.831326</v>
      </c>
      <c r="W52" s="1">
        <v>17844705319.480518</v>
      </c>
      <c r="X52" s="1">
        <v>19584443219.178082</v>
      </c>
      <c r="Y52" s="1">
        <v>19912889808.333336</v>
      </c>
      <c r="Z52" s="1">
        <v>20150254124.096386</v>
      </c>
      <c r="AA52" s="1">
        <v>20953510265.882355</v>
      </c>
      <c r="AB52" s="1">
        <v>22205716020.349953</v>
      </c>
      <c r="AC52" s="1">
        <v>24039383641.434265</v>
      </c>
      <c r="AD52" s="1">
        <v>22921491786.954338</v>
      </c>
      <c r="AE52" s="1">
        <v>24226283927.478672</v>
      </c>
      <c r="AF52" s="1">
        <v>25213614325.138943</v>
      </c>
      <c r="AG52" s="1">
        <v>27458999535.620052</v>
      </c>
      <c r="AH52" s="1">
        <v>27025200369.112465</v>
      </c>
      <c r="AI52" s="1">
        <v>28645436550.531914</v>
      </c>
      <c r="AJ52" s="1">
        <v>24317883624.054813</v>
      </c>
      <c r="AK52" s="1">
        <v>22085858204.054054</v>
      </c>
      <c r="AL52" s="1">
        <v>22367254851.351353</v>
      </c>
      <c r="AM52" s="1">
        <v>28448326795.945946</v>
      </c>
      <c r="AN52" s="1">
        <v>30428638304.41832</v>
      </c>
      <c r="AO52" s="1">
        <v>25017300000</v>
      </c>
      <c r="AP52" s="1">
        <v>25366200000</v>
      </c>
      <c r="AQ52" s="1">
        <v>25736600000</v>
      </c>
      <c r="AR52" s="1">
        <v>28365300000</v>
      </c>
      <c r="AS52" s="1">
        <v>30565200000</v>
      </c>
      <c r="AT52" s="1">
        <v>31683300000</v>
      </c>
      <c r="AU52" s="1">
        <v>33590400000</v>
      </c>
      <c r="AV52" s="1">
        <v>35901500000</v>
      </c>
      <c r="AW52" s="1">
        <v>38202800000</v>
      </c>
      <c r="AX52" s="1">
        <v>42644200000</v>
      </c>
      <c r="AY52" s="1">
        <v>52742100000</v>
      </c>
      <c r="AZ52" s="1">
        <v>58603500000</v>
      </c>
      <c r="BA52" s="1">
        <v>60806300000</v>
      </c>
      <c r="BB52" s="1">
        <v>62078600000</v>
      </c>
      <c r="BC52" s="1">
        <v>64328200000</v>
      </c>
      <c r="BD52" s="1">
        <v>68990140000</v>
      </c>
      <c r="BE52" s="1">
        <v>73139050000</v>
      </c>
      <c r="BF52" s="1">
        <v>77149700000</v>
      </c>
    </row>
    <row r="53" spans="1:60" x14ac:dyDescent="0.2">
      <c r="A53" s="1" t="s">
        <v>324</v>
      </c>
      <c r="B53" s="1" t="s">
        <v>325</v>
      </c>
      <c r="C53" s="1" t="s">
        <v>265</v>
      </c>
      <c r="D53" s="1" t="s">
        <v>266</v>
      </c>
    </row>
    <row r="54" spans="1:60" x14ac:dyDescent="0.2">
      <c r="A54" s="1" t="s">
        <v>174</v>
      </c>
      <c r="B54" s="1" t="s">
        <v>326</v>
      </c>
      <c r="C54" s="1" t="s">
        <v>265</v>
      </c>
      <c r="D54" s="1" t="s">
        <v>266</v>
      </c>
      <c r="AO54" s="1">
        <v>1012444074.074954</v>
      </c>
      <c r="AY54" s="1">
        <v>3207032512.9420519</v>
      </c>
    </row>
    <row r="55" spans="1:60" x14ac:dyDescent="0.2">
      <c r="A55" s="1" t="s">
        <v>85</v>
      </c>
      <c r="B55" s="1" t="s">
        <v>327</v>
      </c>
      <c r="C55" s="1" t="s">
        <v>265</v>
      </c>
      <c r="D55" s="1" t="s">
        <v>266</v>
      </c>
      <c r="T55" s="1">
        <v>489912542.30496615</v>
      </c>
      <c r="U55" s="1">
        <v>576090016.35027993</v>
      </c>
      <c r="V55" s="1">
        <v>734876217.99560642</v>
      </c>
      <c r="W55" s="1">
        <v>964024705.2995491</v>
      </c>
      <c r="X55" s="1">
        <v>1288699035.4805114</v>
      </c>
      <c r="Y55" s="1">
        <v>2154311276.9485903</v>
      </c>
      <c r="Z55" s="1">
        <v>2087496373.7796376</v>
      </c>
      <c r="AA55" s="1">
        <v>2159242416.7694201</v>
      </c>
      <c r="AB55" s="1">
        <v>2160364071.1902113</v>
      </c>
      <c r="AC55" s="1">
        <v>2278248953.1405787</v>
      </c>
      <c r="AD55" s="1">
        <v>2430411900.1919384</v>
      </c>
      <c r="AE55" s="1">
        <v>3090734463.2768369</v>
      </c>
      <c r="AF55" s="1">
        <v>3704813885.5054812</v>
      </c>
      <c r="AG55" s="1">
        <v>4278792597.2396483</v>
      </c>
      <c r="AH55" s="1">
        <v>4563482603.5502958</v>
      </c>
      <c r="AI55" s="1">
        <v>5591130217.6696539</v>
      </c>
      <c r="AJ55" s="1">
        <v>5770197348.484848</v>
      </c>
      <c r="AK55" s="1">
        <v>6912150456.3233366</v>
      </c>
      <c r="AL55" s="1">
        <v>6590291048.2921085</v>
      </c>
      <c r="AM55" s="1">
        <v>7425703928.5714293</v>
      </c>
      <c r="AN55" s="1">
        <v>9914864165.5886154</v>
      </c>
      <c r="AO55" s="1">
        <v>9989422835.633625</v>
      </c>
      <c r="AP55" s="1">
        <v>9504538198.4036484</v>
      </c>
      <c r="AQ55" s="1">
        <v>10209966063.348415</v>
      </c>
      <c r="AR55" s="1">
        <v>10443559870.550161</v>
      </c>
      <c r="AS55" s="1">
        <v>9929632422.2431679</v>
      </c>
      <c r="AT55" s="1">
        <v>10328979963.570126</v>
      </c>
      <c r="AU55" s="1">
        <v>11345759615.384615</v>
      </c>
      <c r="AV55" s="1">
        <v>14445240090.600229</v>
      </c>
      <c r="AW55" s="1">
        <v>17164625000.000002</v>
      </c>
      <c r="AX55" s="1">
        <v>18270009451.325672</v>
      </c>
      <c r="AY55" s="1">
        <v>19866878478.674843</v>
      </c>
      <c r="AZ55" s="1">
        <v>23716042497.13435</v>
      </c>
      <c r="BA55" s="1">
        <v>27493064742.357307</v>
      </c>
      <c r="BB55" s="1">
        <v>25593262400.864544</v>
      </c>
      <c r="BC55" s="1">
        <v>25247424010.981068</v>
      </c>
      <c r="BD55" s="1">
        <v>27089174646.323917</v>
      </c>
      <c r="BE55" s="1">
        <v>24940600822.106205</v>
      </c>
      <c r="BF55" s="1">
        <v>24055947955.390335</v>
      </c>
      <c r="BG55" s="1">
        <v>23227106275.706512</v>
      </c>
      <c r="BH55" s="1">
        <v>19319729400.022182</v>
      </c>
    </row>
    <row r="56" spans="1:60" x14ac:dyDescent="0.2">
      <c r="A56" s="1" t="s">
        <v>46</v>
      </c>
      <c r="B56" s="1" t="s">
        <v>328</v>
      </c>
      <c r="C56" s="1" t="s">
        <v>265</v>
      </c>
      <c r="D56" s="1" t="s">
        <v>266</v>
      </c>
      <c r="AI56" s="1">
        <v>40315847383.719719</v>
      </c>
      <c r="AJ56" s="1">
        <v>29557058174.169693</v>
      </c>
      <c r="AK56" s="1">
        <v>34451993226.034668</v>
      </c>
      <c r="AL56" s="1">
        <v>40452245779.1651</v>
      </c>
      <c r="AM56" s="1">
        <v>47364869195.761681</v>
      </c>
      <c r="AN56" s="1">
        <v>59537113790.504898</v>
      </c>
      <c r="AO56" s="1">
        <v>66775046785.435364</v>
      </c>
      <c r="AP56" s="1">
        <v>61621364981.418739</v>
      </c>
      <c r="AQ56" s="1">
        <v>66372594575.170692</v>
      </c>
      <c r="AR56" s="1">
        <v>64719461254.527145</v>
      </c>
      <c r="AS56" s="1">
        <v>61474265134.536407</v>
      </c>
      <c r="AT56" s="1">
        <v>67375623427.464203</v>
      </c>
      <c r="AU56" s="1">
        <v>81696651658.898071</v>
      </c>
      <c r="AV56" s="1">
        <v>99300329682.016373</v>
      </c>
      <c r="AW56" s="1">
        <v>118976023159.7133</v>
      </c>
      <c r="AX56" s="1">
        <v>135990215966.67418</v>
      </c>
      <c r="AY56" s="1">
        <v>155213006071.97861</v>
      </c>
      <c r="AZ56" s="1">
        <v>188818155388.12537</v>
      </c>
      <c r="BA56" s="1">
        <v>235204812643.14627</v>
      </c>
      <c r="BB56" s="1">
        <v>205729790694.01459</v>
      </c>
      <c r="BC56" s="1">
        <v>207015860050.371</v>
      </c>
      <c r="BD56" s="1">
        <v>227313162936.0473</v>
      </c>
      <c r="BE56" s="1">
        <v>206441578342.48499</v>
      </c>
      <c r="BF56" s="1">
        <v>208328435108.81589</v>
      </c>
      <c r="BG56" s="1">
        <v>205269709743.46622</v>
      </c>
      <c r="BH56" s="1">
        <v>181811026983.07843</v>
      </c>
    </row>
    <row r="57" spans="1:60" x14ac:dyDescent="0.2">
      <c r="A57" s="1" t="s">
        <v>14</v>
      </c>
      <c r="B57" s="1" t="s">
        <v>329</v>
      </c>
      <c r="C57" s="1" t="s">
        <v>265</v>
      </c>
      <c r="D57" s="1" t="s">
        <v>266</v>
      </c>
      <c r="O57" s="1">
        <v>215021806498.15637</v>
      </c>
      <c r="P57" s="1">
        <v>249039217364.63504</v>
      </c>
      <c r="Q57" s="1">
        <v>298667219346.13257</v>
      </c>
      <c r="R57" s="1">
        <v>396866742553.96997</v>
      </c>
      <c r="S57" s="1">
        <v>443618642959.71582</v>
      </c>
      <c r="T57" s="1">
        <v>488780155338.26215</v>
      </c>
      <c r="U57" s="1">
        <v>517787921003.57306</v>
      </c>
      <c r="V57" s="1">
        <v>598226205424.07141</v>
      </c>
      <c r="W57" s="1">
        <v>737668356280.42847</v>
      </c>
      <c r="X57" s="1">
        <v>878010536975.77625</v>
      </c>
      <c r="Y57" s="1">
        <v>946695355820.95972</v>
      </c>
      <c r="Z57" s="1">
        <v>797443405711.81311</v>
      </c>
      <c r="AA57" s="1">
        <v>773638200773.75684</v>
      </c>
      <c r="AB57" s="1">
        <v>767768378016.08569</v>
      </c>
      <c r="AC57" s="1">
        <v>722367608343.06921</v>
      </c>
      <c r="AD57" s="1">
        <v>729763282952.43152</v>
      </c>
      <c r="AE57" s="1">
        <v>1042300769791.9481</v>
      </c>
      <c r="AF57" s="1">
        <v>1293264353318.8247</v>
      </c>
      <c r="AG57" s="1">
        <v>1395931548502.0603</v>
      </c>
      <c r="AH57" s="1">
        <v>1393674332154.3743</v>
      </c>
      <c r="AI57" s="1">
        <v>1764967948916.5962</v>
      </c>
      <c r="AJ57" s="1">
        <v>1861873895109.0159</v>
      </c>
      <c r="AK57" s="1">
        <v>2123130870381.9663</v>
      </c>
      <c r="AL57" s="1">
        <v>2068555542410.9783</v>
      </c>
      <c r="AM57" s="1">
        <v>2205966011811.498</v>
      </c>
      <c r="AN57" s="1">
        <v>2591620035485.1919</v>
      </c>
      <c r="AO57" s="1">
        <v>2503665193657.3955</v>
      </c>
      <c r="AP57" s="1">
        <v>2218689375140.9878</v>
      </c>
      <c r="AQ57" s="1">
        <v>2243225519617.6504</v>
      </c>
      <c r="AR57" s="1">
        <v>2199957383336.8848</v>
      </c>
      <c r="AS57" s="1">
        <v>1949953934033.5361</v>
      </c>
      <c r="AT57" s="1">
        <v>1950648769574.9441</v>
      </c>
      <c r="AU57" s="1">
        <v>2079136081309.9944</v>
      </c>
      <c r="AV57" s="1">
        <v>2505733634311.5122</v>
      </c>
      <c r="AW57" s="1">
        <v>2819245095604.6685</v>
      </c>
      <c r="AX57" s="1">
        <v>2861410272354.1846</v>
      </c>
      <c r="AY57" s="1">
        <v>3002446368084.3057</v>
      </c>
      <c r="AZ57" s="1">
        <v>3439953462907.1992</v>
      </c>
      <c r="BA57" s="1">
        <v>3752365607148.0884</v>
      </c>
      <c r="BB57" s="1">
        <v>3418005001389.2749</v>
      </c>
      <c r="BC57" s="1">
        <v>3417298013245.0332</v>
      </c>
      <c r="BD57" s="1">
        <v>3757464553794.8286</v>
      </c>
      <c r="BE57" s="1">
        <v>3539615377794.5078</v>
      </c>
      <c r="BF57" s="1">
        <v>3745317149399.1323</v>
      </c>
      <c r="BG57" s="1">
        <v>3868291231823.7744</v>
      </c>
      <c r="BH57" s="1">
        <v>3355772429854.7192</v>
      </c>
    </row>
    <row r="58" spans="1:60" x14ac:dyDescent="0.2">
      <c r="A58" s="1" t="s">
        <v>167</v>
      </c>
      <c r="B58" s="1" t="s">
        <v>330</v>
      </c>
      <c r="C58" s="1" t="s">
        <v>265</v>
      </c>
      <c r="D58" s="1" t="s">
        <v>266</v>
      </c>
      <c r="AD58" s="1">
        <v>340989541.3181783</v>
      </c>
      <c r="AF58" s="1">
        <v>373371752.90440434</v>
      </c>
      <c r="AG58" s="1">
        <v>395794554.12664616</v>
      </c>
      <c r="AH58" s="1">
        <v>409220103.12431711</v>
      </c>
      <c r="AI58" s="1">
        <v>452328104.99210888</v>
      </c>
      <c r="AJ58" s="1">
        <v>462421998.52577919</v>
      </c>
      <c r="AK58" s="1">
        <v>478058304.87111819</v>
      </c>
      <c r="AL58" s="1">
        <v>466048469.22986031</v>
      </c>
      <c r="AM58" s="1">
        <v>491689220.74487537</v>
      </c>
      <c r="AN58" s="1">
        <v>497723960.58991337</v>
      </c>
      <c r="AO58" s="1">
        <v>494004647.73437017</v>
      </c>
      <c r="AP58" s="1">
        <v>502675542.0012266</v>
      </c>
      <c r="AQ58" s="1">
        <v>514267869.30075794</v>
      </c>
      <c r="AR58" s="1">
        <v>536080148.09729856</v>
      </c>
      <c r="AS58" s="1">
        <v>551230861.85650539</v>
      </c>
      <c r="AT58" s="1">
        <v>572417440.82016194</v>
      </c>
      <c r="AU58" s="1">
        <v>591122039.60139763</v>
      </c>
      <c r="AV58" s="1">
        <v>622044665.51504886</v>
      </c>
      <c r="AW58" s="1">
        <v>666072101.77750516</v>
      </c>
      <c r="AX58" s="1">
        <v>708633194.72656584</v>
      </c>
      <c r="AY58" s="1">
        <v>768873684.03283799</v>
      </c>
      <c r="AZ58" s="1">
        <v>847918929.10798383</v>
      </c>
      <c r="BA58" s="1">
        <v>999105339.26772857</v>
      </c>
      <c r="BB58" s="1">
        <v>1049110684.724934</v>
      </c>
      <c r="BC58" s="1">
        <v>1128611700.3618031</v>
      </c>
      <c r="BD58" s="1">
        <v>1239144501.7752545</v>
      </c>
      <c r="BE58" s="1">
        <v>1353632941.5206981</v>
      </c>
      <c r="BF58" s="1">
        <v>1455416073.5084767</v>
      </c>
      <c r="BG58" s="1">
        <v>1589025859.8457348</v>
      </c>
    </row>
    <row r="59" spans="1:60" x14ac:dyDescent="0.2">
      <c r="A59" s="1" t="s">
        <v>331</v>
      </c>
      <c r="B59" s="1" t="s">
        <v>332</v>
      </c>
      <c r="C59" s="1" t="s">
        <v>265</v>
      </c>
      <c r="D59" s="1" t="s">
        <v>266</v>
      </c>
      <c r="V59" s="1">
        <v>36370369.728046477</v>
      </c>
      <c r="W59" s="1">
        <v>45170369.572632864</v>
      </c>
      <c r="X59" s="1">
        <v>44296295.513995498</v>
      </c>
      <c r="Y59" s="1">
        <v>59099998.956256375</v>
      </c>
      <c r="Z59" s="1">
        <v>66218517.349057309</v>
      </c>
      <c r="AA59" s="1">
        <v>72051850.57937026</v>
      </c>
      <c r="AB59" s="1">
        <v>79925924.514383197</v>
      </c>
      <c r="AC59" s="1">
        <v>89848146.561372653</v>
      </c>
      <c r="AD59" s="1">
        <v>98585183.444108054</v>
      </c>
      <c r="AE59" s="1">
        <v>112074072.09477457</v>
      </c>
      <c r="AF59" s="1">
        <v>126348145.91675942</v>
      </c>
      <c r="AG59" s="1">
        <v>143766664.1276558</v>
      </c>
      <c r="AH59" s="1">
        <v>153374071.36539027</v>
      </c>
      <c r="AI59" s="1">
        <v>166322219.28486589</v>
      </c>
      <c r="AJ59" s="1">
        <v>180437033.85040408</v>
      </c>
      <c r="AK59" s="1">
        <v>191759255.87266868</v>
      </c>
      <c r="AL59" s="1">
        <v>200418514.97899988</v>
      </c>
      <c r="AM59" s="1">
        <v>215459255.45411158</v>
      </c>
      <c r="AN59" s="1">
        <v>224037033.08040032</v>
      </c>
      <c r="AO59" s="1">
        <v>236444440.26868501</v>
      </c>
      <c r="AP59" s="1">
        <v>245781477.14082405</v>
      </c>
      <c r="AQ59" s="1">
        <v>258440736.17651269</v>
      </c>
      <c r="AR59" s="1">
        <v>267740736.01226875</v>
      </c>
      <c r="AS59" s="1">
        <v>335845808.88356394</v>
      </c>
      <c r="AT59" s="1">
        <v>343119364.31066382</v>
      </c>
      <c r="AU59" s="1">
        <v>337695734.77681899</v>
      </c>
      <c r="AV59" s="1">
        <v>350091216.03938836</v>
      </c>
      <c r="AW59" s="1">
        <v>374771474.86277854</v>
      </c>
      <c r="AX59" s="1">
        <v>370370370.37037033</v>
      </c>
      <c r="AY59" s="1">
        <v>390370370.37037033</v>
      </c>
      <c r="AZ59" s="1">
        <v>421481481.48148143</v>
      </c>
      <c r="BA59" s="1">
        <v>458148148.14814812</v>
      </c>
      <c r="BB59" s="1">
        <v>489259259.25925922</v>
      </c>
      <c r="BC59" s="1">
        <v>493703703.70370364</v>
      </c>
      <c r="BD59" s="1">
        <v>501481481.48148143</v>
      </c>
      <c r="BE59" s="1">
        <v>485185185.18518513</v>
      </c>
      <c r="BF59" s="1">
        <v>506666666.66666663</v>
      </c>
      <c r="BG59" s="1">
        <v>524604999.99999994</v>
      </c>
      <c r="BH59" s="1">
        <v>537777777.77777779</v>
      </c>
    </row>
    <row r="60" spans="1:60" x14ac:dyDescent="0.2">
      <c r="A60" s="1" t="s">
        <v>30</v>
      </c>
      <c r="B60" s="1" t="s">
        <v>333</v>
      </c>
      <c r="C60" s="1" t="s">
        <v>265</v>
      </c>
      <c r="D60" s="1" t="s">
        <v>266</v>
      </c>
      <c r="E60" s="1">
        <v>6248946880.2776995</v>
      </c>
      <c r="F60" s="1">
        <v>6933842098.845479</v>
      </c>
      <c r="G60" s="1">
        <v>7812968114.4001169</v>
      </c>
      <c r="H60" s="1">
        <v>8316692385.7738571</v>
      </c>
      <c r="I60" s="1">
        <v>9506678762.7776489</v>
      </c>
      <c r="J60" s="1">
        <v>10678897387.000601</v>
      </c>
      <c r="K60" s="1">
        <v>11721248101.087418</v>
      </c>
      <c r="L60" s="1">
        <v>12788479692.193903</v>
      </c>
      <c r="M60" s="1">
        <v>13196541952</v>
      </c>
      <c r="N60" s="1">
        <v>15009384584.533333</v>
      </c>
      <c r="O60" s="1">
        <v>16866156733.333334</v>
      </c>
      <c r="P60" s="1">
        <v>18823150290.184883</v>
      </c>
      <c r="Q60" s="1">
        <v>22966364108.615257</v>
      </c>
      <c r="R60" s="1">
        <v>30459579436.317051</v>
      </c>
      <c r="S60" s="1">
        <v>33900564767.264435</v>
      </c>
      <c r="T60" s="1">
        <v>40251071473.321503</v>
      </c>
      <c r="U60" s="1">
        <v>44401699735.318451</v>
      </c>
      <c r="V60" s="1">
        <v>49666416194.696167</v>
      </c>
      <c r="W60" s="1">
        <v>60281337504.080078</v>
      </c>
      <c r="X60" s="1">
        <v>70309794677.817902</v>
      </c>
      <c r="Y60" s="1">
        <v>70867465285.047638</v>
      </c>
      <c r="Z60" s="1">
        <v>61376989330.937469</v>
      </c>
      <c r="AA60" s="1">
        <v>59916301293.744904</v>
      </c>
      <c r="AB60" s="1">
        <v>60188398261.345001</v>
      </c>
      <c r="AC60" s="1">
        <v>58673426983.759148</v>
      </c>
      <c r="AD60" s="1">
        <v>62220601827.035599</v>
      </c>
      <c r="AE60" s="1">
        <v>87800282647.385986</v>
      </c>
      <c r="AF60" s="1">
        <v>109150052132.21642</v>
      </c>
      <c r="AG60" s="1">
        <v>115111916809.03217</v>
      </c>
      <c r="AH60" s="1">
        <v>111886844190.30943</v>
      </c>
      <c r="AI60" s="1">
        <v>138094873105.38733</v>
      </c>
      <c r="AJ60" s="1">
        <v>138964910325.9595</v>
      </c>
      <c r="AK60" s="1">
        <v>152690732178.06198</v>
      </c>
      <c r="AL60" s="1">
        <v>142962900445.71939</v>
      </c>
      <c r="AM60" s="1">
        <v>156144903578.27878</v>
      </c>
      <c r="AN60" s="1">
        <v>185006961302.29901</v>
      </c>
      <c r="AO60" s="1">
        <v>187632400365.59918</v>
      </c>
      <c r="AP60" s="1">
        <v>173537588008.17624</v>
      </c>
      <c r="AQ60" s="1">
        <v>176992000955.10983</v>
      </c>
      <c r="AR60" s="1">
        <v>177965224620.85376</v>
      </c>
      <c r="AS60" s="1">
        <v>164158800460.21948</v>
      </c>
      <c r="AT60" s="1">
        <v>164791416350.26672</v>
      </c>
      <c r="AU60" s="1">
        <v>178635160297.4147</v>
      </c>
      <c r="AV60" s="1">
        <v>218095997085.47748</v>
      </c>
      <c r="AW60" s="1">
        <v>251242843551.2677</v>
      </c>
      <c r="AX60" s="1">
        <v>264559522419.91696</v>
      </c>
      <c r="AY60" s="1">
        <v>282961088316.40546</v>
      </c>
      <c r="AZ60" s="1">
        <v>319500339842.3866</v>
      </c>
      <c r="BA60" s="1">
        <v>352591553716.09033</v>
      </c>
      <c r="BB60" s="1">
        <v>319762353336.19354</v>
      </c>
      <c r="BC60" s="1">
        <v>319810991980.93915</v>
      </c>
      <c r="BD60" s="1">
        <v>341498686832.93909</v>
      </c>
      <c r="BE60" s="1">
        <v>325012162409.9787</v>
      </c>
      <c r="BF60" s="1">
        <v>338927058604.18201</v>
      </c>
      <c r="BG60" s="1">
        <v>346119472127.52545</v>
      </c>
      <c r="BH60" s="1">
        <v>295164313328.84235</v>
      </c>
    </row>
    <row r="61" spans="1:60" x14ac:dyDescent="0.2">
      <c r="A61" s="1" t="s">
        <v>150</v>
      </c>
      <c r="B61" s="1" t="s">
        <v>334</v>
      </c>
      <c r="C61" s="1" t="s">
        <v>265</v>
      </c>
      <c r="D61" s="1" t="s">
        <v>266</v>
      </c>
      <c r="E61" s="1">
        <v>672399700.00000012</v>
      </c>
      <c r="F61" s="1">
        <v>654100200</v>
      </c>
      <c r="G61" s="1">
        <v>824100000</v>
      </c>
      <c r="H61" s="1">
        <v>940799900</v>
      </c>
      <c r="I61" s="1">
        <v>1025599899.9999999</v>
      </c>
      <c r="J61" s="1">
        <v>888100000.00000012</v>
      </c>
      <c r="K61" s="1">
        <v>983900000</v>
      </c>
      <c r="L61" s="1">
        <v>1034800000</v>
      </c>
      <c r="M61" s="1">
        <v>1079099999.9999998</v>
      </c>
      <c r="N61" s="1">
        <v>1230500000</v>
      </c>
      <c r="O61" s="1">
        <v>1485400100</v>
      </c>
      <c r="P61" s="1">
        <v>1666400000.0000002</v>
      </c>
      <c r="Q61" s="1">
        <v>1987300000</v>
      </c>
      <c r="R61" s="1">
        <v>2344699900</v>
      </c>
      <c r="S61" s="1">
        <v>2925600000</v>
      </c>
      <c r="T61" s="1">
        <v>3599300099.9999995</v>
      </c>
      <c r="U61" s="1">
        <v>3951399900</v>
      </c>
      <c r="V61" s="1">
        <v>4587100200</v>
      </c>
      <c r="W61" s="1">
        <v>4774399999.999999</v>
      </c>
      <c r="X61" s="1">
        <v>5498800100</v>
      </c>
      <c r="Y61" s="1">
        <v>6631000100.000001</v>
      </c>
      <c r="Z61" s="1">
        <v>7266999800</v>
      </c>
      <c r="AA61" s="1">
        <v>7964000300</v>
      </c>
      <c r="AB61" s="1">
        <v>8622000100</v>
      </c>
      <c r="AC61" s="1">
        <v>10330399700</v>
      </c>
      <c r="AD61" s="1">
        <v>5044579947.1054497</v>
      </c>
      <c r="AE61" s="1">
        <v>6122128247.6906071</v>
      </c>
      <c r="AF61" s="1">
        <v>5827050857.2971296</v>
      </c>
      <c r="AG61" s="1">
        <v>5374300243.2549477</v>
      </c>
      <c r="AH61" s="1">
        <v>6686592728.706625</v>
      </c>
      <c r="AI61" s="1">
        <v>7073674721.1241837</v>
      </c>
      <c r="AJ61" s="1">
        <v>9724402004.3490601</v>
      </c>
      <c r="AK61" s="1">
        <v>11277676879.961172</v>
      </c>
      <c r="AL61" s="1">
        <v>12976408000</v>
      </c>
      <c r="AM61" s="1">
        <v>14511134920.63492</v>
      </c>
      <c r="AN61" s="1">
        <v>16358496124.03101</v>
      </c>
      <c r="AO61" s="1">
        <v>18131813000.628086</v>
      </c>
      <c r="AP61" s="1">
        <v>19593916228.547176</v>
      </c>
      <c r="AQ61" s="1">
        <v>21171583983.386497</v>
      </c>
      <c r="AR61" s="1">
        <v>21709726722.118015</v>
      </c>
      <c r="AS61" s="1">
        <v>23996100575.489552</v>
      </c>
      <c r="AT61" s="1">
        <v>24892595798.724583</v>
      </c>
      <c r="AU61" s="1">
        <v>26571659051.213387</v>
      </c>
      <c r="AV61" s="1">
        <v>21277171990.406712</v>
      </c>
      <c r="AW61" s="1">
        <v>22039210346.129673</v>
      </c>
      <c r="AX61" s="1">
        <v>34004081037.344723</v>
      </c>
      <c r="AY61" s="1">
        <v>35952890849.447922</v>
      </c>
      <c r="AZ61" s="1">
        <v>44073886687.232544</v>
      </c>
      <c r="BA61" s="1">
        <v>48152993004.286789</v>
      </c>
      <c r="BB61" s="1">
        <v>48193458082.838852</v>
      </c>
      <c r="BC61" s="1">
        <v>53864484468.228737</v>
      </c>
      <c r="BD61" s="1">
        <v>58361928552.026588</v>
      </c>
      <c r="BE61" s="1">
        <v>60595109805.050987</v>
      </c>
      <c r="BF61" s="1">
        <v>61198323068.97467</v>
      </c>
      <c r="BG61" s="1">
        <v>63968906782.073654</v>
      </c>
      <c r="BH61" s="1">
        <v>67103263863.394295</v>
      </c>
    </row>
    <row r="62" spans="1:60" x14ac:dyDescent="0.2">
      <c r="A62" s="1" t="s">
        <v>49</v>
      </c>
      <c r="B62" s="1" t="s">
        <v>335</v>
      </c>
      <c r="C62" s="1" t="s">
        <v>265</v>
      </c>
      <c r="D62" s="1" t="s">
        <v>266</v>
      </c>
      <c r="E62" s="1">
        <v>2723637614.7324605</v>
      </c>
      <c r="F62" s="1">
        <v>2434766868.7039514</v>
      </c>
      <c r="G62" s="1">
        <v>2001460830.6817253</v>
      </c>
      <c r="H62" s="1">
        <v>2703004013.1648636</v>
      </c>
      <c r="I62" s="1">
        <v>2909340109.8613715</v>
      </c>
      <c r="J62" s="1">
        <v>3136284383.527885</v>
      </c>
      <c r="K62" s="1">
        <v>3039859261.7675204</v>
      </c>
      <c r="L62" s="1">
        <v>3370870458.7049813</v>
      </c>
      <c r="M62" s="1">
        <v>3852147120.9470162</v>
      </c>
      <c r="N62" s="1">
        <v>4257253368.1660328</v>
      </c>
      <c r="O62" s="1">
        <v>4863487558.0436964</v>
      </c>
      <c r="P62" s="1">
        <v>5077222325.1839151</v>
      </c>
      <c r="Q62" s="1">
        <v>6761786485.4943752</v>
      </c>
      <c r="R62" s="1">
        <v>8715106138.7371616</v>
      </c>
      <c r="S62" s="1">
        <v>13209713766.262146</v>
      </c>
      <c r="T62" s="1">
        <v>15557934472.867722</v>
      </c>
      <c r="U62" s="1">
        <v>17728348385.244041</v>
      </c>
      <c r="V62" s="1">
        <v>20971901064.913742</v>
      </c>
      <c r="W62" s="1">
        <v>26364491683.693314</v>
      </c>
      <c r="X62" s="1">
        <v>33243421341.453579</v>
      </c>
      <c r="Y62" s="1">
        <v>42345276289.678131</v>
      </c>
      <c r="Z62" s="1">
        <v>44348670715.741661</v>
      </c>
      <c r="AA62" s="1">
        <v>45207090660.899086</v>
      </c>
      <c r="AB62" s="1">
        <v>48801372218.364738</v>
      </c>
      <c r="AC62" s="1">
        <v>53698280328.201035</v>
      </c>
      <c r="AD62" s="1">
        <v>57937867711.894608</v>
      </c>
      <c r="AE62" s="1">
        <v>63696299980.787369</v>
      </c>
      <c r="AF62" s="1">
        <v>66742269085.574966</v>
      </c>
      <c r="AG62" s="1">
        <v>59089065518.221733</v>
      </c>
      <c r="AH62" s="1">
        <v>55631488295.474663</v>
      </c>
      <c r="AI62" s="1">
        <v>62045098374.548233</v>
      </c>
      <c r="AJ62" s="1">
        <v>45715367087.100098</v>
      </c>
      <c r="AK62" s="1">
        <v>48003298223.11779</v>
      </c>
      <c r="AL62" s="1">
        <v>49946455210.96595</v>
      </c>
      <c r="AM62" s="1">
        <v>42542571305.513565</v>
      </c>
      <c r="AN62" s="1">
        <v>41764052457.881378</v>
      </c>
      <c r="AO62" s="1">
        <v>46941496779.849861</v>
      </c>
      <c r="AP62" s="1">
        <v>48177862501.949509</v>
      </c>
      <c r="AQ62" s="1">
        <v>48187747528.899033</v>
      </c>
      <c r="AR62" s="1">
        <v>48640611686.243881</v>
      </c>
      <c r="AS62" s="1">
        <v>54790060512.888657</v>
      </c>
      <c r="AT62" s="1">
        <v>54744714109.952721</v>
      </c>
      <c r="AU62" s="1">
        <v>56760288396.375595</v>
      </c>
      <c r="AV62" s="1">
        <v>67863829704.761292</v>
      </c>
      <c r="AW62" s="1">
        <v>85324998959.301773</v>
      </c>
      <c r="AX62" s="1">
        <v>103198229168.23038</v>
      </c>
      <c r="AY62" s="1">
        <v>117027304787.83591</v>
      </c>
      <c r="AZ62" s="1">
        <v>134977088396.41866</v>
      </c>
      <c r="BA62" s="1">
        <v>171000692134.74792</v>
      </c>
      <c r="BB62" s="1">
        <v>137211039899.56969</v>
      </c>
      <c r="BC62" s="1">
        <v>161207268840.91092</v>
      </c>
      <c r="BD62" s="1">
        <v>200013050828.17026</v>
      </c>
      <c r="BE62" s="1">
        <v>209047389599.66983</v>
      </c>
      <c r="BF62" s="1">
        <v>209703529364.33142</v>
      </c>
      <c r="BG62" s="1">
        <v>213518488688.11978</v>
      </c>
      <c r="BH62" s="1">
        <v>166838617796.55463</v>
      </c>
    </row>
    <row r="63" spans="1:60" x14ac:dyDescent="0.2">
      <c r="A63" s="1" t="s">
        <v>336</v>
      </c>
      <c r="B63" s="1" t="s">
        <v>337</v>
      </c>
      <c r="C63" s="1" t="s">
        <v>265</v>
      </c>
      <c r="D63" s="1" t="s">
        <v>266</v>
      </c>
      <c r="E63" s="1">
        <v>80113571739.436264</v>
      </c>
      <c r="F63" s="1">
        <v>70289380302.141464</v>
      </c>
      <c r="G63" s="1">
        <v>64336023660.611038</v>
      </c>
      <c r="H63" s="1">
        <v>69620014376.697998</v>
      </c>
      <c r="I63" s="1">
        <v>80785184312.438568</v>
      </c>
      <c r="J63" s="1">
        <v>94308059266.656738</v>
      </c>
      <c r="K63" s="1">
        <v>103191181760.43697</v>
      </c>
      <c r="L63" s="1">
        <v>99977845064.284729</v>
      </c>
      <c r="M63" s="1">
        <v>100967542968.99641</v>
      </c>
      <c r="N63" s="1">
        <v>113368996713.76407</v>
      </c>
      <c r="O63" s="1">
        <v>126371455223.87672</v>
      </c>
      <c r="P63" s="1">
        <v>135807868211.93118</v>
      </c>
      <c r="Q63" s="1">
        <v>153963756556.83414</v>
      </c>
      <c r="R63" s="1">
        <v>194144439219.92892</v>
      </c>
      <c r="S63" s="1">
        <v>219542165008.34885</v>
      </c>
      <c r="T63" s="1">
        <v>246790667154.16226</v>
      </c>
      <c r="U63" s="1">
        <v>250852444550.23206</v>
      </c>
      <c r="V63" s="1">
        <v>290185338265.21045</v>
      </c>
      <c r="W63" s="1">
        <v>282703680832.41071</v>
      </c>
      <c r="X63" s="1">
        <v>327826886246.5752</v>
      </c>
      <c r="Y63" s="1">
        <v>379701796560.38904</v>
      </c>
      <c r="Z63" s="1">
        <v>406396619766.11536</v>
      </c>
      <c r="AA63" s="1">
        <v>423679774111.95349</v>
      </c>
      <c r="AB63" s="1">
        <v>443971039498.00671</v>
      </c>
      <c r="AC63" s="1">
        <v>479962127480.6532</v>
      </c>
      <c r="AD63" s="1">
        <v>525017900908.8335</v>
      </c>
      <c r="AE63" s="1">
        <v>521621705517.05347</v>
      </c>
      <c r="AF63" s="1">
        <v>515390295648.57422</v>
      </c>
      <c r="AG63" s="1">
        <v>576346662502.23621</v>
      </c>
      <c r="AH63" s="1">
        <v>625037421668.83521</v>
      </c>
      <c r="AI63" s="1">
        <v>670743614733.57385</v>
      </c>
      <c r="AJ63" s="1">
        <v>730666092997.3197</v>
      </c>
      <c r="AK63" s="1">
        <v>817076733010.98792</v>
      </c>
      <c r="AL63" s="1">
        <v>885003477841.18372</v>
      </c>
      <c r="AM63" s="1">
        <v>1064755492301.0333</v>
      </c>
      <c r="AN63" s="1">
        <v>1314199145093.2444</v>
      </c>
      <c r="AO63" s="1">
        <v>1509483086249.9788</v>
      </c>
      <c r="AP63" s="1">
        <v>1563077636107.1638</v>
      </c>
      <c r="AQ63" s="1">
        <v>1432013910330.1001</v>
      </c>
      <c r="AR63" s="1">
        <v>1574796925707.7664</v>
      </c>
      <c r="AS63" s="1">
        <v>1734761006168.7036</v>
      </c>
      <c r="AT63" s="1">
        <v>1848042678828.7056</v>
      </c>
      <c r="AU63" s="1">
        <v>2045056566271.2375</v>
      </c>
      <c r="AV63" s="1">
        <v>2311271263097.4326</v>
      </c>
      <c r="AW63" s="1">
        <v>2680311883729.5039</v>
      </c>
      <c r="AX63" s="1">
        <v>3098395166356.2192</v>
      </c>
      <c r="AY63" s="1">
        <v>3726966139386.0986</v>
      </c>
      <c r="AZ63" s="1">
        <v>4711543268172.9805</v>
      </c>
      <c r="BA63" s="1">
        <v>5954994316175.1553</v>
      </c>
      <c r="BB63" s="1">
        <v>6451422780838.2539</v>
      </c>
      <c r="BC63" s="1">
        <v>7820047724902.8857</v>
      </c>
      <c r="BD63" s="1">
        <v>9553720213218.4492</v>
      </c>
      <c r="BE63" s="1">
        <v>10654515359178.053</v>
      </c>
      <c r="BF63" s="1">
        <v>11736937181299.76</v>
      </c>
      <c r="BG63" s="1">
        <v>12613483230941.963</v>
      </c>
      <c r="BH63" s="1">
        <v>13067365836500.928</v>
      </c>
    </row>
    <row r="64" spans="1:60" x14ac:dyDescent="0.2">
      <c r="A64" s="1" t="s">
        <v>338</v>
      </c>
      <c r="B64" s="1" t="s">
        <v>339</v>
      </c>
      <c r="C64" s="1" t="s">
        <v>265</v>
      </c>
      <c r="D64" s="1" t="s">
        <v>266</v>
      </c>
      <c r="E64" s="1">
        <v>154056218489.34668</v>
      </c>
      <c r="F64" s="1">
        <v>155124028250.96661</v>
      </c>
      <c r="G64" s="1">
        <v>160500293615.57614</v>
      </c>
      <c r="H64" s="1">
        <v>169787124725.52469</v>
      </c>
      <c r="I64" s="1">
        <v>194723839747.85168</v>
      </c>
      <c r="J64" s="1">
        <v>212517125774.54184</v>
      </c>
      <c r="K64" s="1">
        <v>209315073649.4826</v>
      </c>
      <c r="L64" s="1">
        <v>219603050252.04861</v>
      </c>
      <c r="M64" s="1">
        <v>237393583318.34415</v>
      </c>
      <c r="N64" s="1">
        <v>265279162406.23581</v>
      </c>
      <c r="O64" s="1">
        <v>280253734402.09192</v>
      </c>
      <c r="P64" s="1">
        <v>303049525038.92535</v>
      </c>
      <c r="Q64" s="1">
        <v>332921040110.45551</v>
      </c>
      <c r="R64" s="1">
        <v>425808369512.88287</v>
      </c>
      <c r="S64" s="1">
        <v>596215411282.198</v>
      </c>
      <c r="T64" s="1">
        <v>640919965042.93933</v>
      </c>
      <c r="U64" s="1">
        <v>700610095708.01257</v>
      </c>
      <c r="V64" s="1">
        <v>783871834671.71973</v>
      </c>
      <c r="W64" s="1">
        <v>868236691150.36353</v>
      </c>
      <c r="X64" s="1">
        <v>1054963478838.0902</v>
      </c>
      <c r="Y64" s="1">
        <v>1302830745059.802</v>
      </c>
      <c r="Z64" s="1">
        <v>1456088141310.0667</v>
      </c>
      <c r="AA64" s="1">
        <v>1384534448925.175</v>
      </c>
      <c r="AB64" s="1">
        <v>1398110557463.8076</v>
      </c>
      <c r="AC64" s="1">
        <v>1376630619090.8484</v>
      </c>
      <c r="AD64" s="1">
        <v>1409411573688.3994</v>
      </c>
      <c r="AE64" s="1">
        <v>1428064417031.3494</v>
      </c>
      <c r="AF64" s="1">
        <v>1438972760371.0725</v>
      </c>
      <c r="AG64" s="1">
        <v>1550923638486.9829</v>
      </c>
      <c r="AH64" s="1">
        <v>1585780683595.521</v>
      </c>
      <c r="AI64" s="1">
        <v>1826163615155.9651</v>
      </c>
      <c r="AJ64" s="1">
        <v>1934162415994.2356</v>
      </c>
      <c r="AK64" s="1">
        <v>2119851309909.4272</v>
      </c>
      <c r="AL64" s="1">
        <v>2317184955167.9888</v>
      </c>
      <c r="AM64" s="1">
        <v>2425195057781.2646</v>
      </c>
      <c r="AN64" s="1">
        <v>2486273532161.6343</v>
      </c>
      <c r="AO64" s="1">
        <v>2715020787324.3638</v>
      </c>
      <c r="AP64" s="1">
        <v>2900692646248.8081</v>
      </c>
      <c r="AQ64" s="1">
        <v>2855480295910.4678</v>
      </c>
      <c r="AR64" s="1">
        <v>3028852244613.7241</v>
      </c>
      <c r="AS64" s="1">
        <v>3283945564109.7607</v>
      </c>
      <c r="AT64" s="1">
        <v>3248460286261.4023</v>
      </c>
      <c r="AU64" s="1">
        <v>3153684947709.876</v>
      </c>
      <c r="AV64" s="1">
        <v>3522139177406.7144</v>
      </c>
      <c r="AW64" s="1">
        <v>4091810459154.6807</v>
      </c>
      <c r="AX64" s="1">
        <v>4767973495254.2207</v>
      </c>
      <c r="AY64" s="1">
        <v>5456365095602.5537</v>
      </c>
      <c r="AZ64" s="1">
        <v>6482539931269.9424</v>
      </c>
      <c r="BA64" s="1">
        <v>7295120592759.8604</v>
      </c>
      <c r="BB64" s="1">
        <v>7014989758088.4951</v>
      </c>
      <c r="BC64" s="1">
        <v>8509424989563.4814</v>
      </c>
      <c r="BD64" s="1">
        <v>9502957254748.0332</v>
      </c>
      <c r="BE64" s="1">
        <v>9914193617715.0488</v>
      </c>
      <c r="BF64" s="1">
        <v>10082822711391.375</v>
      </c>
      <c r="BG64" s="1">
        <v>10250921739824.955</v>
      </c>
      <c r="BH64" s="1">
        <v>9911378740140.0977</v>
      </c>
    </row>
    <row r="65" spans="1:60" x14ac:dyDescent="0.2">
      <c r="A65" s="1" t="s">
        <v>340</v>
      </c>
      <c r="B65" s="1" t="s">
        <v>341</v>
      </c>
      <c r="C65" s="1" t="s">
        <v>265</v>
      </c>
      <c r="D65" s="1" t="s">
        <v>266</v>
      </c>
      <c r="E65" s="1">
        <v>153260797440.17328</v>
      </c>
      <c r="F65" s="1">
        <v>153896935336.79053</v>
      </c>
      <c r="G65" s="1">
        <v>157405249113.43015</v>
      </c>
      <c r="H65" s="1">
        <v>175478297790.936</v>
      </c>
      <c r="I65" s="1">
        <v>201733728221.82785</v>
      </c>
      <c r="J65" s="1">
        <v>224590610793.91751</v>
      </c>
      <c r="K65" s="1">
        <v>251059731133.92856</v>
      </c>
      <c r="L65" s="1">
        <v>272101226123.18466</v>
      </c>
      <c r="M65" s="1">
        <v>299912378961.76727</v>
      </c>
      <c r="N65" s="1">
        <v>345469571925.6814</v>
      </c>
      <c r="O65" s="1">
        <v>404888269859.29364</v>
      </c>
      <c r="P65" s="1">
        <v>449284431449.55255</v>
      </c>
      <c r="Q65" s="1">
        <v>557221988078.17004</v>
      </c>
      <c r="R65" s="1">
        <v>734625789386.67371</v>
      </c>
      <c r="S65" s="1">
        <v>846727606594.06152</v>
      </c>
      <c r="T65" s="1">
        <v>927127851595.18567</v>
      </c>
      <c r="U65" s="1">
        <v>1019820296646.6642</v>
      </c>
      <c r="V65" s="1">
        <v>1215746585047.3809</v>
      </c>
      <c r="W65" s="1">
        <v>1534538756031.4517</v>
      </c>
      <c r="X65" s="1">
        <v>1667961036118.9966</v>
      </c>
      <c r="Y65" s="1">
        <v>1804118123525.7788</v>
      </c>
      <c r="Z65" s="1">
        <v>1993389915678.4163</v>
      </c>
      <c r="AA65" s="1">
        <v>1950560484150.7898</v>
      </c>
      <c r="AB65" s="1">
        <v>2068409630981.0913</v>
      </c>
      <c r="AC65" s="1">
        <v>2216860880897.3696</v>
      </c>
      <c r="AD65" s="1">
        <v>2349448136643.1372</v>
      </c>
      <c r="AE65" s="1">
        <v>3059775474372.2988</v>
      </c>
      <c r="AF65" s="1">
        <v>3578742869959.959</v>
      </c>
      <c r="AG65" s="1">
        <v>4311280346878.7681</v>
      </c>
      <c r="AH65" s="1">
        <v>4512166698103.5459</v>
      </c>
      <c r="AI65" s="1">
        <v>4723765211352.9873</v>
      </c>
      <c r="AJ65" s="1">
        <v>5321555575557.2158</v>
      </c>
      <c r="AK65" s="1">
        <v>5807720344668.6416</v>
      </c>
      <c r="AL65" s="1">
        <v>6505779140259.9854</v>
      </c>
      <c r="AM65" s="1">
        <v>7259200705015.6172</v>
      </c>
      <c r="AN65" s="1">
        <v>8196922828656.2842</v>
      </c>
      <c r="AO65" s="1">
        <v>7882231027752.6738</v>
      </c>
      <c r="AP65" s="1">
        <v>7571010005587.3789</v>
      </c>
      <c r="AQ65" s="1">
        <v>6749634417940.6592</v>
      </c>
      <c r="AR65" s="1">
        <v>7536036416639.6211</v>
      </c>
      <c r="AS65" s="1">
        <v>8134972960509.1699</v>
      </c>
      <c r="AT65" s="1">
        <v>7569472361379.5176</v>
      </c>
      <c r="AU65" s="1">
        <v>7699642208882.0283</v>
      </c>
      <c r="AV65" s="1">
        <v>8466425469011.3311</v>
      </c>
      <c r="AW65" s="1">
        <v>9495504403453.9473</v>
      </c>
      <c r="AX65" s="1">
        <v>10109793687934.074</v>
      </c>
      <c r="AY65" s="1">
        <v>10735047074406.596</v>
      </c>
      <c r="AZ65" s="1">
        <v>12034386705188.887</v>
      </c>
      <c r="BA65" s="1">
        <v>13879943313790.908</v>
      </c>
      <c r="BB65" s="1">
        <v>14286733547469.02</v>
      </c>
      <c r="BC65" s="1">
        <v>16673982045590.342</v>
      </c>
      <c r="BD65" s="1">
        <v>19305185364056.973</v>
      </c>
      <c r="BE65" s="1">
        <v>20672762161029.496</v>
      </c>
      <c r="BF65" s="1">
        <v>20875744465602.309</v>
      </c>
      <c r="BG65" s="1">
        <v>21489750195353.879</v>
      </c>
      <c r="BH65" s="1">
        <v>21281190210607.672</v>
      </c>
    </row>
    <row r="66" spans="1:60" x14ac:dyDescent="0.2">
      <c r="A66" s="1" t="s">
        <v>342</v>
      </c>
      <c r="B66" s="1" t="s">
        <v>343</v>
      </c>
      <c r="C66" s="1" t="s">
        <v>265</v>
      </c>
      <c r="D66" s="1" t="s">
        <v>266</v>
      </c>
      <c r="AH66" s="1">
        <v>873977203727.05188</v>
      </c>
      <c r="AI66" s="1">
        <v>929247383295.73047</v>
      </c>
      <c r="AJ66" s="1">
        <v>901525803844.93469</v>
      </c>
      <c r="AK66" s="1">
        <v>829032584513.4646</v>
      </c>
      <c r="AL66" s="1">
        <v>814629396210.75745</v>
      </c>
      <c r="AM66" s="1">
        <v>706804529374.6853</v>
      </c>
      <c r="AN66" s="1">
        <v>754577700522.56165</v>
      </c>
      <c r="AO66" s="1">
        <v>764203110429.13879</v>
      </c>
      <c r="AP66" s="1">
        <v>796343755228.35498</v>
      </c>
      <c r="AQ66" s="1">
        <v>739951045280.78198</v>
      </c>
      <c r="AR66" s="1">
        <v>620913915155.27356</v>
      </c>
      <c r="AS66" s="1">
        <v>691863158028.30054</v>
      </c>
      <c r="AT66" s="1">
        <v>689527078174.54858</v>
      </c>
      <c r="AU66" s="1">
        <v>787659459439.3949</v>
      </c>
      <c r="AV66" s="1">
        <v>994036235605.97742</v>
      </c>
      <c r="AW66" s="1">
        <v>1313402116226.6584</v>
      </c>
      <c r="AX66" s="1">
        <v>1662609599260.6218</v>
      </c>
      <c r="AY66" s="1">
        <v>2041983500224.6379</v>
      </c>
      <c r="AZ66" s="1">
        <v>2638942157615.9536</v>
      </c>
      <c r="BA66" s="1">
        <v>3266448634453.7554</v>
      </c>
      <c r="BB66" s="1">
        <v>2561454506091.2666</v>
      </c>
      <c r="BC66" s="1">
        <v>3053602710403.1025</v>
      </c>
      <c r="BD66" s="1">
        <v>3756644589448.1616</v>
      </c>
      <c r="BE66" s="1">
        <v>3933219690080.4849</v>
      </c>
      <c r="BF66" s="1">
        <v>4118705734433.5962</v>
      </c>
      <c r="BG66" s="1">
        <v>3855117220952.1895</v>
      </c>
      <c r="BH66" s="1">
        <v>2887774281436.2363</v>
      </c>
    </row>
    <row r="67" spans="1:60" x14ac:dyDescent="0.2">
      <c r="A67" s="1" t="s">
        <v>344</v>
      </c>
      <c r="B67" s="1" t="s">
        <v>345</v>
      </c>
      <c r="C67" s="1" t="s">
        <v>265</v>
      </c>
      <c r="D67" s="1" t="s">
        <v>266</v>
      </c>
      <c r="E67" s="1">
        <v>432656625076.96729</v>
      </c>
      <c r="F67" s="1">
        <v>460554912954.51654</v>
      </c>
      <c r="G67" s="1">
        <v>503514141811.73645</v>
      </c>
      <c r="H67" s="1">
        <v>555231591823.31042</v>
      </c>
      <c r="I67" s="1">
        <v>614876339046.35583</v>
      </c>
      <c r="J67" s="1">
        <v>669091773243.74707</v>
      </c>
      <c r="K67" s="1">
        <v>726900835064.54382</v>
      </c>
      <c r="L67" s="1">
        <v>782080010336.40356</v>
      </c>
      <c r="M67" s="1">
        <v>815666703477.62866</v>
      </c>
      <c r="N67" s="1">
        <v>895519486138.14563</v>
      </c>
      <c r="O67" s="1">
        <v>1007054316689.1373</v>
      </c>
      <c r="P67" s="1">
        <v>1135719777353.489</v>
      </c>
      <c r="Q67" s="1">
        <v>1360998856440.7009</v>
      </c>
      <c r="R67" s="1">
        <v>1728653947971.1609</v>
      </c>
      <c r="S67" s="1">
        <v>1953178690602.009</v>
      </c>
      <c r="T67" s="1">
        <v>2281914943781.5776</v>
      </c>
      <c r="U67" s="1">
        <v>2371864333027.3613</v>
      </c>
      <c r="V67" s="1">
        <v>2688070796162.1045</v>
      </c>
      <c r="W67" s="1">
        <v>3281022133713.7695</v>
      </c>
      <c r="X67" s="1">
        <v>4014065937596.3149</v>
      </c>
      <c r="Y67" s="1">
        <v>4546637687086.6318</v>
      </c>
      <c r="Z67" s="1">
        <v>4046452346231.4834</v>
      </c>
      <c r="AA67" s="1">
        <v>3899514211692.8809</v>
      </c>
      <c r="AB67" s="1">
        <v>3782863843735.1479</v>
      </c>
      <c r="AC67" s="1">
        <v>3635231134664.8594</v>
      </c>
      <c r="AD67" s="1">
        <v>3762874077343.8154</v>
      </c>
      <c r="AE67" s="1">
        <v>5135518754030.3447</v>
      </c>
      <c r="AF67" s="1">
        <v>6346645427967.9277</v>
      </c>
      <c r="AG67" s="1">
        <v>7064962213199.9775</v>
      </c>
      <c r="AH67" s="1">
        <v>7220711968100.7393</v>
      </c>
      <c r="AI67" s="1">
        <v>8834246521228.4219</v>
      </c>
      <c r="AJ67" s="1">
        <v>9119021509926.2637</v>
      </c>
      <c r="AK67" s="1">
        <v>9779378932102.6426</v>
      </c>
      <c r="AL67" s="1">
        <v>8987404887549.4512</v>
      </c>
      <c r="AM67" s="1">
        <v>9399139642570.3945</v>
      </c>
      <c r="AN67" s="1">
        <v>10742681748073.703</v>
      </c>
      <c r="AO67" s="1">
        <v>10965729057385.768</v>
      </c>
      <c r="AP67" s="1">
        <v>10397177313430.316</v>
      </c>
      <c r="AQ67" s="1">
        <v>10655615214413.488</v>
      </c>
      <c r="AR67" s="1">
        <v>10533952901167.457</v>
      </c>
      <c r="AS67" s="1">
        <v>9923995518867.748</v>
      </c>
      <c r="AT67" s="1">
        <v>10030968549734.73</v>
      </c>
      <c r="AU67" s="1">
        <v>10977637441560.221</v>
      </c>
      <c r="AV67" s="1">
        <v>13381296525073.352</v>
      </c>
      <c r="AW67" s="1">
        <v>15603972322560.98</v>
      </c>
      <c r="AX67" s="1">
        <v>16620602117941.031</v>
      </c>
      <c r="AY67" s="1">
        <v>17993680902039.414</v>
      </c>
      <c r="AZ67" s="1">
        <v>21036509418588.555</v>
      </c>
      <c r="BA67" s="1">
        <v>23094541896587</v>
      </c>
      <c r="BB67" s="1">
        <v>20328395650493.109</v>
      </c>
      <c r="BC67" s="1">
        <v>20831861081310.754</v>
      </c>
      <c r="BD67" s="1">
        <v>23074478120077.711</v>
      </c>
      <c r="BE67" s="1">
        <v>22175687215615.816</v>
      </c>
      <c r="BF67" s="1">
        <v>23110837459636.535</v>
      </c>
      <c r="BG67" s="1">
        <v>23364556897812.902</v>
      </c>
      <c r="BH67" s="1">
        <v>19985557261149.508</v>
      </c>
    </row>
    <row r="68" spans="1:60" x14ac:dyDescent="0.2">
      <c r="A68" s="1" t="s">
        <v>100</v>
      </c>
      <c r="B68" s="1" t="s">
        <v>346</v>
      </c>
      <c r="C68" s="1" t="s">
        <v>265</v>
      </c>
      <c r="D68" s="1" t="s">
        <v>266</v>
      </c>
      <c r="E68" s="1">
        <v>1010325138.0301611</v>
      </c>
      <c r="F68" s="1">
        <v>979108806.84864604</v>
      </c>
      <c r="G68" s="1">
        <v>958598195.03396654</v>
      </c>
      <c r="H68" s="1">
        <v>1038389642.3141806</v>
      </c>
      <c r="I68" s="1">
        <v>1156150890.0613325</v>
      </c>
      <c r="J68" s="1">
        <v>2387048255.4517336</v>
      </c>
      <c r="K68" s="1">
        <v>2429309513.8085394</v>
      </c>
      <c r="L68" s="1">
        <v>2553596091.822576</v>
      </c>
      <c r="M68" s="1">
        <v>2582180794.1855011</v>
      </c>
      <c r="N68" s="1">
        <v>3112166848.3004012</v>
      </c>
      <c r="O68" s="1">
        <v>2862504169.9989309</v>
      </c>
      <c r="P68" s="1">
        <v>2754220263.0252838</v>
      </c>
      <c r="Q68" s="1">
        <v>3185987234.8408933</v>
      </c>
      <c r="R68" s="1">
        <v>3891755551.9413786</v>
      </c>
      <c r="S68" s="1">
        <v>6599259420.9960489</v>
      </c>
      <c r="T68" s="1">
        <v>7731677256.8098249</v>
      </c>
      <c r="U68" s="1">
        <v>9091924304.8347664</v>
      </c>
      <c r="V68" s="1">
        <v>11026346589.501144</v>
      </c>
      <c r="W68" s="1">
        <v>11922502170.640518</v>
      </c>
      <c r="X68" s="1">
        <v>14175166007.577393</v>
      </c>
      <c r="Y68" s="1">
        <v>17881514682.878384</v>
      </c>
      <c r="Z68" s="1">
        <v>21810767209.369484</v>
      </c>
      <c r="AA68" s="1">
        <v>19929853574.609524</v>
      </c>
      <c r="AB68" s="1">
        <v>17152483214.353634</v>
      </c>
      <c r="AC68" s="1">
        <v>16912515183.278257</v>
      </c>
      <c r="AD68" s="1">
        <v>17149094589.982655</v>
      </c>
      <c r="AE68" s="1">
        <v>15314143988.062119</v>
      </c>
      <c r="AF68" s="1">
        <v>13945431882.227064</v>
      </c>
      <c r="AG68" s="1">
        <v>13051886552.337729</v>
      </c>
      <c r="AH68" s="1">
        <v>13890828707.6493</v>
      </c>
      <c r="AI68" s="1">
        <v>15239278100.350185</v>
      </c>
      <c r="AJ68" s="1">
        <v>16988535267.633816</v>
      </c>
      <c r="AK68" s="1">
        <v>18094238119.059528</v>
      </c>
      <c r="AL68" s="1">
        <v>18938717358.67934</v>
      </c>
      <c r="AM68" s="1">
        <v>22708673336.668331</v>
      </c>
      <c r="AN68" s="1">
        <v>24432884442.221107</v>
      </c>
      <c r="AO68" s="1">
        <v>25226393196.598297</v>
      </c>
      <c r="AP68" s="1">
        <v>28162053026.513256</v>
      </c>
      <c r="AQ68" s="1">
        <v>27981896948.474236</v>
      </c>
      <c r="AR68" s="1">
        <v>19645272636.318157</v>
      </c>
      <c r="AS68" s="1">
        <v>18327764882.441219</v>
      </c>
      <c r="AT68" s="1">
        <v>24468324000</v>
      </c>
      <c r="AU68" s="1">
        <v>28548945000</v>
      </c>
      <c r="AV68" s="1">
        <v>32432859000</v>
      </c>
      <c r="AW68" s="1">
        <v>36591661000</v>
      </c>
      <c r="AX68" s="1">
        <v>41507085000</v>
      </c>
      <c r="AY68" s="1">
        <v>46802044000</v>
      </c>
      <c r="AZ68" s="1">
        <v>51007777000.000008</v>
      </c>
      <c r="BA68" s="1">
        <v>61762635000.000008</v>
      </c>
      <c r="BB68" s="1">
        <v>62519686000</v>
      </c>
      <c r="BC68" s="1">
        <v>69555367000</v>
      </c>
      <c r="BD68" s="1">
        <v>79276664000</v>
      </c>
      <c r="BE68" s="1">
        <v>87924544000</v>
      </c>
      <c r="BF68" s="1">
        <v>94776170000</v>
      </c>
      <c r="BG68" s="1">
        <v>100917372000</v>
      </c>
      <c r="BH68" s="1">
        <v>100871770000</v>
      </c>
    </row>
    <row r="69" spans="1:60" x14ac:dyDescent="0.2">
      <c r="A69" s="1" t="s">
        <v>347</v>
      </c>
      <c r="B69" s="1" t="s">
        <v>348</v>
      </c>
      <c r="C69" s="1" t="s">
        <v>265</v>
      </c>
      <c r="D69" s="1" t="s">
        <v>266</v>
      </c>
      <c r="J69" s="1">
        <v>5111621013.5430317</v>
      </c>
      <c r="K69" s="1">
        <v>5339520612.993741</v>
      </c>
      <c r="L69" s="1">
        <v>5579168509.5090666</v>
      </c>
      <c r="M69" s="1">
        <v>6109112149.5327101</v>
      </c>
      <c r="N69" s="1">
        <v>6861743341.4043589</v>
      </c>
      <c r="O69" s="1">
        <v>7682491836.2220554</v>
      </c>
      <c r="P69" s="1">
        <v>8266003570.517725</v>
      </c>
      <c r="Q69" s="1">
        <v>8763960703.2057915</v>
      </c>
      <c r="R69" s="1">
        <v>9616725366.3466396</v>
      </c>
      <c r="S69" s="1">
        <v>9015166839.8088512</v>
      </c>
      <c r="T69" s="1">
        <v>11437965585.269619</v>
      </c>
      <c r="U69" s="1">
        <v>13360476861.96624</v>
      </c>
      <c r="V69" s="1">
        <v>14636028766.883001</v>
      </c>
      <c r="W69" s="1">
        <v>14849909490.600365</v>
      </c>
      <c r="X69" s="1">
        <v>18150000571.428574</v>
      </c>
      <c r="Y69" s="1">
        <v>22912500555.555557</v>
      </c>
      <c r="Z69" s="1">
        <v>23405404729.729736</v>
      </c>
      <c r="AA69" s="1">
        <v>25592365394.088669</v>
      </c>
      <c r="AB69" s="1">
        <v>28137369499.417927</v>
      </c>
      <c r="AC69" s="1">
        <v>30642873038.056332</v>
      </c>
      <c r="AD69" s="1">
        <v>34689560464.872787</v>
      </c>
      <c r="AE69" s="1">
        <v>35880262675.397568</v>
      </c>
      <c r="AF69" s="1">
        <v>40507934171.249023</v>
      </c>
      <c r="AG69" s="1">
        <v>35044634014.764343</v>
      </c>
      <c r="AH69" s="1">
        <v>39648442534.076828</v>
      </c>
      <c r="AI69" s="1">
        <v>43130416913.414078</v>
      </c>
      <c r="AJ69" s="1">
        <v>36970555898.969765</v>
      </c>
      <c r="AK69" s="1">
        <v>41855986519.423462</v>
      </c>
      <c r="AL69" s="1">
        <v>46578631452.581032</v>
      </c>
      <c r="AM69" s="1">
        <v>51897983392.645317</v>
      </c>
      <c r="AN69" s="1">
        <v>60159245060.454155</v>
      </c>
      <c r="AO69" s="1">
        <v>67629716981.13208</v>
      </c>
      <c r="AP69" s="1">
        <v>78436578171.091446</v>
      </c>
      <c r="AQ69" s="1">
        <v>84828807556.080292</v>
      </c>
      <c r="AR69" s="1">
        <v>90710704806.841644</v>
      </c>
      <c r="AS69" s="1">
        <v>99838543960.076309</v>
      </c>
      <c r="AT69" s="1">
        <v>97632008709.853027</v>
      </c>
      <c r="AU69" s="1">
        <v>87850683978.669144</v>
      </c>
      <c r="AV69" s="1">
        <v>82924503942.638107</v>
      </c>
      <c r="AW69" s="1">
        <v>78845185293.496445</v>
      </c>
      <c r="AX69" s="1">
        <v>89685725230.251663</v>
      </c>
      <c r="AY69" s="1">
        <v>107484034870.97391</v>
      </c>
      <c r="AZ69" s="1">
        <v>130478960092.49852</v>
      </c>
      <c r="BA69" s="1">
        <v>162818181818.18182</v>
      </c>
      <c r="BB69" s="1">
        <v>188982374700.80511</v>
      </c>
      <c r="BC69" s="1">
        <v>218888324504.7529</v>
      </c>
      <c r="BD69" s="1">
        <v>236001858960.01514</v>
      </c>
      <c r="BE69" s="1">
        <v>276353323880.22351</v>
      </c>
      <c r="BF69" s="1">
        <v>286011230726.27429</v>
      </c>
      <c r="BG69" s="1">
        <v>301498960051.63879</v>
      </c>
      <c r="BH69" s="1">
        <v>330778550716.74585</v>
      </c>
    </row>
    <row r="70" spans="1:60" x14ac:dyDescent="0.2">
      <c r="A70" s="1" t="s">
        <v>349</v>
      </c>
      <c r="B70" s="1" t="s">
        <v>350</v>
      </c>
      <c r="C70" s="1" t="s">
        <v>265</v>
      </c>
      <c r="D70" s="1" t="s">
        <v>266</v>
      </c>
      <c r="E70" s="1">
        <v>245386241655.85297</v>
      </c>
      <c r="F70" s="1">
        <v>270105124293.5975</v>
      </c>
      <c r="G70" s="1">
        <v>299745519786.47852</v>
      </c>
      <c r="H70" s="1">
        <v>336267272650.43005</v>
      </c>
      <c r="I70" s="1">
        <v>374005189860.19708</v>
      </c>
      <c r="J70" s="1">
        <v>408113569927.90601</v>
      </c>
      <c r="K70" s="1">
        <v>445034283571.76605</v>
      </c>
      <c r="L70" s="1">
        <v>483434879623.5177</v>
      </c>
      <c r="M70" s="1">
        <v>518256574135.66992</v>
      </c>
      <c r="N70" s="1">
        <v>572524611076.91956</v>
      </c>
      <c r="O70" s="1">
        <v>641475861772.42065</v>
      </c>
      <c r="P70" s="1">
        <v>727061116843.47083</v>
      </c>
      <c r="Q70" s="1">
        <v>878391849864.95203</v>
      </c>
      <c r="R70" s="1">
        <v>1140242543462.2202</v>
      </c>
      <c r="S70" s="1">
        <v>1292946270361.4912</v>
      </c>
      <c r="T70" s="1">
        <v>1499325188220.4275</v>
      </c>
      <c r="U70" s="1">
        <v>1564553702777.2917</v>
      </c>
      <c r="V70" s="1">
        <v>1779500318741.8809</v>
      </c>
      <c r="W70" s="1">
        <v>2179093810331.8262</v>
      </c>
      <c r="X70" s="1">
        <v>2639822693360.835</v>
      </c>
      <c r="Y70" s="1">
        <v>2956798746877.5317</v>
      </c>
      <c r="Z70" s="1">
        <v>2569872314413.8071</v>
      </c>
      <c r="AA70" s="1">
        <v>2488019142816.5542</v>
      </c>
      <c r="AB70" s="1">
        <v>2427237101260.6089</v>
      </c>
      <c r="AC70" s="1">
        <v>2328306642695.2471</v>
      </c>
      <c r="AD70" s="1">
        <v>2392102469721.377</v>
      </c>
      <c r="AE70" s="1">
        <v>3357309385641.6968</v>
      </c>
      <c r="AF70" s="1">
        <v>4152830923305.7173</v>
      </c>
      <c r="AG70" s="1">
        <v>4567418067789.0889</v>
      </c>
      <c r="AH70" s="1">
        <v>4665713777369.71</v>
      </c>
      <c r="AI70" s="1">
        <v>5871828806255.2637</v>
      </c>
      <c r="AJ70" s="1">
        <v>6104675780195.125</v>
      </c>
      <c r="AK70" s="1">
        <v>6735065197026.4248</v>
      </c>
      <c r="AL70" s="1">
        <v>6168830540438.9961</v>
      </c>
      <c r="AM70" s="1">
        <v>6515692960195.249</v>
      </c>
      <c r="AN70" s="1">
        <v>7520575802215.9785</v>
      </c>
      <c r="AO70" s="1">
        <v>7611827361713.46</v>
      </c>
      <c r="AP70" s="1">
        <v>6959114593250.5986</v>
      </c>
      <c r="AQ70" s="1">
        <v>7150931157033.2998</v>
      </c>
      <c r="AR70" s="1">
        <v>7118844449243.9375</v>
      </c>
      <c r="AS70" s="1">
        <v>6486434236202.3584</v>
      </c>
      <c r="AT70" s="1">
        <v>6592315690136.8877</v>
      </c>
      <c r="AU70" s="1">
        <v>7172616545633.5322</v>
      </c>
      <c r="AV70" s="1">
        <v>8850017864402.6914</v>
      </c>
      <c r="AW70" s="1">
        <v>10150822253139.729</v>
      </c>
      <c r="AX70" s="1">
        <v>10533601232499.07</v>
      </c>
      <c r="AY70" s="1">
        <v>11182560713393.445</v>
      </c>
      <c r="AZ70" s="1">
        <v>12875443086004.066</v>
      </c>
      <c r="BA70" s="1">
        <v>14113385887162.494</v>
      </c>
      <c r="BB70" s="1">
        <v>12903002401224.73</v>
      </c>
      <c r="BC70" s="1">
        <v>12640394222574.816</v>
      </c>
      <c r="BD70" s="1">
        <v>13621187831939.023</v>
      </c>
      <c r="BE70" s="1">
        <v>12634444937184.957</v>
      </c>
      <c r="BF70" s="1">
        <v>13184566405708.127</v>
      </c>
      <c r="BG70" s="1">
        <v>13407425497263.846</v>
      </c>
      <c r="BH70" s="1">
        <v>11539744200242.701</v>
      </c>
    </row>
    <row r="71" spans="1:60" x14ac:dyDescent="0.2">
      <c r="A71" s="1" t="s">
        <v>159</v>
      </c>
      <c r="B71" s="1" t="s">
        <v>351</v>
      </c>
      <c r="C71" s="1" t="s">
        <v>265</v>
      </c>
      <c r="D71" s="1" t="s">
        <v>266</v>
      </c>
      <c r="AK71" s="1">
        <v>477101651.64837557</v>
      </c>
      <c r="AL71" s="1">
        <v>467872714.75560319</v>
      </c>
      <c r="AM71" s="1">
        <v>531688311.6883117</v>
      </c>
      <c r="AN71" s="1">
        <v>578015625</v>
      </c>
      <c r="AO71" s="1">
        <v>693535954.19006717</v>
      </c>
      <c r="AP71" s="1">
        <v>686490090.14014077</v>
      </c>
      <c r="AQ71" s="1">
        <v>745526154.93282986</v>
      </c>
      <c r="AR71" s="1">
        <v>688921325.71204281</v>
      </c>
      <c r="AS71" s="1">
        <v>706370815.58441556</v>
      </c>
      <c r="AT71" s="1">
        <v>752368495.51262212</v>
      </c>
      <c r="AU71" s="1">
        <v>729321366.65186059</v>
      </c>
      <c r="AV71" s="1">
        <v>870247703.18275821</v>
      </c>
      <c r="AW71" s="1">
        <v>1109054005.4397099</v>
      </c>
      <c r="AX71" s="1">
        <v>1098425900.7411551</v>
      </c>
      <c r="AY71" s="1">
        <v>1211161879.6747968</v>
      </c>
      <c r="AZ71" s="1">
        <v>1317974491.0569105</v>
      </c>
      <c r="BA71" s="1">
        <v>1380188800</v>
      </c>
      <c r="BB71" s="1">
        <v>1856695551.2195122</v>
      </c>
      <c r="BC71" s="1">
        <v>2117039512.195122</v>
      </c>
      <c r="BD71" s="1">
        <v>2607739837.3983741</v>
      </c>
    </row>
    <row r="72" spans="1:60" x14ac:dyDescent="0.2">
      <c r="A72" s="1" t="s">
        <v>19</v>
      </c>
      <c r="B72" s="1" t="s">
        <v>352</v>
      </c>
      <c r="C72" s="1" t="s">
        <v>265</v>
      </c>
      <c r="D72" s="1" t="s">
        <v>266</v>
      </c>
      <c r="E72" s="1">
        <v>12072126075.397039</v>
      </c>
      <c r="F72" s="1">
        <v>13834300571.484875</v>
      </c>
      <c r="G72" s="1">
        <v>16138545209.245983</v>
      </c>
      <c r="H72" s="1">
        <v>19074913947.719639</v>
      </c>
      <c r="I72" s="1">
        <v>21343844643.73407</v>
      </c>
      <c r="J72" s="1">
        <v>24756958694.92382</v>
      </c>
      <c r="K72" s="1">
        <v>28721062242.163357</v>
      </c>
      <c r="L72" s="1">
        <v>31647119228.198189</v>
      </c>
      <c r="M72" s="1">
        <v>31475548481.409546</v>
      </c>
      <c r="N72" s="1">
        <v>36038711599.540985</v>
      </c>
      <c r="O72" s="1">
        <v>40881655098.645111</v>
      </c>
      <c r="P72" s="1">
        <v>46492797365.269463</v>
      </c>
      <c r="Q72" s="1">
        <v>58971806626.973862</v>
      </c>
      <c r="R72" s="1">
        <v>78425934894.346085</v>
      </c>
      <c r="S72" s="1">
        <v>97009800115.373535</v>
      </c>
      <c r="T72" s="1">
        <v>114465300289.85509</v>
      </c>
      <c r="U72" s="1">
        <v>118185307386.22234</v>
      </c>
      <c r="V72" s="1">
        <v>132089531434.83023</v>
      </c>
      <c r="W72" s="1">
        <v>160163483072.91666</v>
      </c>
      <c r="X72" s="1">
        <v>214019077342.58801</v>
      </c>
      <c r="Y72" s="1">
        <v>232134606637.27081</v>
      </c>
      <c r="Z72" s="1">
        <v>202257045774.01337</v>
      </c>
      <c r="AA72" s="1">
        <v>195464408602.15054</v>
      </c>
      <c r="AB72" s="1">
        <v>170486866357.30859</v>
      </c>
      <c r="AC72" s="1">
        <v>171635463361.62286</v>
      </c>
      <c r="AD72" s="1">
        <v>180302412230.91977</v>
      </c>
      <c r="AE72" s="1">
        <v>250638463466.7934</v>
      </c>
      <c r="AF72" s="1">
        <v>317882187036.78748</v>
      </c>
      <c r="AG72" s="1">
        <v>375138723325.23926</v>
      </c>
      <c r="AH72" s="1">
        <v>413630538018.27124</v>
      </c>
      <c r="AI72" s="1">
        <v>535101248775.71008</v>
      </c>
      <c r="AJ72" s="1">
        <v>575598537069.65564</v>
      </c>
      <c r="AK72" s="1">
        <v>629202392003.90063</v>
      </c>
      <c r="AL72" s="1">
        <v>523649481762.32184</v>
      </c>
      <c r="AM72" s="1">
        <v>529121577319.58759</v>
      </c>
      <c r="AN72" s="1">
        <v>612939685081.39844</v>
      </c>
      <c r="AO72" s="1">
        <v>640998292394.58826</v>
      </c>
      <c r="AP72" s="1">
        <v>588692045454.54541</v>
      </c>
      <c r="AQ72" s="1">
        <v>617041986858.22473</v>
      </c>
      <c r="AR72" s="1">
        <v>633194118900.49011</v>
      </c>
      <c r="AS72" s="1">
        <v>595402616546.89514</v>
      </c>
      <c r="AT72" s="1">
        <v>625975838926.17456</v>
      </c>
      <c r="AU72" s="1">
        <v>705145868624.12952</v>
      </c>
      <c r="AV72" s="1">
        <v>906853273137.69751</v>
      </c>
      <c r="AW72" s="1">
        <v>1069555500372.4857</v>
      </c>
      <c r="AX72" s="1">
        <v>1157276458151.9712</v>
      </c>
      <c r="AY72" s="1">
        <v>1264551499184.5439</v>
      </c>
      <c r="AZ72" s="1">
        <v>1479341637010.676</v>
      </c>
      <c r="BA72" s="1">
        <v>1634989014208.2908</v>
      </c>
      <c r="BB72" s="1">
        <v>1499074742984.1624</v>
      </c>
      <c r="BC72" s="1">
        <v>1431672847682.1191</v>
      </c>
      <c r="BD72" s="1">
        <v>1487924659438.4209</v>
      </c>
      <c r="BE72" s="1">
        <v>1339946773437.2395</v>
      </c>
      <c r="BF72" s="1">
        <v>1369261671178.9983</v>
      </c>
      <c r="BG72" s="1">
        <v>1381342101735.6819</v>
      </c>
      <c r="BH72" s="1">
        <v>1199057336142.8413</v>
      </c>
    </row>
    <row r="73" spans="1:60" x14ac:dyDescent="0.2">
      <c r="A73" s="1" t="s">
        <v>60</v>
      </c>
      <c r="B73" s="1" t="s">
        <v>353</v>
      </c>
      <c r="C73" s="1" t="s">
        <v>265</v>
      </c>
      <c r="D73" s="1" t="s">
        <v>266</v>
      </c>
      <c r="AN73" s="1">
        <v>4373658536.5853662</v>
      </c>
      <c r="AO73" s="1">
        <v>4746104825.0747824</v>
      </c>
      <c r="AP73" s="1">
        <v>5066242110.009017</v>
      </c>
      <c r="AQ73" s="1">
        <v>5617109800.8677273</v>
      </c>
      <c r="AR73" s="1">
        <v>5726895229.9829636</v>
      </c>
      <c r="AS73" s="1">
        <v>5685773518.8427162</v>
      </c>
      <c r="AT73" s="1">
        <v>6245072061.5880404</v>
      </c>
      <c r="AU73" s="1">
        <v>7322068380.8985586</v>
      </c>
      <c r="AV73" s="1">
        <v>9833875338.7533875</v>
      </c>
      <c r="AW73" s="1">
        <v>12059204968.944099</v>
      </c>
      <c r="AX73" s="1">
        <v>14006093769.431662</v>
      </c>
      <c r="AY73" s="1">
        <v>16963630661.146656</v>
      </c>
      <c r="AZ73" s="1">
        <v>22237065425.677525</v>
      </c>
      <c r="BA73" s="1">
        <v>24194038377.032372</v>
      </c>
      <c r="BB73" s="1">
        <v>19652486801.889416</v>
      </c>
      <c r="BC73" s="1">
        <v>19494662251.655628</v>
      </c>
      <c r="BD73" s="1">
        <v>23168793438.976925</v>
      </c>
      <c r="BE73" s="1">
        <v>23135266649.13253</v>
      </c>
      <c r="BF73" s="1">
        <v>25246787741.95166</v>
      </c>
      <c r="BG73" s="1">
        <v>26485161115.944584</v>
      </c>
      <c r="BH73" s="1">
        <v>22691482754.796497</v>
      </c>
    </row>
    <row r="74" spans="1:60" x14ac:dyDescent="0.2">
      <c r="A74" s="1" t="s">
        <v>107</v>
      </c>
      <c r="B74" s="1" t="s">
        <v>354</v>
      </c>
      <c r="C74" s="1" t="s">
        <v>265</v>
      </c>
      <c r="D74" s="1" t="s">
        <v>266</v>
      </c>
      <c r="Z74" s="1">
        <v>7324903191.944397</v>
      </c>
      <c r="AA74" s="1">
        <v>7707678023.0471869</v>
      </c>
      <c r="AB74" s="1">
        <v>8567890825.3951159</v>
      </c>
      <c r="AC74" s="1">
        <v>8096302368.7794619</v>
      </c>
      <c r="AD74" s="1">
        <v>9480840483.0917873</v>
      </c>
      <c r="AE74" s="1">
        <v>9848600869.5652199</v>
      </c>
      <c r="AF74" s="1">
        <v>10527338647.342997</v>
      </c>
      <c r="AG74" s="1">
        <v>10908935748.792271</v>
      </c>
      <c r="AH74" s="1">
        <v>11476584879.227053</v>
      </c>
      <c r="AI74" s="1">
        <v>12175166763.285025</v>
      </c>
      <c r="AJ74" s="1">
        <v>13463868357.487925</v>
      </c>
      <c r="AK74" s="1">
        <v>10492993077.609276</v>
      </c>
      <c r="AL74" s="1">
        <v>8830712713.9078121</v>
      </c>
      <c r="AM74" s="1">
        <v>6927950564.5565681</v>
      </c>
      <c r="AN74" s="1">
        <v>7663984567.9012346</v>
      </c>
      <c r="AO74" s="1">
        <v>8547939730.623744</v>
      </c>
      <c r="AP74" s="1">
        <v>8589211390.4961224</v>
      </c>
      <c r="AQ74" s="1">
        <v>7818224905.5507135</v>
      </c>
      <c r="AR74" s="1">
        <v>7700833482.0061493</v>
      </c>
      <c r="AS74" s="1">
        <v>8242392103.6806135</v>
      </c>
      <c r="AT74" s="1">
        <v>8231326016.4749403</v>
      </c>
      <c r="AU74" s="1">
        <v>7850809498.1680269</v>
      </c>
      <c r="AV74" s="1">
        <v>8623691300.0407887</v>
      </c>
      <c r="AW74" s="1">
        <v>10131187261.442078</v>
      </c>
      <c r="AX74" s="1">
        <v>12401139453.973829</v>
      </c>
      <c r="AY74" s="1">
        <v>15280861834.602404</v>
      </c>
      <c r="AZ74" s="1">
        <v>19707616772.799637</v>
      </c>
      <c r="BA74" s="1">
        <v>27066912635.222847</v>
      </c>
      <c r="BB74" s="1">
        <v>32437389116.038013</v>
      </c>
      <c r="BC74" s="1">
        <v>29933790334.341785</v>
      </c>
      <c r="BD74" s="1">
        <v>31952763089.330025</v>
      </c>
      <c r="BE74" s="1">
        <v>43310721414.082886</v>
      </c>
      <c r="BF74" s="1">
        <v>47648211133.218285</v>
      </c>
      <c r="BG74" s="1">
        <v>55612228233.51786</v>
      </c>
      <c r="BH74" s="1">
        <v>61537143095.387413</v>
      </c>
    </row>
    <row r="75" spans="1:60" x14ac:dyDescent="0.2">
      <c r="A75" s="1" t="s">
        <v>355</v>
      </c>
      <c r="B75" s="1" t="s">
        <v>356</v>
      </c>
      <c r="C75" s="1" t="s">
        <v>265</v>
      </c>
      <c r="D75" s="1" t="s">
        <v>266</v>
      </c>
      <c r="E75" s="1">
        <v>358922972955.47888</v>
      </c>
      <c r="F75" s="1">
        <v>390771369275.6972</v>
      </c>
      <c r="G75" s="1">
        <v>426888339346.1485</v>
      </c>
      <c r="H75" s="1">
        <v>470275222819.29333</v>
      </c>
      <c r="I75" s="1">
        <v>521173444986.64288</v>
      </c>
      <c r="J75" s="1">
        <v>567564120857.16968</v>
      </c>
      <c r="K75" s="1">
        <v>615255293912.94482</v>
      </c>
      <c r="L75" s="1">
        <v>661136229655.4425</v>
      </c>
      <c r="M75" s="1">
        <v>687181779245.74463</v>
      </c>
      <c r="N75" s="1">
        <v>754761330703.20447</v>
      </c>
      <c r="O75" s="1">
        <v>854921499432.46167</v>
      </c>
      <c r="P75" s="1">
        <v>967037566147.19104</v>
      </c>
      <c r="Q75" s="1">
        <v>1157913773228.5364</v>
      </c>
      <c r="R75" s="1">
        <v>1470281352403.01</v>
      </c>
      <c r="S75" s="1">
        <v>1652452541718.2688</v>
      </c>
      <c r="T75" s="1">
        <v>1926524939992.6514</v>
      </c>
      <c r="U75" s="1">
        <v>1995327976465.5549</v>
      </c>
      <c r="V75" s="1">
        <v>2259667203943.8149</v>
      </c>
      <c r="W75" s="1">
        <v>2769294440361.6748</v>
      </c>
      <c r="X75" s="1">
        <v>3382152166518.6128</v>
      </c>
      <c r="Y75" s="1">
        <v>3860240603799.5293</v>
      </c>
      <c r="Z75" s="1">
        <v>3415380954279.6396</v>
      </c>
      <c r="AA75" s="1">
        <v>3287321532884.2026</v>
      </c>
      <c r="AB75" s="1">
        <v>3186368294667.8501</v>
      </c>
      <c r="AC75" s="1">
        <v>3058829206348.9448</v>
      </c>
      <c r="AD75" s="1">
        <v>3161958181877.1855</v>
      </c>
      <c r="AE75" s="1">
        <v>4335669039795.7681</v>
      </c>
      <c r="AF75" s="1">
        <v>5365086177643.7432</v>
      </c>
      <c r="AG75" s="1">
        <v>5984460045734.9512</v>
      </c>
      <c r="AH75" s="1">
        <v>6109445248630.7285</v>
      </c>
      <c r="AI75" s="1">
        <v>7577008828897.8018</v>
      </c>
      <c r="AJ75" s="1">
        <v>7863770112665.1123</v>
      </c>
      <c r="AK75" s="1">
        <v>8569019642257.3408</v>
      </c>
      <c r="AL75" s="1">
        <v>7813273518554.1035</v>
      </c>
      <c r="AM75" s="1">
        <v>8296860804940.3311</v>
      </c>
      <c r="AN75" s="1">
        <v>9525457155497.0117</v>
      </c>
      <c r="AO75" s="1">
        <v>9735448852000.7715</v>
      </c>
      <c r="AP75" s="1">
        <v>9180731939720.4668</v>
      </c>
      <c r="AQ75" s="1">
        <v>9502191433930.5215</v>
      </c>
      <c r="AR75" s="1">
        <v>9488108903885.1016</v>
      </c>
      <c r="AS75" s="1">
        <v>8818086715617.1191</v>
      </c>
      <c r="AT75" s="1">
        <v>8922661784767.5586</v>
      </c>
      <c r="AU75" s="1">
        <v>9732741442663.4551</v>
      </c>
      <c r="AV75" s="1">
        <v>11859660657836.312</v>
      </c>
      <c r="AW75" s="1">
        <v>13701690846114.824</v>
      </c>
      <c r="AX75" s="1">
        <v>14334011439138.049</v>
      </c>
      <c r="AY75" s="1">
        <v>15295130473683.32</v>
      </c>
      <c r="AZ75" s="1">
        <v>17685550146489.531</v>
      </c>
      <c r="BA75" s="1">
        <v>19029134448898.926</v>
      </c>
      <c r="BB75" s="1">
        <v>17020888550380.238</v>
      </c>
      <c r="BC75" s="1">
        <v>16946058883844.291</v>
      </c>
      <c r="BD75" s="1">
        <v>18321253083347.668</v>
      </c>
      <c r="BE75" s="1">
        <v>17249382954724.664</v>
      </c>
      <c r="BF75" s="1">
        <v>17986267255955.004</v>
      </c>
      <c r="BG75" s="1">
        <v>18516744672413.102</v>
      </c>
      <c r="BH75" s="1">
        <v>16229464160142.871</v>
      </c>
    </row>
    <row r="76" spans="1:60" x14ac:dyDescent="0.2">
      <c r="A76" s="1" t="s">
        <v>357</v>
      </c>
      <c r="B76" s="1" t="s">
        <v>358</v>
      </c>
      <c r="C76" s="1" t="s">
        <v>265</v>
      </c>
      <c r="D76" s="1" t="s">
        <v>266</v>
      </c>
      <c r="AS76" s="1">
        <v>225095475137.86835</v>
      </c>
      <c r="AT76" s="1">
        <v>210723387117.77609</v>
      </c>
      <c r="AU76" s="1">
        <v>203660262506.43646</v>
      </c>
      <c r="AV76" s="1">
        <v>228378856254.29407</v>
      </c>
      <c r="AW76" s="1">
        <v>261554313179.42786</v>
      </c>
      <c r="AX76" s="1">
        <v>318331378027.34521</v>
      </c>
      <c r="AY76" s="1">
        <v>372416553339.61731</v>
      </c>
      <c r="AZ76" s="1">
        <v>462915859614.66644</v>
      </c>
      <c r="BA76" s="1">
        <v>587734073098.93994</v>
      </c>
      <c r="BB76" s="1">
        <v>539539590146.41168</v>
      </c>
      <c r="BC76" s="1">
        <v>630598962658.83533</v>
      </c>
      <c r="BD76" s="1">
        <v>673405046513.71252</v>
      </c>
      <c r="BE76" s="1">
        <v>778846053094.58313</v>
      </c>
      <c r="BF76" s="1">
        <v>786443896396.62915</v>
      </c>
      <c r="BG76" s="1">
        <v>779682093940.59436</v>
      </c>
      <c r="BH76" s="1">
        <v>699440550639.04346</v>
      </c>
    </row>
    <row r="77" spans="1:60" x14ac:dyDescent="0.2">
      <c r="A77" s="1" t="s">
        <v>40</v>
      </c>
      <c r="B77" s="1" t="s">
        <v>359</v>
      </c>
      <c r="C77" s="1" t="s">
        <v>265</v>
      </c>
      <c r="D77" s="1" t="s">
        <v>266</v>
      </c>
      <c r="E77" s="1">
        <v>5224102195.5277081</v>
      </c>
      <c r="F77" s="1">
        <v>5921659485.0328388</v>
      </c>
      <c r="G77" s="1">
        <v>6340580854.390729</v>
      </c>
      <c r="H77" s="1">
        <v>6885920328.661869</v>
      </c>
      <c r="I77" s="1">
        <v>7766655085.7858801</v>
      </c>
      <c r="J77" s="1">
        <v>8589340019.0298481</v>
      </c>
      <c r="K77" s="1">
        <v>9208524504.8768425</v>
      </c>
      <c r="L77" s="1">
        <v>9368954010.3131962</v>
      </c>
      <c r="M77" s="1">
        <v>8823033880.3299313</v>
      </c>
      <c r="N77" s="1">
        <v>10070766720.501141</v>
      </c>
      <c r="O77" s="1">
        <v>11365953567.383919</v>
      </c>
      <c r="P77" s="1">
        <v>12536710287.013357</v>
      </c>
      <c r="Q77" s="1">
        <v>14754136507.026096</v>
      </c>
      <c r="R77" s="1">
        <v>19486826979.928425</v>
      </c>
      <c r="S77" s="1">
        <v>24867278714.353237</v>
      </c>
      <c r="T77" s="1">
        <v>29494515597.219975</v>
      </c>
      <c r="U77" s="1">
        <v>31873171718.725956</v>
      </c>
      <c r="V77" s="1">
        <v>33524682307.805817</v>
      </c>
      <c r="W77" s="1">
        <v>36283091407.942238</v>
      </c>
      <c r="X77" s="1">
        <v>44498283620.821251</v>
      </c>
      <c r="Y77" s="1">
        <v>53685049410.264587</v>
      </c>
      <c r="Z77" s="1">
        <v>52485533204.739601</v>
      </c>
      <c r="AA77" s="1">
        <v>52832120389.786606</v>
      </c>
      <c r="AB77" s="1">
        <v>51014090520.922287</v>
      </c>
      <c r="AC77" s="1">
        <v>52926394934.705185</v>
      </c>
      <c r="AD77" s="1">
        <v>55914236377.590179</v>
      </c>
      <c r="AE77" s="1">
        <v>73586676049.73024</v>
      </c>
      <c r="AF77" s="1">
        <v>91642093872.582184</v>
      </c>
      <c r="AG77" s="1">
        <v>109103056147.83226</v>
      </c>
      <c r="AH77" s="1">
        <v>119064708327.55992</v>
      </c>
      <c r="AI77" s="1">
        <v>141517648888.19778</v>
      </c>
      <c r="AJ77" s="1">
        <v>127866490222.02617</v>
      </c>
      <c r="AK77" s="1">
        <v>112625431377.75418</v>
      </c>
      <c r="AL77" s="1">
        <v>89255751014.884979</v>
      </c>
      <c r="AM77" s="1">
        <v>103321570859.41946</v>
      </c>
      <c r="AN77" s="1">
        <v>134199346405.22874</v>
      </c>
      <c r="AO77" s="1">
        <v>132099404607.81776</v>
      </c>
      <c r="AP77" s="1">
        <v>126833123353.56775</v>
      </c>
      <c r="AQ77" s="1">
        <v>133936359590.56519</v>
      </c>
      <c r="AR77" s="1">
        <v>135225868314.51097</v>
      </c>
      <c r="AS77" s="1">
        <v>125539893126.95781</v>
      </c>
      <c r="AT77" s="1">
        <v>129250111856.82327</v>
      </c>
      <c r="AU77" s="1">
        <v>139552983248.63544</v>
      </c>
      <c r="AV77" s="1">
        <v>171071106094.80814</v>
      </c>
      <c r="AW77" s="1">
        <v>196768065557.48697</v>
      </c>
      <c r="AX77" s="1">
        <v>204436015420.96753</v>
      </c>
      <c r="AY77" s="1">
        <v>216552502822.73239</v>
      </c>
      <c r="AZ77" s="1">
        <v>255384615384.61539</v>
      </c>
      <c r="BA77" s="1">
        <v>283742493042.33191</v>
      </c>
      <c r="BB77" s="1">
        <v>251499027507.64102</v>
      </c>
      <c r="BC77" s="1">
        <v>247814569536.42383</v>
      </c>
      <c r="BD77" s="1">
        <v>273657214345.28772</v>
      </c>
      <c r="BE77" s="1">
        <v>256706466091.08923</v>
      </c>
      <c r="BF77" s="1">
        <v>269980111642.89841</v>
      </c>
      <c r="BG77" s="1">
        <v>272335981538.93732</v>
      </c>
      <c r="BH77" s="1">
        <v>229810358212.26575</v>
      </c>
    </row>
    <row r="78" spans="1:60" x14ac:dyDescent="0.2">
      <c r="A78" s="1" t="s">
        <v>129</v>
      </c>
      <c r="B78" s="1" t="s">
        <v>360</v>
      </c>
      <c r="C78" s="1" t="s">
        <v>265</v>
      </c>
      <c r="D78" s="1" t="s">
        <v>266</v>
      </c>
      <c r="E78" s="1">
        <v>112334368.39677168</v>
      </c>
      <c r="F78" s="1">
        <v>116993977.84820728</v>
      </c>
      <c r="G78" s="1">
        <v>122912941.20543626</v>
      </c>
      <c r="H78" s="1">
        <v>129461581.51556195</v>
      </c>
      <c r="I78" s="1">
        <v>140040154.32422659</v>
      </c>
      <c r="J78" s="1">
        <v>147084750.03148219</v>
      </c>
      <c r="K78" s="1">
        <v>150603925.51585305</v>
      </c>
      <c r="L78" s="1">
        <v>162625885.86348379</v>
      </c>
      <c r="M78" s="1">
        <v>166952937.13500515</v>
      </c>
      <c r="N78" s="1">
        <v>182182067.70356816</v>
      </c>
      <c r="O78" s="1">
        <v>219878482.1735642</v>
      </c>
      <c r="P78" s="1">
        <v>247749327.7212674</v>
      </c>
      <c r="Q78" s="1">
        <v>316650508.96752298</v>
      </c>
      <c r="R78" s="1">
        <v>425963359.35532612</v>
      </c>
      <c r="S78" s="1">
        <v>558589870.90367424</v>
      </c>
      <c r="T78" s="1">
        <v>684268280.81275094</v>
      </c>
      <c r="U78" s="1">
        <v>694552411.71883702</v>
      </c>
      <c r="V78" s="1">
        <v>719533137.12666225</v>
      </c>
      <c r="W78" s="1">
        <v>829239489.84411907</v>
      </c>
      <c r="X78" s="1">
        <v>1019743927.2466197</v>
      </c>
      <c r="Y78" s="1">
        <v>1202567359.4132032</v>
      </c>
      <c r="Z78" s="1">
        <v>1235899836.1806691</v>
      </c>
      <c r="AA78" s="1">
        <v>1194015444.015444</v>
      </c>
      <c r="AB78" s="1">
        <v>1123107276.3028517</v>
      </c>
      <c r="AC78" s="1">
        <v>1177997413.6338446</v>
      </c>
      <c r="AD78" s="1">
        <v>1141210124.8266296</v>
      </c>
      <c r="AE78" s="1">
        <v>1290228616.8240798</v>
      </c>
      <c r="AF78" s="1">
        <v>1177908191.9768469</v>
      </c>
      <c r="AG78" s="1">
        <v>1109976927.9172201</v>
      </c>
      <c r="AH78" s="1">
        <v>1182686577.2264545</v>
      </c>
      <c r="AI78" s="1">
        <v>1337024782.2270241</v>
      </c>
      <c r="AJ78" s="1">
        <v>1383843860.1246951</v>
      </c>
      <c r="AK78" s="1">
        <v>1531803060.5455756</v>
      </c>
      <c r="AL78" s="1">
        <v>1635426125.3080814</v>
      </c>
      <c r="AM78" s="1">
        <v>1825285158.117615</v>
      </c>
      <c r="AN78" s="1">
        <v>1970347720.9699209</v>
      </c>
      <c r="AO78" s="1">
        <v>2129266728.4258533</v>
      </c>
      <c r="AP78" s="1">
        <v>2093994597.215488</v>
      </c>
      <c r="AQ78" s="1">
        <v>1656784779.5449967</v>
      </c>
      <c r="AR78" s="1">
        <v>1942170999.1876523</v>
      </c>
      <c r="AS78" s="1">
        <v>1684109743.4933758</v>
      </c>
      <c r="AT78" s="1">
        <v>1660102345.6030922</v>
      </c>
      <c r="AU78" s="1">
        <v>1842691481.0919566</v>
      </c>
      <c r="AV78" s="1">
        <v>2315935752.7165313</v>
      </c>
      <c r="AW78" s="1">
        <v>2727507212.9255629</v>
      </c>
      <c r="AX78" s="1">
        <v>3006725014.7841511</v>
      </c>
      <c r="AY78" s="1">
        <v>3102741451.0166359</v>
      </c>
      <c r="AZ78" s="1">
        <v>3405050611.687263</v>
      </c>
      <c r="BA78" s="1">
        <v>3523185919.5582609</v>
      </c>
      <c r="BB78" s="1">
        <v>2870624635.6803193</v>
      </c>
      <c r="BC78" s="1">
        <v>3140508835.9484968</v>
      </c>
      <c r="BD78" s="1">
        <v>3774537140.3078299</v>
      </c>
      <c r="BE78" s="1">
        <v>3977652382.8146825</v>
      </c>
      <c r="BF78" s="1">
        <v>4196263712.3927441</v>
      </c>
      <c r="BG78" s="1">
        <v>4531870926.7207117</v>
      </c>
      <c r="BH78" s="1">
        <v>4386008744.5346651</v>
      </c>
    </row>
    <row r="79" spans="1:60" x14ac:dyDescent="0.2">
      <c r="A79" s="1" t="s">
        <v>16</v>
      </c>
      <c r="B79" s="1" t="s">
        <v>361</v>
      </c>
      <c r="C79" s="1" t="s">
        <v>265</v>
      </c>
      <c r="D79" s="1" t="s">
        <v>266</v>
      </c>
      <c r="E79" s="1">
        <v>62651474946.6007</v>
      </c>
      <c r="F79" s="1">
        <v>68346741504.425652</v>
      </c>
      <c r="G79" s="1">
        <v>76313782251.696442</v>
      </c>
      <c r="H79" s="1">
        <v>85551113767.372726</v>
      </c>
      <c r="I79" s="1">
        <v>94906593388.310715</v>
      </c>
      <c r="J79" s="1">
        <v>102160571409.27446</v>
      </c>
      <c r="K79" s="1">
        <v>110597467198.64476</v>
      </c>
      <c r="L79" s="1">
        <v>119466139619.58871</v>
      </c>
      <c r="M79" s="1">
        <v>129847107787.88257</v>
      </c>
      <c r="N79" s="1">
        <v>140725497222.27655</v>
      </c>
      <c r="O79" s="1">
        <v>148948860281.09131</v>
      </c>
      <c r="P79" s="1">
        <v>166564460755.29773</v>
      </c>
      <c r="Q79" s="1">
        <v>204283485045.51364</v>
      </c>
      <c r="R79" s="1">
        <v>265381555686.50562</v>
      </c>
      <c r="S79" s="1">
        <v>286526186579.37811</v>
      </c>
      <c r="T79" s="1">
        <v>362000917852.22583</v>
      </c>
      <c r="U79" s="1">
        <v>373410270417.91864</v>
      </c>
      <c r="V79" s="1">
        <v>411464295266.11395</v>
      </c>
      <c r="W79" s="1">
        <v>508183139534.88379</v>
      </c>
      <c r="X79" s="1">
        <v>615834104224.48352</v>
      </c>
      <c r="Y79" s="1">
        <v>703525302701.02454</v>
      </c>
      <c r="Z79" s="1">
        <v>617589619794.80994</v>
      </c>
      <c r="AA79" s="1">
        <v>586837009681.60498</v>
      </c>
      <c r="AB79" s="1">
        <v>561852138738.27356</v>
      </c>
      <c r="AC79" s="1">
        <v>532648802822.18719</v>
      </c>
      <c r="AD79" s="1">
        <v>555197109067.01709</v>
      </c>
      <c r="AE79" s="1">
        <v>774556302680.17798</v>
      </c>
      <c r="AF79" s="1">
        <v>938368438284.40466</v>
      </c>
      <c r="AG79" s="1">
        <v>1023504019381.1254</v>
      </c>
      <c r="AH79" s="1">
        <v>1030122352457.3308</v>
      </c>
      <c r="AI79" s="1">
        <v>1275300566196.8438</v>
      </c>
      <c r="AJ79" s="1">
        <v>1275563306592.2568</v>
      </c>
      <c r="AK79" s="1">
        <v>1408724907063.197</v>
      </c>
      <c r="AL79" s="1">
        <v>1330094973361.1306</v>
      </c>
      <c r="AM79" s="1">
        <v>1401636342155.0093</v>
      </c>
      <c r="AN79" s="1">
        <v>1609892232882.1133</v>
      </c>
      <c r="AO79" s="1">
        <v>1614245416078.9844</v>
      </c>
      <c r="AP79" s="1">
        <v>1460709148123.1736</v>
      </c>
      <c r="AQ79" s="1">
        <v>1510758283299.9778</v>
      </c>
      <c r="AR79" s="1">
        <v>1500275942893.6714</v>
      </c>
      <c r="AS79" s="1">
        <v>1368438363736.8713</v>
      </c>
      <c r="AT79" s="1">
        <v>1382218344519.0156</v>
      </c>
      <c r="AU79" s="1">
        <v>1500337850555.2419</v>
      </c>
      <c r="AV79" s="1">
        <v>1848124153498.8713</v>
      </c>
      <c r="AW79" s="1">
        <v>2124112242364.0427</v>
      </c>
      <c r="AX79" s="1">
        <v>2203678646934.4609</v>
      </c>
      <c r="AY79" s="1">
        <v>2325011918203.4878</v>
      </c>
      <c r="AZ79" s="1">
        <v>2663112510265.5352</v>
      </c>
      <c r="BA79" s="1">
        <v>2923465651091.2554</v>
      </c>
      <c r="BB79" s="1">
        <v>2693827452070.0195</v>
      </c>
      <c r="BC79" s="1">
        <v>2646994701986.7549</v>
      </c>
      <c r="BD79" s="1">
        <v>2862502085070.8921</v>
      </c>
      <c r="BE79" s="1">
        <v>2681416108537.3901</v>
      </c>
      <c r="BF79" s="1">
        <v>2808511203185.3896</v>
      </c>
      <c r="BG79" s="1">
        <v>2829192039171.8403</v>
      </c>
      <c r="BH79" s="1">
        <v>2421682377730.9526</v>
      </c>
    </row>
    <row r="80" spans="1:60" x14ac:dyDescent="0.2">
      <c r="A80" s="1" t="s">
        <v>166</v>
      </c>
      <c r="B80" s="1" t="s">
        <v>362</v>
      </c>
      <c r="C80" s="1" t="s">
        <v>265</v>
      </c>
      <c r="D80" s="1" t="s">
        <v>266</v>
      </c>
      <c r="AQ80" s="1">
        <v>1105688872.9703915</v>
      </c>
      <c r="AR80" s="1">
        <v>1125684470.055331</v>
      </c>
      <c r="AS80" s="1">
        <v>1062339943.8334303</v>
      </c>
      <c r="AT80" s="1">
        <v>1154899793.3387802</v>
      </c>
      <c r="AU80" s="1">
        <v>1268445919.4142907</v>
      </c>
      <c r="AV80" s="1">
        <v>1486861878.9562366</v>
      </c>
      <c r="AW80" s="1">
        <v>1683997930.2632236</v>
      </c>
      <c r="AX80" s="1">
        <v>1730891409.0756741</v>
      </c>
      <c r="AY80" s="1">
        <v>1970142377.9150686</v>
      </c>
      <c r="AZ80" s="1">
        <v>2278229533.0509558</v>
      </c>
      <c r="BA80" s="1">
        <v>2413237402.1480341</v>
      </c>
      <c r="BB80" s="1">
        <v>2257097731.5501862</v>
      </c>
      <c r="BC80" s="1">
        <v>2301178416.0061874</v>
      </c>
      <c r="BD80" s="1">
        <v>2468748767.9772048</v>
      </c>
      <c r="BE80" s="1">
        <v>2356505419.097549</v>
      </c>
      <c r="BF80" s="1">
        <v>2613458942.4813943</v>
      </c>
    </row>
    <row r="81" spans="1:60" x14ac:dyDescent="0.2">
      <c r="A81" s="1" t="s">
        <v>363</v>
      </c>
      <c r="B81" s="1" t="s">
        <v>364</v>
      </c>
      <c r="C81" s="1" t="s">
        <v>265</v>
      </c>
      <c r="D81" s="1" t="s">
        <v>266</v>
      </c>
      <c r="AB81" s="1">
        <v>106500000</v>
      </c>
      <c r="AE81" s="1">
        <v>112210000</v>
      </c>
      <c r="AF81" s="1">
        <v>116700000</v>
      </c>
      <c r="AG81" s="1">
        <v>124700000</v>
      </c>
      <c r="AH81" s="1">
        <v>135200000</v>
      </c>
      <c r="AI81" s="1">
        <v>147200000</v>
      </c>
      <c r="AJ81" s="1">
        <v>166200000</v>
      </c>
      <c r="AK81" s="1">
        <v>178100000</v>
      </c>
      <c r="AL81" s="1">
        <v>198400000</v>
      </c>
      <c r="AM81" s="1">
        <v>202500000</v>
      </c>
      <c r="AN81" s="1">
        <v>222103600</v>
      </c>
      <c r="AO81" s="1">
        <v>218845700</v>
      </c>
      <c r="AP81" s="1">
        <v>206900300</v>
      </c>
      <c r="AQ81" s="1">
        <v>219646200</v>
      </c>
      <c r="AR81" s="1">
        <v>220660500</v>
      </c>
      <c r="AS81" s="1">
        <v>233226300</v>
      </c>
      <c r="AT81" s="1">
        <v>240051900</v>
      </c>
      <c r="AU81" s="1">
        <v>241543400</v>
      </c>
      <c r="AV81" s="1">
        <v>244991000</v>
      </c>
      <c r="AW81" s="1">
        <v>239563300</v>
      </c>
      <c r="AX81" s="1">
        <v>249845600</v>
      </c>
      <c r="AY81" s="1">
        <v>252991200</v>
      </c>
      <c r="AZ81" s="1">
        <v>255890800</v>
      </c>
      <c r="BA81" s="1">
        <v>261339600</v>
      </c>
      <c r="BB81" s="1">
        <v>277510900</v>
      </c>
      <c r="BC81" s="1">
        <v>294117200</v>
      </c>
      <c r="BD81" s="1">
        <v>310287500</v>
      </c>
      <c r="BE81" s="1">
        <v>325835160.290555</v>
      </c>
      <c r="BF81" s="1">
        <v>315725616.95894903</v>
      </c>
      <c r="BG81" s="1">
        <v>318071978.57574701</v>
      </c>
    </row>
    <row r="82" spans="1:60" x14ac:dyDescent="0.2">
      <c r="A82" s="1" t="s">
        <v>138</v>
      </c>
      <c r="B82" s="1" t="s">
        <v>365</v>
      </c>
      <c r="C82" s="1" t="s">
        <v>265</v>
      </c>
      <c r="D82" s="1" t="s">
        <v>266</v>
      </c>
      <c r="E82" s="1">
        <v>141468977.57000685</v>
      </c>
      <c r="F82" s="1">
        <v>167637907.38172305</v>
      </c>
      <c r="G82" s="1">
        <v>182796536.49988413</v>
      </c>
      <c r="H82" s="1">
        <v>154480244.24684379</v>
      </c>
      <c r="I82" s="1">
        <v>215679855.27251634</v>
      </c>
      <c r="J82" s="1">
        <v>226474285.58710915</v>
      </c>
      <c r="K82" s="1">
        <v>245849781.7158995</v>
      </c>
      <c r="L82" s="1">
        <v>271543680.27928549</v>
      </c>
      <c r="M82" s="1">
        <v>294468564.53436893</v>
      </c>
      <c r="N82" s="1">
        <v>318124701.04894894</v>
      </c>
      <c r="O82" s="1">
        <v>323802475.4809767</v>
      </c>
      <c r="P82" s="1">
        <v>381687073.05855811</v>
      </c>
      <c r="Q82" s="1">
        <v>430508357.72391623</v>
      </c>
      <c r="R82" s="1">
        <v>722780701.12325084</v>
      </c>
      <c r="S82" s="1">
        <v>1544216003.9841001</v>
      </c>
      <c r="T82" s="1">
        <v>2157592936.6071215</v>
      </c>
      <c r="U82" s="1">
        <v>3009409970.9051442</v>
      </c>
      <c r="V82" s="1">
        <v>2809349074.1773825</v>
      </c>
      <c r="W82" s="1">
        <v>2389479269.1887755</v>
      </c>
      <c r="X82" s="1">
        <v>3030251116.3599873</v>
      </c>
      <c r="Y82" s="1">
        <v>4279637933.8512559</v>
      </c>
      <c r="Z82" s="1">
        <v>3862269126.9264221</v>
      </c>
      <c r="AA82" s="1">
        <v>3618007844.4491944</v>
      </c>
      <c r="AB82" s="1">
        <v>3391275731.318337</v>
      </c>
      <c r="AC82" s="1">
        <v>3561451562.235692</v>
      </c>
      <c r="AD82" s="1">
        <v>3339914759.3726931</v>
      </c>
      <c r="AE82" s="1">
        <v>3403638193.5791216</v>
      </c>
      <c r="AF82" s="1">
        <v>3281797038.6659112</v>
      </c>
      <c r="AG82" s="1">
        <v>3834503378.3552542</v>
      </c>
      <c r="AH82" s="1">
        <v>4186411457.4569025</v>
      </c>
      <c r="AI82" s="1">
        <v>5952293765.8448372</v>
      </c>
      <c r="AJ82" s="1">
        <v>5402919956.9383097</v>
      </c>
      <c r="AK82" s="1">
        <v>5592390848.5264759</v>
      </c>
      <c r="AL82" s="1">
        <v>4378645081.0176907</v>
      </c>
      <c r="AM82" s="1">
        <v>4190819314.029582</v>
      </c>
      <c r="AN82" s="1">
        <v>4958845906.3476915</v>
      </c>
      <c r="AO82" s="1">
        <v>5694040336.8257103</v>
      </c>
      <c r="AP82" s="1">
        <v>5326816858.995863</v>
      </c>
      <c r="AQ82" s="1">
        <v>4483417119.8392801</v>
      </c>
      <c r="AR82" s="1">
        <v>4662992036.2072964</v>
      </c>
      <c r="AS82" s="1">
        <v>5067865320.7978973</v>
      </c>
      <c r="AT82" s="1">
        <v>5018874179.1870413</v>
      </c>
      <c r="AU82" s="1">
        <v>5310381151.3595209</v>
      </c>
      <c r="AV82" s="1">
        <v>6497305662.092742</v>
      </c>
      <c r="AW82" s="1">
        <v>7756293574.9807673</v>
      </c>
      <c r="AX82" s="1">
        <v>9458884812.1810589</v>
      </c>
      <c r="AY82" s="1">
        <v>10154041929.652142</v>
      </c>
      <c r="AZ82" s="1">
        <v>12438956756.445471</v>
      </c>
      <c r="BA82" s="1">
        <v>15508574820.351612</v>
      </c>
      <c r="BB82" s="1">
        <v>12065138272.753786</v>
      </c>
      <c r="BC82" s="1">
        <v>14358584300.30064</v>
      </c>
      <c r="BD82" s="1">
        <v>18186478119.958183</v>
      </c>
      <c r="BE82" s="1">
        <v>17171447372.33342</v>
      </c>
      <c r="BF82" s="1">
        <v>17590716232.491295</v>
      </c>
      <c r="BG82" s="1">
        <v>18179717776.159702</v>
      </c>
      <c r="BH82" s="1">
        <v>14339723934.672359</v>
      </c>
    </row>
    <row r="83" spans="1:60" x14ac:dyDescent="0.2">
      <c r="A83" s="1" t="s">
        <v>11</v>
      </c>
      <c r="B83" s="1" t="s">
        <v>366</v>
      </c>
      <c r="C83" s="1" t="s">
        <v>265</v>
      </c>
      <c r="D83" s="1" t="s">
        <v>266</v>
      </c>
      <c r="E83" s="1">
        <v>72328047042.158768</v>
      </c>
      <c r="F83" s="1">
        <v>76694360635.915863</v>
      </c>
      <c r="G83" s="1">
        <v>80601939635.248322</v>
      </c>
      <c r="H83" s="1">
        <v>85443766670.427902</v>
      </c>
      <c r="I83" s="1">
        <v>93387598813.92691</v>
      </c>
      <c r="J83" s="1">
        <v>100595782309.16469</v>
      </c>
      <c r="K83" s="1">
        <v>107090721447.05733</v>
      </c>
      <c r="L83" s="1">
        <v>111185383409.52136</v>
      </c>
      <c r="M83" s="1">
        <v>104702736248.08444</v>
      </c>
      <c r="N83" s="1">
        <v>112676874821.98735</v>
      </c>
      <c r="O83" s="1">
        <v>130671946244.30045</v>
      </c>
      <c r="P83" s="1">
        <v>148113896325.13995</v>
      </c>
      <c r="Q83" s="1">
        <v>169965034965.03497</v>
      </c>
      <c r="R83" s="1">
        <v>192537971582.55756</v>
      </c>
      <c r="S83" s="1">
        <v>206131369798.97147</v>
      </c>
      <c r="T83" s="1">
        <v>241756637168.14157</v>
      </c>
      <c r="U83" s="1">
        <v>232614555256.0647</v>
      </c>
      <c r="V83" s="1">
        <v>263066457352.17163</v>
      </c>
      <c r="W83" s="1">
        <v>335883029721.95593</v>
      </c>
      <c r="X83" s="1">
        <v>438994070309.19104</v>
      </c>
      <c r="Y83" s="1">
        <v>564947710899.37256</v>
      </c>
      <c r="Z83" s="1">
        <v>540765675241.15759</v>
      </c>
      <c r="AA83" s="1">
        <v>515048916841.36963</v>
      </c>
      <c r="AB83" s="1">
        <v>489618008185.53894</v>
      </c>
      <c r="AC83" s="1">
        <v>461487097632.349</v>
      </c>
      <c r="AD83" s="1">
        <v>489285164271.04724</v>
      </c>
      <c r="AE83" s="1">
        <v>601452653180.88538</v>
      </c>
      <c r="AF83" s="1">
        <v>745162608269.32507</v>
      </c>
      <c r="AG83" s="1">
        <v>910122732123.79932</v>
      </c>
      <c r="AH83" s="1">
        <v>926884816753.92676</v>
      </c>
      <c r="AI83" s="1">
        <v>1093169389204.5454</v>
      </c>
      <c r="AJ83" s="1">
        <v>1142797178130.5115</v>
      </c>
      <c r="AK83" s="1">
        <v>1179659529659.5298</v>
      </c>
      <c r="AL83" s="1">
        <v>1061388722255.549</v>
      </c>
      <c r="AM83" s="1">
        <v>1140489745944.2915</v>
      </c>
      <c r="AN83" s="1">
        <v>1237561937825.4695</v>
      </c>
      <c r="AO83" s="1">
        <v>1306575663026.521</v>
      </c>
      <c r="AP83" s="1">
        <v>1446444007858.5461</v>
      </c>
      <c r="AQ83" s="1">
        <v>1537103345478.6353</v>
      </c>
      <c r="AR83" s="1">
        <v>1565408509949.8464</v>
      </c>
      <c r="AS83" s="1">
        <v>1554801028899.9849</v>
      </c>
      <c r="AT83" s="1">
        <v>1535942133294.9475</v>
      </c>
      <c r="AU83" s="1">
        <v>1680256294964.0288</v>
      </c>
      <c r="AV83" s="1">
        <v>1943025306122.4487</v>
      </c>
      <c r="AW83" s="1">
        <v>2297889051629.4395</v>
      </c>
      <c r="AX83" s="1">
        <v>2418941818181.8179</v>
      </c>
      <c r="AY83" s="1">
        <v>2588077276908.9238</v>
      </c>
      <c r="AZ83" s="1">
        <v>2969733893557.4229</v>
      </c>
      <c r="BA83" s="1">
        <v>2793376838235.2939</v>
      </c>
      <c r="BB83" s="1">
        <v>2314577036921.6387</v>
      </c>
      <c r="BC83" s="1">
        <v>2403504326328.8008</v>
      </c>
      <c r="BD83" s="1">
        <v>2594904662714.3086</v>
      </c>
      <c r="BE83" s="1">
        <v>2630472981169.645</v>
      </c>
      <c r="BF83" s="1">
        <v>2712296271989.9941</v>
      </c>
      <c r="BG83" s="1">
        <v>2990201431078.2349</v>
      </c>
      <c r="BH83" s="1">
        <v>2848755449421.3389</v>
      </c>
    </row>
    <row r="84" spans="1:60" x14ac:dyDescent="0.2">
      <c r="A84" s="1" t="s">
        <v>115</v>
      </c>
      <c r="B84" s="1" t="s">
        <v>367</v>
      </c>
      <c r="C84" s="1" t="s">
        <v>265</v>
      </c>
      <c r="D84" s="1" t="s">
        <v>266</v>
      </c>
      <c r="AI84" s="1">
        <v>7753501867.7609463</v>
      </c>
      <c r="AJ84" s="1">
        <v>6357615894.0397358</v>
      </c>
      <c r="AK84" s="1">
        <v>3690328963.640861</v>
      </c>
      <c r="AL84" s="1">
        <v>2701181331.3081622</v>
      </c>
      <c r="AM84" s="1">
        <v>2513870586.733439</v>
      </c>
      <c r="AN84" s="1">
        <v>2693731865.9703641</v>
      </c>
      <c r="AO84" s="1">
        <v>3094915505.9092975</v>
      </c>
      <c r="AP84" s="1">
        <v>3510540809.2485547</v>
      </c>
      <c r="AQ84" s="1">
        <v>3613500117.2492771</v>
      </c>
      <c r="AR84" s="1">
        <v>2800024313.951438</v>
      </c>
      <c r="AS84" s="1">
        <v>3057453482.5582576</v>
      </c>
      <c r="AT84" s="1">
        <v>3219487824.8791084</v>
      </c>
      <c r="AU84" s="1">
        <v>3395778673.7918258</v>
      </c>
      <c r="AV84" s="1">
        <v>3991374548.5051155</v>
      </c>
      <c r="AW84" s="1">
        <v>5125273880.7499762</v>
      </c>
      <c r="AX84" s="1">
        <v>6410941012.5918875</v>
      </c>
      <c r="AY84" s="1">
        <v>7745406200.8537416</v>
      </c>
      <c r="AZ84" s="1">
        <v>10172869679.736605</v>
      </c>
      <c r="BA84" s="1">
        <v>12795044472.7663</v>
      </c>
      <c r="BB84" s="1">
        <v>10766809099.072134</v>
      </c>
      <c r="BC84" s="1">
        <v>11638536890.534702</v>
      </c>
      <c r="BD84" s="1">
        <v>14434619982.211679</v>
      </c>
      <c r="BE84" s="1">
        <v>15846474595.773029</v>
      </c>
      <c r="BF84" s="1">
        <v>16140047072.261631</v>
      </c>
      <c r="BG84" s="1">
        <v>16509305827.717052</v>
      </c>
      <c r="BH84" s="1">
        <v>13965385801.789101</v>
      </c>
    </row>
    <row r="85" spans="1:60" x14ac:dyDescent="0.2">
      <c r="A85" s="1" t="s">
        <v>108</v>
      </c>
      <c r="B85" s="1" t="s">
        <v>368</v>
      </c>
      <c r="C85" s="1" t="s">
        <v>265</v>
      </c>
      <c r="D85" s="1" t="s">
        <v>266</v>
      </c>
      <c r="E85" s="1">
        <v>1217230094.9720452</v>
      </c>
      <c r="F85" s="1">
        <v>1302674324.8837769</v>
      </c>
      <c r="G85" s="1">
        <v>1382515654.4734278</v>
      </c>
      <c r="H85" s="1">
        <v>1540797588.5722094</v>
      </c>
      <c r="I85" s="1">
        <v>1731296199.5229552</v>
      </c>
      <c r="J85" s="1">
        <v>2053462968.042599</v>
      </c>
      <c r="K85" s="1">
        <v>2126300672.2296488</v>
      </c>
      <c r="L85" s="1">
        <v>1747187644.9030993</v>
      </c>
      <c r="M85" s="1">
        <v>1666909517.6520472</v>
      </c>
      <c r="N85" s="1">
        <v>1962050555.777498</v>
      </c>
      <c r="O85" s="1">
        <v>2215028588.4564557</v>
      </c>
      <c r="P85" s="1">
        <v>2417108577.5273857</v>
      </c>
      <c r="Q85" s="1">
        <v>2112293279.9850671</v>
      </c>
      <c r="R85" s="1">
        <v>2465493032.2587829</v>
      </c>
      <c r="S85" s="1">
        <v>2894409912.1708994</v>
      </c>
      <c r="T85" s="1">
        <v>2810106390.1061845</v>
      </c>
      <c r="U85" s="1">
        <v>2765254360.2062345</v>
      </c>
      <c r="V85" s="1">
        <v>3189428571.4285712</v>
      </c>
      <c r="W85" s="1">
        <v>3662478172.7999578</v>
      </c>
      <c r="X85" s="1">
        <v>4020227931.1509657</v>
      </c>
      <c r="Y85" s="1">
        <v>4445228057.4535351</v>
      </c>
      <c r="Z85" s="1">
        <v>4222441673.1704917</v>
      </c>
      <c r="AA85" s="1">
        <v>4035994383.3836718</v>
      </c>
      <c r="AB85" s="1">
        <v>4057275077.6815624</v>
      </c>
      <c r="AC85" s="1">
        <v>4412279865.4031487</v>
      </c>
      <c r="AD85" s="1">
        <v>4504342152.9867926</v>
      </c>
      <c r="AE85" s="1">
        <v>5727602648.7553692</v>
      </c>
      <c r="AF85" s="1">
        <v>5074829931.9727888</v>
      </c>
      <c r="AG85" s="1">
        <v>5197840972.6857042</v>
      </c>
      <c r="AH85" s="1">
        <v>5251764269.9181242</v>
      </c>
      <c r="AI85" s="1">
        <v>5889174833.9003353</v>
      </c>
      <c r="AJ85" s="1">
        <v>6596546195.652174</v>
      </c>
      <c r="AK85" s="1">
        <v>6413901601.8306637</v>
      </c>
      <c r="AL85" s="1">
        <v>5966255778.1201849</v>
      </c>
      <c r="AM85" s="1">
        <v>5444560669.4560671</v>
      </c>
      <c r="AN85" s="1">
        <v>6465137614.6788988</v>
      </c>
      <c r="AO85" s="1">
        <v>6934984709.4801216</v>
      </c>
      <c r="AP85" s="1">
        <v>6891308593.75</v>
      </c>
      <c r="AQ85" s="1">
        <v>7480968858.1314878</v>
      </c>
      <c r="AR85" s="1">
        <v>7719354838.7096777</v>
      </c>
      <c r="AS85" s="1">
        <v>4983024408.148284</v>
      </c>
      <c r="AT85" s="1">
        <v>5314909953.9299173</v>
      </c>
      <c r="AU85" s="1">
        <v>6166330136.2948008</v>
      </c>
      <c r="AV85" s="1">
        <v>7632406552.8380251</v>
      </c>
      <c r="AW85" s="1">
        <v>8881368538.0767097</v>
      </c>
      <c r="AX85" s="1">
        <v>10731634116.738386</v>
      </c>
      <c r="AY85" s="1">
        <v>20409257610.474632</v>
      </c>
      <c r="AZ85" s="1">
        <v>24758819717.707443</v>
      </c>
      <c r="BA85" s="1">
        <v>28526891010.492489</v>
      </c>
      <c r="BB85" s="1">
        <v>25977847813.742184</v>
      </c>
      <c r="BC85" s="1">
        <v>32174772955.974846</v>
      </c>
      <c r="BD85" s="1">
        <v>39566292432.861488</v>
      </c>
      <c r="BE85" s="1">
        <v>41939728978.728149</v>
      </c>
      <c r="BF85" s="1">
        <v>47805069494.90815</v>
      </c>
      <c r="BG85" s="1">
        <v>38616536131.647987</v>
      </c>
      <c r="BH85" s="1">
        <v>37864368219.916946</v>
      </c>
    </row>
    <row r="86" spans="1:60" x14ac:dyDescent="0.2">
      <c r="A86" s="1" t="s">
        <v>189</v>
      </c>
      <c r="B86" s="1" t="s">
        <v>369</v>
      </c>
      <c r="C86" s="1" t="s">
        <v>265</v>
      </c>
      <c r="D86" s="1" t="s">
        <v>266</v>
      </c>
    </row>
    <row r="87" spans="1:60" x14ac:dyDescent="0.2">
      <c r="A87" s="1" t="s">
        <v>152</v>
      </c>
      <c r="B87" s="1" t="s">
        <v>370</v>
      </c>
      <c r="C87" s="1" t="s">
        <v>265</v>
      </c>
      <c r="D87" s="1" t="s">
        <v>266</v>
      </c>
      <c r="AE87" s="1">
        <v>1922600899.3841019</v>
      </c>
      <c r="AF87" s="1">
        <v>2041538057.0289268</v>
      </c>
      <c r="AG87" s="1">
        <v>2384295763.7254901</v>
      </c>
      <c r="AH87" s="1">
        <v>2432029380.4369421</v>
      </c>
      <c r="AI87" s="1">
        <v>2666616176.9160857</v>
      </c>
      <c r="AJ87" s="1">
        <v>3014890569.040987</v>
      </c>
      <c r="AK87" s="1">
        <v>3284625277.1618624</v>
      </c>
      <c r="AL87" s="1">
        <v>3279063317.6347461</v>
      </c>
      <c r="AM87" s="1">
        <v>3383218922.7933645</v>
      </c>
      <c r="AN87" s="1">
        <v>3693753379.0599155</v>
      </c>
      <c r="AO87" s="1">
        <v>3869032270.9163346</v>
      </c>
      <c r="AP87" s="1">
        <v>3783788551.0818954</v>
      </c>
      <c r="AQ87" s="1">
        <v>3588376057.0153608</v>
      </c>
      <c r="AR87" s="1">
        <v>3461282293.6462369</v>
      </c>
      <c r="AS87" s="1">
        <v>2995360969.1619868</v>
      </c>
      <c r="AT87" s="1">
        <v>2833442750.4363899</v>
      </c>
      <c r="AU87" s="1">
        <v>2949637039.0442357</v>
      </c>
      <c r="AV87" s="1">
        <v>3446442218.8982892</v>
      </c>
      <c r="AW87" s="1">
        <v>3666349049.4264107</v>
      </c>
      <c r="AX87" s="1">
        <v>2937071767.2557559</v>
      </c>
      <c r="AY87" s="1">
        <v>2931625104.5010924</v>
      </c>
      <c r="AZ87" s="1">
        <v>4134173275.1243997</v>
      </c>
      <c r="BA87" s="1">
        <v>4515824647.4393873</v>
      </c>
      <c r="BB87" s="1">
        <v>4609923756.1848545</v>
      </c>
      <c r="BC87" s="1">
        <v>4735956493.0647907</v>
      </c>
      <c r="BD87" s="1">
        <v>5067360009.3919649</v>
      </c>
      <c r="BE87" s="1">
        <v>5667229758.9878025</v>
      </c>
      <c r="BF87" s="1">
        <v>6231725484.5594339</v>
      </c>
      <c r="BG87" s="1">
        <v>6624068015.5003929</v>
      </c>
      <c r="BH87" s="1">
        <v>6699203543.2904739</v>
      </c>
    </row>
    <row r="88" spans="1:60" x14ac:dyDescent="0.2">
      <c r="A88" s="1" t="s">
        <v>371</v>
      </c>
      <c r="B88" s="1" t="s">
        <v>372</v>
      </c>
      <c r="C88" s="1" t="s">
        <v>265</v>
      </c>
      <c r="D88" s="1" t="s">
        <v>266</v>
      </c>
      <c r="K88" s="1">
        <v>44212353.698829591</v>
      </c>
      <c r="L88" s="1">
        <v>46695363.155887321</v>
      </c>
      <c r="M88" s="1">
        <v>41160658.570537128</v>
      </c>
      <c r="N88" s="1">
        <v>45168722.699563198</v>
      </c>
      <c r="O88" s="1">
        <v>52296836.749387994</v>
      </c>
      <c r="P88" s="1">
        <v>55728608.974982962</v>
      </c>
      <c r="Q88" s="1">
        <v>59161544.995752759</v>
      </c>
      <c r="R88" s="1">
        <v>75187969.924812034</v>
      </c>
      <c r="S88" s="1">
        <v>95797533.461920619</v>
      </c>
      <c r="T88" s="1">
        <v>115182522.1238938</v>
      </c>
      <c r="U88" s="1">
        <v>112189468.48182595</v>
      </c>
      <c r="V88" s="1">
        <v>138094243.34932402</v>
      </c>
      <c r="W88" s="1">
        <v>171836793.40269452</v>
      </c>
      <c r="X88" s="1">
        <v>207114382.54607072</v>
      </c>
      <c r="Y88" s="1">
        <v>241080708.89018011</v>
      </c>
      <c r="Z88" s="1">
        <v>218764445.78434327</v>
      </c>
      <c r="AA88" s="1">
        <v>216051495.95981658</v>
      </c>
      <c r="AB88" s="1">
        <v>213446562.57106042</v>
      </c>
      <c r="AC88" s="1">
        <v>177338801.93074971</v>
      </c>
      <c r="AD88" s="1">
        <v>225724851.69110662</v>
      </c>
      <c r="AE88" s="1">
        <v>185646209.38628158</v>
      </c>
      <c r="AF88" s="1">
        <v>220626484.2248106</v>
      </c>
      <c r="AG88" s="1">
        <v>266673126.22980145</v>
      </c>
      <c r="AH88" s="1">
        <v>284119692.49432987</v>
      </c>
      <c r="AI88" s="1">
        <v>317083373.52455896</v>
      </c>
      <c r="AJ88" s="1">
        <v>690314321.37499857</v>
      </c>
      <c r="AK88" s="1">
        <v>714255460.50338936</v>
      </c>
      <c r="AL88" s="1">
        <v>755042548.0558238</v>
      </c>
      <c r="AM88" s="1">
        <v>746491692.58385694</v>
      </c>
      <c r="AN88" s="1">
        <v>785996982.49216807</v>
      </c>
      <c r="AO88" s="1">
        <v>848237108.56162989</v>
      </c>
      <c r="AP88" s="1">
        <v>803630742.53446007</v>
      </c>
      <c r="AQ88" s="1">
        <v>840285264.63154531</v>
      </c>
      <c r="AR88" s="1">
        <v>814723460.08372021</v>
      </c>
      <c r="AS88" s="1">
        <v>782915402.42109549</v>
      </c>
      <c r="AT88" s="1">
        <v>687408804.63052678</v>
      </c>
      <c r="AU88" s="1">
        <v>578236035.10427856</v>
      </c>
      <c r="AV88" s="1">
        <v>487038821.61195916</v>
      </c>
      <c r="AW88" s="1">
        <v>578785278.77030039</v>
      </c>
      <c r="AX88" s="1">
        <v>624174723.71340382</v>
      </c>
      <c r="AY88" s="1">
        <v>655068695.95271099</v>
      </c>
      <c r="AZ88" s="1">
        <v>798870894.20827067</v>
      </c>
      <c r="BA88" s="1">
        <v>965769128.17000413</v>
      </c>
      <c r="BB88" s="1">
        <v>900639747.93952942</v>
      </c>
      <c r="BC88" s="1">
        <v>952429030.41553617</v>
      </c>
      <c r="BD88" s="1">
        <v>904256643.41598356</v>
      </c>
      <c r="BE88" s="1">
        <v>912569686.78590024</v>
      </c>
      <c r="BF88" s="1">
        <v>903779657.12432849</v>
      </c>
      <c r="BG88" s="1">
        <v>850903179.26094818</v>
      </c>
    </row>
    <row r="89" spans="1:60" x14ac:dyDescent="0.2">
      <c r="A89" s="1" t="s">
        <v>373</v>
      </c>
      <c r="B89" s="1" t="s">
        <v>374</v>
      </c>
      <c r="C89" s="1" t="s">
        <v>265</v>
      </c>
      <c r="D89" s="1" t="s">
        <v>266</v>
      </c>
      <c r="O89" s="1">
        <v>78733594.844494268</v>
      </c>
      <c r="P89" s="1">
        <v>78540057.142857194</v>
      </c>
      <c r="Q89" s="1">
        <v>87702828.571428642</v>
      </c>
      <c r="R89" s="1">
        <v>89374237.288135603</v>
      </c>
      <c r="S89" s="1">
        <v>98775328.947368413</v>
      </c>
      <c r="T89" s="1">
        <v>108985740.15938181</v>
      </c>
      <c r="U89" s="1">
        <v>112386489.01355776</v>
      </c>
      <c r="V89" s="1">
        <v>114971207.19820054</v>
      </c>
      <c r="W89" s="1">
        <v>122666858.78962538</v>
      </c>
      <c r="X89" s="1">
        <v>118537875.12588115</v>
      </c>
      <c r="Y89" s="1">
        <v>110653830.72603288</v>
      </c>
      <c r="Z89" s="1">
        <v>154731969.69696969</v>
      </c>
      <c r="AA89" s="1">
        <v>165523634.49691996</v>
      </c>
      <c r="AB89" s="1">
        <v>163577538.33049402</v>
      </c>
      <c r="AC89" s="1">
        <v>138478900.62688622</v>
      </c>
      <c r="AD89" s="1">
        <v>143856253.12500009</v>
      </c>
      <c r="AE89" s="1">
        <v>130225018.75167432</v>
      </c>
      <c r="AF89" s="1">
        <v>173836362.01010731</v>
      </c>
      <c r="AG89" s="1">
        <v>164458120.31407753</v>
      </c>
      <c r="AH89" s="1">
        <v>213143016.44343421</v>
      </c>
      <c r="AI89" s="1">
        <v>243961995.50971082</v>
      </c>
      <c r="AJ89" s="1">
        <v>257150573.21574676</v>
      </c>
      <c r="AK89" s="1">
        <v>226313492.71356723</v>
      </c>
      <c r="AL89" s="1">
        <v>236880813.82176486</v>
      </c>
      <c r="AM89" s="1">
        <v>235619994.75907406</v>
      </c>
      <c r="AN89" s="1">
        <v>253966919.93983826</v>
      </c>
      <c r="AO89" s="1">
        <v>270419779.41810745</v>
      </c>
      <c r="AP89" s="1">
        <v>268551010.94118595</v>
      </c>
      <c r="AQ89" s="1">
        <v>206457553.39710054</v>
      </c>
      <c r="AR89" s="1">
        <v>224446652.14621967</v>
      </c>
      <c r="AS89" s="1">
        <v>370173851.94611871</v>
      </c>
      <c r="AT89" s="1">
        <v>392278164.41645747</v>
      </c>
      <c r="AU89" s="1">
        <v>415843479.84485966</v>
      </c>
      <c r="AV89" s="1">
        <v>476388249.27870625</v>
      </c>
      <c r="AW89" s="1">
        <v>531109346.81573856</v>
      </c>
      <c r="AX89" s="1">
        <v>586791836.05954123</v>
      </c>
      <c r="AY89" s="1">
        <v>591829897.54924548</v>
      </c>
      <c r="AZ89" s="1">
        <v>695606313.87466419</v>
      </c>
      <c r="BA89" s="1">
        <v>864107768.26658654</v>
      </c>
      <c r="BB89" s="1">
        <v>825796952.68291736</v>
      </c>
      <c r="BC89" s="1">
        <v>847491366.89087367</v>
      </c>
      <c r="BD89" s="1">
        <v>1105497903.7984176</v>
      </c>
      <c r="BE89" s="1">
        <v>995582730.59075606</v>
      </c>
      <c r="BF89" s="1">
        <v>1026663832.8880252</v>
      </c>
      <c r="BG89" s="1">
        <v>1109009637.6525793</v>
      </c>
      <c r="BH89" s="1">
        <v>1056851007.5670027</v>
      </c>
    </row>
    <row r="90" spans="1:60" x14ac:dyDescent="0.2">
      <c r="A90" s="1" t="s">
        <v>164</v>
      </c>
      <c r="B90" s="1" t="s">
        <v>375</v>
      </c>
      <c r="C90" s="1" t="s">
        <v>265</v>
      </c>
      <c r="D90" s="1" t="s">
        <v>266</v>
      </c>
      <c r="G90" s="1">
        <v>9122751.4531834535</v>
      </c>
      <c r="H90" s="1">
        <v>10840095.12836493</v>
      </c>
      <c r="I90" s="1">
        <v>12712471.396021096</v>
      </c>
      <c r="J90" s="1">
        <v>64748333.333333336</v>
      </c>
      <c r="K90" s="1">
        <v>69110000.000000015</v>
      </c>
      <c r="L90" s="1">
        <v>72317446.932719275</v>
      </c>
      <c r="M90" s="1">
        <v>67514285.714285716</v>
      </c>
      <c r="N90" s="1">
        <v>67225714.285714284</v>
      </c>
      <c r="O90" s="1">
        <v>66331428.571428575</v>
      </c>
      <c r="P90" s="1">
        <v>64946954.756797999</v>
      </c>
      <c r="Q90" s="1">
        <v>65429198.23870796</v>
      </c>
      <c r="R90" s="1">
        <v>81203226.913834542</v>
      </c>
      <c r="S90" s="1">
        <v>94159862.707369089</v>
      </c>
      <c r="T90" s="1">
        <v>104295643.38843696</v>
      </c>
      <c r="U90" s="1">
        <v>103653049.93796988</v>
      </c>
      <c r="V90" s="1">
        <v>103987520.07582739</v>
      </c>
      <c r="Y90" s="1">
        <v>50642880.773750342</v>
      </c>
      <c r="Z90" s="1">
        <v>36731422.84569139</v>
      </c>
      <c r="AA90" s="1">
        <v>44294647.733478971</v>
      </c>
      <c r="AB90" s="1">
        <v>44442456.947639965</v>
      </c>
      <c r="AC90" s="1">
        <v>50320914.406568795</v>
      </c>
      <c r="AD90" s="1">
        <v>62118564.849542476</v>
      </c>
      <c r="AE90" s="1">
        <v>76407396.755296394</v>
      </c>
      <c r="AF90" s="1">
        <v>93345847.727032259</v>
      </c>
      <c r="AG90" s="1">
        <v>100534663.29492673</v>
      </c>
      <c r="AH90" s="1">
        <v>88265974.584360346</v>
      </c>
      <c r="AI90" s="1">
        <v>112119406.5483309</v>
      </c>
      <c r="AJ90" s="1">
        <v>110906032.07507509</v>
      </c>
      <c r="AK90" s="1">
        <v>134707184.35554105</v>
      </c>
      <c r="AL90" s="1">
        <v>136047896.15577763</v>
      </c>
      <c r="AM90" s="1">
        <v>100807001.81392558</v>
      </c>
      <c r="AN90" s="1">
        <v>141853368.25681502</v>
      </c>
      <c r="AO90" s="1">
        <v>232463036.4357591</v>
      </c>
      <c r="AP90" s="1">
        <v>442337849.4743771</v>
      </c>
      <c r="AQ90" s="1">
        <v>370687618.71732569</v>
      </c>
      <c r="AR90" s="1">
        <v>621117885.66850269</v>
      </c>
      <c r="AS90" s="1">
        <v>1045998496.4387157</v>
      </c>
      <c r="AT90" s="1">
        <v>1461139022.0295386</v>
      </c>
      <c r="AU90" s="1">
        <v>1806742742.2731121</v>
      </c>
      <c r="AV90" s="1">
        <v>2484745935.0932889</v>
      </c>
      <c r="AW90" s="1">
        <v>4410764338.667325</v>
      </c>
      <c r="AX90" s="1">
        <v>8217369092.6522369</v>
      </c>
      <c r="AY90" s="1">
        <v>9144693758.2103786</v>
      </c>
      <c r="AZ90" s="1">
        <v>10776721748.095219</v>
      </c>
      <c r="BA90" s="1">
        <v>16021701871.773291</v>
      </c>
      <c r="BB90" s="1">
        <v>10219467607.382933</v>
      </c>
      <c r="BC90" s="1">
        <v>12709498548.489027</v>
      </c>
      <c r="BD90" s="1">
        <v>17229758159.783039</v>
      </c>
      <c r="BE90" s="1">
        <v>18011041667.13187</v>
      </c>
      <c r="BF90" s="1">
        <v>17135584684.640919</v>
      </c>
      <c r="BG90" s="1">
        <v>15529729676.688612</v>
      </c>
      <c r="BH90" s="1">
        <v>9397792253.2692986</v>
      </c>
    </row>
    <row r="91" spans="1:60" x14ac:dyDescent="0.2">
      <c r="A91" s="1" t="s">
        <v>34</v>
      </c>
      <c r="B91" s="1" t="s">
        <v>376</v>
      </c>
      <c r="C91" s="1" t="s">
        <v>265</v>
      </c>
      <c r="D91" s="1" t="s">
        <v>266</v>
      </c>
      <c r="E91" s="1">
        <v>4446528164.6755905</v>
      </c>
      <c r="F91" s="1">
        <v>5016048786.2275286</v>
      </c>
      <c r="G91" s="1">
        <v>5327573509.0984316</v>
      </c>
      <c r="H91" s="1">
        <v>5949478034.8875093</v>
      </c>
      <c r="I91" s="1">
        <v>6680298250.579607</v>
      </c>
      <c r="J91" s="1">
        <v>7600579093.1158018</v>
      </c>
      <c r="K91" s="1">
        <v>8455611129.2793627</v>
      </c>
      <c r="L91" s="1">
        <v>9136711287.8243351</v>
      </c>
      <c r="M91" s="1">
        <v>9915140546.3507195</v>
      </c>
      <c r="N91" s="1">
        <v>11266091570.571796</v>
      </c>
      <c r="O91" s="1">
        <v>13139862500</v>
      </c>
      <c r="P91" s="1">
        <v>14591755681.818182</v>
      </c>
      <c r="Q91" s="1">
        <v>16885506818.18182</v>
      </c>
      <c r="R91" s="1">
        <v>22347844649.021862</v>
      </c>
      <c r="S91" s="1">
        <v>25351305681.818184</v>
      </c>
      <c r="T91" s="1">
        <v>28525872476.089264</v>
      </c>
      <c r="U91" s="1">
        <v>31152840485.074627</v>
      </c>
      <c r="V91" s="1">
        <v>36176233117.48381</v>
      </c>
      <c r="W91" s="1">
        <v>44270203153.988869</v>
      </c>
      <c r="X91" s="1">
        <v>54481875804.967796</v>
      </c>
      <c r="Y91" s="1">
        <v>56829663469.224625</v>
      </c>
      <c r="Z91" s="1">
        <v>52346507380.073807</v>
      </c>
      <c r="AA91" s="1">
        <v>54617991326.530609</v>
      </c>
      <c r="AB91" s="1">
        <v>49428872678.01857</v>
      </c>
      <c r="AC91" s="1">
        <v>48020024788.391777</v>
      </c>
      <c r="AD91" s="1">
        <v>47820850974.586723</v>
      </c>
      <c r="AE91" s="1">
        <v>56379593719.571571</v>
      </c>
      <c r="AF91" s="1">
        <v>65652751132.360344</v>
      </c>
      <c r="AG91" s="1">
        <v>76261278404.996399</v>
      </c>
      <c r="AH91" s="1">
        <v>79169043642.467468</v>
      </c>
      <c r="AI91" s="1">
        <v>97891090928.632843</v>
      </c>
      <c r="AJ91" s="1">
        <v>105143232379.88408</v>
      </c>
      <c r="AK91" s="1">
        <v>116224673042.54558</v>
      </c>
      <c r="AL91" s="1">
        <v>108809058858.50179</v>
      </c>
      <c r="AM91" s="1">
        <v>116601802106.74158</v>
      </c>
      <c r="AN91" s="1">
        <v>136878366230.328</v>
      </c>
      <c r="AO91" s="1">
        <v>145861612825.59454</v>
      </c>
      <c r="AP91" s="1">
        <v>143157600024.95944</v>
      </c>
      <c r="AQ91" s="1">
        <v>144428172835.23581</v>
      </c>
      <c r="AR91" s="1">
        <v>142540728958.02261</v>
      </c>
      <c r="AS91" s="1">
        <v>130133845771.14429</v>
      </c>
      <c r="AT91" s="1">
        <v>136191353467.56152</v>
      </c>
      <c r="AU91" s="1">
        <v>153830947016.75137</v>
      </c>
      <c r="AV91" s="1">
        <v>201924270316.0271</v>
      </c>
      <c r="AW91" s="1">
        <v>240521260988.32877</v>
      </c>
      <c r="AX91" s="1">
        <v>247783001865.43961</v>
      </c>
      <c r="AY91" s="1">
        <v>273317737046.79462</v>
      </c>
      <c r="AZ91" s="1">
        <v>318497936901.17712</v>
      </c>
      <c r="BA91" s="1">
        <v>354460802548.70367</v>
      </c>
      <c r="BB91" s="1">
        <v>330000252153.37592</v>
      </c>
      <c r="BC91" s="1">
        <v>299379400264.90063</v>
      </c>
      <c r="BD91" s="1">
        <v>287779921184.32025</v>
      </c>
      <c r="BE91" s="1">
        <v>245670666639.04691</v>
      </c>
      <c r="BF91" s="1">
        <v>239509850570.4473</v>
      </c>
      <c r="BG91" s="1">
        <v>235574074998.31436</v>
      </c>
      <c r="BH91" s="1">
        <v>195212006432.29456</v>
      </c>
    </row>
    <row r="92" spans="1:60" x14ac:dyDescent="0.2">
      <c r="A92" s="1" t="s">
        <v>377</v>
      </c>
      <c r="B92" s="1" t="s">
        <v>378</v>
      </c>
      <c r="C92" s="1" t="s">
        <v>265</v>
      </c>
      <c r="D92" s="1" t="s">
        <v>266</v>
      </c>
      <c r="V92" s="1">
        <v>53322221.280517831</v>
      </c>
      <c r="W92" s="1">
        <v>67548146.955204844</v>
      </c>
      <c r="X92" s="1">
        <v>78314813.431725308</v>
      </c>
      <c r="Y92" s="1">
        <v>83614813.338123947</v>
      </c>
      <c r="Z92" s="1">
        <v>87888887.336715162</v>
      </c>
      <c r="AA92" s="1">
        <v>95229627.947813734</v>
      </c>
      <c r="AB92" s="1">
        <v>101211109.32365844</v>
      </c>
      <c r="AC92" s="1">
        <v>110099998.05556388</v>
      </c>
      <c r="AD92" s="1">
        <v>128211108.84682126</v>
      </c>
      <c r="AE92" s="1">
        <v>144011108.56778321</v>
      </c>
      <c r="AF92" s="1">
        <v>167229626.67624789</v>
      </c>
      <c r="AG92" s="1">
        <v>184533330.07435718</v>
      </c>
      <c r="AH92" s="1">
        <v>213066662.9037737</v>
      </c>
      <c r="AI92" s="1">
        <v>221070366.46612689</v>
      </c>
      <c r="AJ92" s="1">
        <v>241570370.37037036</v>
      </c>
      <c r="AK92" s="1">
        <v>250914814.81481484</v>
      </c>
      <c r="AL92" s="1">
        <v>250259259.25925925</v>
      </c>
      <c r="AM92" s="1">
        <v>261777777.77777776</v>
      </c>
      <c r="AN92" s="1">
        <v>276296296.2962963</v>
      </c>
      <c r="AO92" s="1">
        <v>294651851.85185182</v>
      </c>
      <c r="AP92" s="1">
        <v>304940740.74074072</v>
      </c>
      <c r="AQ92" s="1">
        <v>340814814.81481487</v>
      </c>
      <c r="AR92" s="1">
        <v>379629407.40740734</v>
      </c>
      <c r="AS92" s="1">
        <v>520044370.37037027</v>
      </c>
      <c r="AT92" s="1">
        <v>520444185.18518513</v>
      </c>
      <c r="AU92" s="1">
        <v>540336925.92592585</v>
      </c>
      <c r="AV92" s="1">
        <v>591018407.4074074</v>
      </c>
      <c r="AW92" s="1">
        <v>599118592.5925926</v>
      </c>
      <c r="AX92" s="1">
        <v>695370296.29629624</v>
      </c>
      <c r="AY92" s="1">
        <v>698518518.51851845</v>
      </c>
      <c r="AZ92" s="1">
        <v>758518518.51851845</v>
      </c>
      <c r="BA92" s="1">
        <v>825925925.92592585</v>
      </c>
      <c r="BB92" s="1">
        <v>771278111.11111093</v>
      </c>
      <c r="BC92" s="1">
        <v>771015888.88888896</v>
      </c>
      <c r="BD92" s="1">
        <v>778648666.66666663</v>
      </c>
      <c r="BE92" s="1">
        <v>799882148.14814806</v>
      </c>
      <c r="BF92" s="1">
        <v>842571333.33333325</v>
      </c>
      <c r="BG92" s="1">
        <v>911803777.77777767</v>
      </c>
      <c r="BH92" s="1">
        <v>978148148.14814806</v>
      </c>
    </row>
    <row r="93" spans="1:60" x14ac:dyDescent="0.2">
      <c r="A93" s="1" t="s">
        <v>169</v>
      </c>
      <c r="B93" s="1" t="s">
        <v>379</v>
      </c>
      <c r="C93" s="1" t="s">
        <v>265</v>
      </c>
      <c r="D93" s="1" t="s">
        <v>266</v>
      </c>
      <c r="O93" s="1">
        <v>69520029.273082644</v>
      </c>
      <c r="P93" s="1">
        <v>88570999.351486042</v>
      </c>
      <c r="Q93" s="1">
        <v>106101302.47415158</v>
      </c>
      <c r="R93" s="1">
        <v>140153753.72182059</v>
      </c>
      <c r="S93" s="1">
        <v>169918944.06305581</v>
      </c>
      <c r="T93" s="1">
        <v>211192463.68632779</v>
      </c>
      <c r="U93" s="1">
        <v>240779415.67500207</v>
      </c>
      <c r="V93" s="1">
        <v>282269773.04277343</v>
      </c>
      <c r="W93" s="1">
        <v>355987428.40283567</v>
      </c>
      <c r="X93" s="1">
        <v>420645794.96840352</v>
      </c>
      <c r="Y93" s="1">
        <v>476051769.01394176</v>
      </c>
      <c r="Z93" s="1">
        <v>435749013.87018508</v>
      </c>
      <c r="AA93" s="1">
        <v>402403057.15125924</v>
      </c>
      <c r="AB93" s="1">
        <v>416184086.23097003</v>
      </c>
      <c r="AC93" s="1">
        <v>379371913.71595752</v>
      </c>
      <c r="AD93" s="1">
        <v>412876395.82686925</v>
      </c>
      <c r="AE93" s="1">
        <v>603016317.53630292</v>
      </c>
      <c r="AF93" s="1">
        <v>787390447.32334483</v>
      </c>
      <c r="AG93" s="1">
        <v>898607670.62441266</v>
      </c>
      <c r="AH93" s="1">
        <v>929799902.19112396</v>
      </c>
      <c r="AI93" s="1">
        <v>1018977225.444268</v>
      </c>
      <c r="AJ93" s="1">
        <v>1016500016.2850541</v>
      </c>
      <c r="AK93" s="1">
        <v>1037916105.2329311</v>
      </c>
      <c r="AL93" s="1">
        <v>927214127.93431723</v>
      </c>
      <c r="AM93" s="1">
        <v>1005887592.0353863</v>
      </c>
      <c r="AN93" s="1">
        <v>1208953358.9970896</v>
      </c>
      <c r="AO93" s="1">
        <v>1197515637.9205232</v>
      </c>
      <c r="AP93" s="1">
        <v>1072154406.7890489</v>
      </c>
      <c r="AQ93" s="1">
        <v>1149858126.9574695</v>
      </c>
      <c r="AR93" s="1">
        <v>1131555107.0490694</v>
      </c>
      <c r="AS93" s="1">
        <v>1068024993.9869722</v>
      </c>
      <c r="AT93" s="1">
        <v>1086170638.7290123</v>
      </c>
      <c r="AU93" s="1">
        <v>1169136691.3537185</v>
      </c>
      <c r="AV93" s="1">
        <v>1402452661.5871468</v>
      </c>
      <c r="AW93" s="1">
        <v>1617227233.7044597</v>
      </c>
      <c r="AX93" s="1">
        <v>1650283229.1963696</v>
      </c>
      <c r="AY93" s="1">
        <v>1811232804.7651582</v>
      </c>
      <c r="AZ93" s="1">
        <v>2039990870.1816072</v>
      </c>
      <c r="BA93" s="1">
        <v>2301745558.0533862</v>
      </c>
      <c r="BB93" s="1">
        <v>2314737666.7951684</v>
      </c>
      <c r="BC93" s="1">
        <v>2287220565.1596041</v>
      </c>
      <c r="BD93" s="1">
        <v>2503747856.8459482</v>
      </c>
      <c r="BE93" s="1">
        <v>2356004770.7988687</v>
      </c>
      <c r="BF93" s="1">
        <v>2419043094.3211927</v>
      </c>
      <c r="BG93" s="1">
        <v>2441226080.0361085</v>
      </c>
    </row>
    <row r="94" spans="1:60" x14ac:dyDescent="0.2">
      <c r="A94" s="1" t="s">
        <v>144</v>
      </c>
      <c r="B94" s="1" t="s">
        <v>380</v>
      </c>
      <c r="C94" s="1" t="s">
        <v>265</v>
      </c>
      <c r="D94" s="1" t="s">
        <v>266</v>
      </c>
      <c r="E94" s="1">
        <v>1043599899.9999999</v>
      </c>
      <c r="F94" s="1">
        <v>1076699900</v>
      </c>
      <c r="G94" s="1">
        <v>1143600000</v>
      </c>
      <c r="H94" s="1">
        <v>1262800000</v>
      </c>
      <c r="I94" s="1">
        <v>1299099899.9999998</v>
      </c>
      <c r="J94" s="1">
        <v>1331399900</v>
      </c>
      <c r="K94" s="1">
        <v>1390700000</v>
      </c>
      <c r="L94" s="1">
        <v>1453500000</v>
      </c>
      <c r="M94" s="1">
        <v>1610500000</v>
      </c>
      <c r="N94" s="1">
        <v>1715399899.9999998</v>
      </c>
      <c r="O94" s="1">
        <v>1903999999.9999998</v>
      </c>
      <c r="P94" s="1">
        <v>1984800000</v>
      </c>
      <c r="Q94" s="1">
        <v>2101300000.0000002</v>
      </c>
      <c r="R94" s="1">
        <v>2569200100</v>
      </c>
      <c r="S94" s="1">
        <v>3161499900</v>
      </c>
      <c r="T94" s="1">
        <v>3645900000</v>
      </c>
      <c r="U94" s="1">
        <v>4365300199.999999</v>
      </c>
      <c r="V94" s="1">
        <v>5480500200.000001</v>
      </c>
      <c r="W94" s="1">
        <v>6070600199.999999</v>
      </c>
      <c r="X94" s="1">
        <v>6902600200</v>
      </c>
      <c r="Y94" s="1">
        <v>7878700000</v>
      </c>
      <c r="Z94" s="1">
        <v>8607500300</v>
      </c>
      <c r="AA94" s="1">
        <v>8716999700</v>
      </c>
      <c r="AB94" s="1">
        <v>9050000400</v>
      </c>
      <c r="AC94" s="1">
        <v>9470000100</v>
      </c>
      <c r="AD94" s="1">
        <v>9721652288.5063229</v>
      </c>
      <c r="AE94" s="1">
        <v>7231963327.0245342</v>
      </c>
      <c r="AF94" s="1">
        <v>7084399840</v>
      </c>
      <c r="AG94" s="1">
        <v>7841603166.9466743</v>
      </c>
      <c r="AH94" s="1">
        <v>8410724406.3698425</v>
      </c>
      <c r="AI94" s="1">
        <v>7650125576.4627962</v>
      </c>
      <c r="AJ94" s="1">
        <v>9406097735.0911732</v>
      </c>
      <c r="AK94" s="1">
        <v>10440842165.319305</v>
      </c>
      <c r="AL94" s="1">
        <v>11399942453.064556</v>
      </c>
      <c r="AM94" s="1">
        <v>12983235568.229239</v>
      </c>
      <c r="AN94" s="1">
        <v>14656917900.172117</v>
      </c>
      <c r="AO94" s="1">
        <v>15781579950.413223</v>
      </c>
      <c r="AP94" s="1">
        <v>17788559414.267342</v>
      </c>
      <c r="AQ94" s="1">
        <v>19393672243.940578</v>
      </c>
      <c r="AR94" s="1">
        <v>18317172141.135693</v>
      </c>
      <c r="AS94" s="1">
        <v>19290566570.048309</v>
      </c>
      <c r="AT94" s="1">
        <v>18702802398.97488</v>
      </c>
      <c r="AU94" s="1">
        <v>20776403844.419495</v>
      </c>
      <c r="AV94" s="1">
        <v>21917430474.149532</v>
      </c>
      <c r="AW94" s="1">
        <v>23965275999.642609</v>
      </c>
      <c r="AX94" s="1">
        <v>27211377220.067726</v>
      </c>
      <c r="AY94" s="1">
        <v>30231249362.205692</v>
      </c>
      <c r="AZ94" s="1">
        <v>34113107084.943638</v>
      </c>
      <c r="BA94" s="1">
        <v>39136436553.26799</v>
      </c>
      <c r="BB94" s="1">
        <v>37733609938.892502</v>
      </c>
      <c r="BC94" s="1">
        <v>41338008617.111862</v>
      </c>
      <c r="BD94" s="1">
        <v>47654783850.638756</v>
      </c>
      <c r="BE94" s="1">
        <v>50388460920.182037</v>
      </c>
      <c r="BF94" s="1">
        <v>53851143340.800705</v>
      </c>
      <c r="BG94" s="1">
        <v>58722323918.160423</v>
      </c>
      <c r="BH94" s="1">
        <v>63794348774.625084</v>
      </c>
    </row>
    <row r="95" spans="1:60" x14ac:dyDescent="0.2">
      <c r="A95" s="1" t="s">
        <v>381</v>
      </c>
      <c r="B95" s="1" t="s">
        <v>382</v>
      </c>
      <c r="C95" s="1" t="s">
        <v>265</v>
      </c>
      <c r="D95" s="1" t="s">
        <v>266</v>
      </c>
    </row>
    <row r="96" spans="1:60" x14ac:dyDescent="0.2">
      <c r="A96" s="1" t="s">
        <v>194</v>
      </c>
      <c r="B96" s="1" t="s">
        <v>383</v>
      </c>
      <c r="C96" s="1" t="s">
        <v>265</v>
      </c>
      <c r="D96" s="1" t="s">
        <v>266</v>
      </c>
      <c r="E96" s="1">
        <v>170216238.85722494</v>
      </c>
      <c r="F96" s="1">
        <v>185849532.89894402</v>
      </c>
      <c r="G96" s="1">
        <v>194949510.02770588</v>
      </c>
      <c r="H96" s="1">
        <v>175757891.59589401</v>
      </c>
      <c r="I96" s="1">
        <v>194774510.46753737</v>
      </c>
      <c r="J96" s="1">
        <v>213235288.13655779</v>
      </c>
      <c r="K96" s="1">
        <v>228705875.93791357</v>
      </c>
      <c r="L96" s="1">
        <v>250176463.57097384</v>
      </c>
      <c r="M96" s="1">
        <v>229750000</v>
      </c>
      <c r="N96" s="1">
        <v>249300000.00000003</v>
      </c>
      <c r="O96" s="1">
        <v>267800000</v>
      </c>
      <c r="P96" s="1">
        <v>282050000</v>
      </c>
      <c r="Q96" s="1">
        <v>285380965.34097582</v>
      </c>
      <c r="R96" s="1">
        <v>307047632.99159217</v>
      </c>
      <c r="S96" s="1">
        <v>433954536.04883343</v>
      </c>
      <c r="T96" s="1">
        <v>494791647.00541347</v>
      </c>
      <c r="U96" s="1">
        <v>454439999.99999988</v>
      </c>
      <c r="V96" s="1">
        <v>449880000</v>
      </c>
      <c r="W96" s="1">
        <v>507079999.99999988</v>
      </c>
      <c r="X96" s="1">
        <v>530439999.99999988</v>
      </c>
      <c r="Y96" s="1">
        <v>603200000</v>
      </c>
      <c r="Z96" s="1">
        <v>570357116.85598183</v>
      </c>
      <c r="AA96" s="1">
        <v>482000000</v>
      </c>
      <c r="AB96" s="1">
        <v>489333333.33333331</v>
      </c>
      <c r="AC96" s="1">
        <v>437631610.75471133</v>
      </c>
      <c r="AD96" s="1">
        <v>453488351.97766578</v>
      </c>
      <c r="AE96" s="1">
        <v>504651117.15010232</v>
      </c>
      <c r="AF96" s="1">
        <v>354591840.03744644</v>
      </c>
      <c r="AG96" s="1">
        <v>413799989.99999994</v>
      </c>
      <c r="AH96" s="1">
        <v>379779379.05335701</v>
      </c>
      <c r="AI96" s="1">
        <v>396582263.29113925</v>
      </c>
      <c r="AJ96" s="1">
        <v>336708419.49910563</v>
      </c>
      <c r="AK96" s="1">
        <v>368281378.89688253</v>
      </c>
      <c r="AL96" s="1">
        <v>442273433.17972356</v>
      </c>
      <c r="AM96" s="1">
        <v>540874934.20101225</v>
      </c>
      <c r="AN96" s="1">
        <v>621626785.91549301</v>
      </c>
      <c r="AO96" s="1">
        <v>705406001.42450142</v>
      </c>
      <c r="AP96" s="1">
        <v>749138009.56453943</v>
      </c>
      <c r="AQ96" s="1">
        <v>717530683.16956663</v>
      </c>
      <c r="AR96" s="1">
        <v>694754988.25829506</v>
      </c>
      <c r="AS96" s="1">
        <v>712667896.72751188</v>
      </c>
      <c r="AT96" s="1">
        <v>696281471.67853224</v>
      </c>
      <c r="AU96" s="1">
        <v>722460886.37138438</v>
      </c>
      <c r="AV96" s="1">
        <v>741929342.78874946</v>
      </c>
      <c r="AW96" s="1">
        <v>785918769.5876354</v>
      </c>
      <c r="AX96" s="1">
        <v>824880550.34396493</v>
      </c>
      <c r="AY96" s="1">
        <v>1458446872.269758</v>
      </c>
      <c r="AZ96" s="1">
        <v>1740334781.837312</v>
      </c>
      <c r="BA96" s="1">
        <v>1922598121.2306628</v>
      </c>
      <c r="BB96" s="1">
        <v>2025565089.4827168</v>
      </c>
      <c r="BC96" s="1">
        <v>2259288396.2446685</v>
      </c>
      <c r="BD96" s="1">
        <v>2576602497.3347874</v>
      </c>
      <c r="BE96" s="1">
        <v>2851154075.9538512</v>
      </c>
      <c r="BF96" s="1">
        <v>2990006533.7774873</v>
      </c>
      <c r="BG96" s="1">
        <v>3077086275.9458504</v>
      </c>
      <c r="BH96" s="1">
        <v>3166029055.6900725</v>
      </c>
    </row>
    <row r="97" spans="1:60" x14ac:dyDescent="0.2">
      <c r="A97" s="1" t="s">
        <v>384</v>
      </c>
      <c r="B97" s="1" t="s">
        <v>385</v>
      </c>
      <c r="C97" s="1" t="s">
        <v>265</v>
      </c>
      <c r="D97" s="1" t="s">
        <v>266</v>
      </c>
      <c r="E97" s="1">
        <v>1061547027477.4862</v>
      </c>
      <c r="F97" s="1">
        <v>1123569234450.5508</v>
      </c>
      <c r="G97" s="1">
        <v>1213086438529.8447</v>
      </c>
      <c r="H97" s="1">
        <v>1305439235040.3555</v>
      </c>
      <c r="I97" s="1">
        <v>1425576537821.2739</v>
      </c>
      <c r="J97" s="1">
        <v>1547927519980.6653</v>
      </c>
      <c r="K97" s="1">
        <v>1697599972508.425</v>
      </c>
      <c r="L97" s="1">
        <v>1820482846223.9043</v>
      </c>
      <c r="M97" s="1">
        <v>1971924171089.4121</v>
      </c>
      <c r="N97" s="1">
        <v>2164343077456.9771</v>
      </c>
      <c r="O97" s="1">
        <v>2377955107723.606</v>
      </c>
      <c r="P97" s="1">
        <v>2639515350657.2964</v>
      </c>
      <c r="Q97" s="1">
        <v>3061745036830.5527</v>
      </c>
      <c r="R97" s="1">
        <v>3703380948449.3296</v>
      </c>
      <c r="S97" s="1">
        <v>4177708451016.2363</v>
      </c>
      <c r="T97" s="1">
        <v>4660369820204.8457</v>
      </c>
      <c r="U97" s="1">
        <v>5077263970796.5127</v>
      </c>
      <c r="V97" s="1">
        <v>5748094083569.6104</v>
      </c>
      <c r="W97" s="1">
        <v>6882736158752.2773</v>
      </c>
      <c r="X97" s="1">
        <v>7960497640544.4834</v>
      </c>
      <c r="Y97" s="1">
        <v>8892965197363.707</v>
      </c>
      <c r="Z97" s="1">
        <v>9030124838916.7422</v>
      </c>
      <c r="AA97" s="1">
        <v>8945120040203.6055</v>
      </c>
      <c r="AB97" s="1">
        <v>9234410558195.1973</v>
      </c>
      <c r="AC97" s="1">
        <v>9632040331346.8008</v>
      </c>
      <c r="AD97" s="1">
        <v>10124998682866.02</v>
      </c>
      <c r="AE97" s="1">
        <v>12284881772652.404</v>
      </c>
      <c r="AF97" s="1">
        <v>14226507670454.275</v>
      </c>
      <c r="AG97" s="1">
        <v>16021914773022.986</v>
      </c>
      <c r="AH97" s="1">
        <v>16784859275016.152</v>
      </c>
      <c r="AI97" s="1">
        <v>18876078912685.668</v>
      </c>
      <c r="AJ97" s="1">
        <v>19959160949016.277</v>
      </c>
      <c r="AK97" s="1">
        <v>21472557362262.574</v>
      </c>
      <c r="AL97" s="1">
        <v>21662067037574.617</v>
      </c>
      <c r="AM97" s="1">
        <v>23213220338557.895</v>
      </c>
      <c r="AN97" s="1">
        <v>25640771971093.723</v>
      </c>
      <c r="AO97" s="1">
        <v>25858010714230.965</v>
      </c>
      <c r="AP97" s="1">
        <v>25461932944988.535</v>
      </c>
      <c r="AQ97" s="1">
        <v>25525404973392.379</v>
      </c>
      <c r="AR97" s="1">
        <v>26811578592630.133</v>
      </c>
      <c r="AS97" s="1">
        <v>27352381849618.613</v>
      </c>
      <c r="AT97" s="1">
        <v>27106872095726.629</v>
      </c>
      <c r="AU97" s="1">
        <v>28272290182357.645</v>
      </c>
      <c r="AV97" s="1">
        <v>31713755106689.816</v>
      </c>
      <c r="AW97" s="1">
        <v>35306410070972.867</v>
      </c>
      <c r="AX97" s="1">
        <v>37325946280335.094</v>
      </c>
      <c r="AY97" s="1">
        <v>39416035048981.328</v>
      </c>
      <c r="AZ97" s="1">
        <v>43122956068566.211</v>
      </c>
      <c r="BA97" s="1">
        <v>45798551885188.312</v>
      </c>
      <c r="BB97" s="1">
        <v>42921199491857.359</v>
      </c>
      <c r="BC97" s="1">
        <v>45004571433225.797</v>
      </c>
      <c r="BD97" s="1">
        <v>48550161152376.922</v>
      </c>
      <c r="BE97" s="1">
        <v>48574243046868.156</v>
      </c>
      <c r="BF97" s="1">
        <v>49063797981110.758</v>
      </c>
      <c r="BG97" s="1">
        <v>49974206838027.344</v>
      </c>
      <c r="BH97" s="1">
        <v>46985246880274.43</v>
      </c>
    </row>
    <row r="98" spans="1:60" x14ac:dyDescent="0.2">
      <c r="A98" s="1" t="s">
        <v>386</v>
      </c>
      <c r="B98" s="1" t="s">
        <v>387</v>
      </c>
      <c r="C98" s="1" t="s">
        <v>265</v>
      </c>
      <c r="D98" s="1" t="s">
        <v>266</v>
      </c>
      <c r="E98" s="1">
        <v>1320799754.7401202</v>
      </c>
      <c r="F98" s="1">
        <v>1530754830.5774436</v>
      </c>
      <c r="G98" s="1">
        <v>1724850872.9052622</v>
      </c>
      <c r="H98" s="1">
        <v>1975045361.7400265</v>
      </c>
      <c r="I98" s="1">
        <v>2274710604.1657295</v>
      </c>
      <c r="J98" s="1">
        <v>2435078534.0314136</v>
      </c>
      <c r="K98" s="1">
        <v>2489845016.6489429</v>
      </c>
      <c r="L98" s="1">
        <v>2692474989.1257071</v>
      </c>
      <c r="M98" s="1">
        <v>2716964388.4241838</v>
      </c>
      <c r="N98" s="1">
        <v>3189740055.1398187</v>
      </c>
      <c r="O98" s="1">
        <v>3800766535.6208773</v>
      </c>
      <c r="P98" s="1">
        <v>4476001946.014864</v>
      </c>
      <c r="Q98" s="1">
        <v>5710107420.1439362</v>
      </c>
      <c r="R98" s="1">
        <v>8030117555.6203251</v>
      </c>
      <c r="S98" s="1">
        <v>9388663645.7588043</v>
      </c>
      <c r="T98" s="1">
        <v>10048022369.914087</v>
      </c>
      <c r="U98" s="1">
        <v>12876366008.807699</v>
      </c>
      <c r="V98" s="1">
        <v>15719433719.43372</v>
      </c>
      <c r="W98" s="1">
        <v>18315007365.971348</v>
      </c>
      <c r="X98" s="1">
        <v>22526035940.592079</v>
      </c>
      <c r="Y98" s="1">
        <v>28861759209.019112</v>
      </c>
      <c r="Z98" s="1">
        <v>31055409443.042957</v>
      </c>
      <c r="AA98" s="1">
        <v>32291306281.81683</v>
      </c>
      <c r="AB98" s="1">
        <v>29907091339.536419</v>
      </c>
      <c r="AC98" s="1">
        <v>33511383985.674088</v>
      </c>
      <c r="AD98" s="1">
        <v>35699543050.77784</v>
      </c>
      <c r="AE98" s="1">
        <v>41075570591.929054</v>
      </c>
      <c r="AF98" s="1">
        <v>50622571586.114922</v>
      </c>
      <c r="AG98" s="1">
        <v>59707404560.594414</v>
      </c>
      <c r="AH98" s="1">
        <v>68790369107.296249</v>
      </c>
      <c r="AI98" s="1">
        <v>76928290841.870148</v>
      </c>
      <c r="AJ98" s="1">
        <v>88959620135.886353</v>
      </c>
      <c r="AK98" s="1">
        <v>104272278634.73116</v>
      </c>
      <c r="AL98" s="1">
        <v>120353947980.76427</v>
      </c>
      <c r="AM98" s="1">
        <v>135812069768.64554</v>
      </c>
      <c r="AN98" s="1">
        <v>144652912433.10324</v>
      </c>
      <c r="AO98" s="1">
        <v>159717233621.65936</v>
      </c>
      <c r="AP98" s="1">
        <v>177352785419.9765</v>
      </c>
      <c r="AQ98" s="1">
        <v>168886163221.56659</v>
      </c>
      <c r="AR98" s="1">
        <v>165768095391.55655</v>
      </c>
      <c r="AS98" s="1">
        <v>171668164082.55469</v>
      </c>
      <c r="AT98" s="1">
        <v>169403241524.33707</v>
      </c>
      <c r="AU98" s="1">
        <v>166349228737.38605</v>
      </c>
      <c r="AV98" s="1">
        <v>161384522525.29922</v>
      </c>
      <c r="AW98" s="1">
        <v>169099768875.1926</v>
      </c>
      <c r="AX98" s="1">
        <v>181570082162.18994</v>
      </c>
      <c r="AY98" s="1">
        <v>193536265094.36389</v>
      </c>
      <c r="AZ98" s="1">
        <v>211597405593.86777</v>
      </c>
      <c r="BA98" s="1">
        <v>219279678430.16385</v>
      </c>
      <c r="BB98" s="1">
        <v>214046415026.18747</v>
      </c>
      <c r="BC98" s="1">
        <v>228637697575.03992</v>
      </c>
      <c r="BD98" s="1">
        <v>248513617677.28674</v>
      </c>
      <c r="BE98" s="1">
        <v>262629441493.47635</v>
      </c>
      <c r="BF98" s="1">
        <v>275742650850.9541</v>
      </c>
      <c r="BG98" s="1">
        <v>291229801008.49872</v>
      </c>
      <c r="BH98" s="1">
        <v>309928790732.47504</v>
      </c>
    </row>
    <row r="99" spans="1:60" x14ac:dyDescent="0.2">
      <c r="A99" s="1" t="s">
        <v>165</v>
      </c>
      <c r="B99" s="1" t="s">
        <v>388</v>
      </c>
      <c r="C99" s="1" t="s">
        <v>265</v>
      </c>
      <c r="D99" s="1" t="s">
        <v>266</v>
      </c>
      <c r="E99" s="1">
        <v>335649999.99999994</v>
      </c>
      <c r="F99" s="1">
        <v>356199999.99999994</v>
      </c>
      <c r="G99" s="1">
        <v>387750000</v>
      </c>
      <c r="H99" s="1">
        <v>410199999.99999994</v>
      </c>
      <c r="I99" s="1">
        <v>457000000</v>
      </c>
      <c r="J99" s="1">
        <v>508650000</v>
      </c>
      <c r="K99" s="1">
        <v>549950000</v>
      </c>
      <c r="L99" s="1">
        <v>598100000</v>
      </c>
      <c r="M99" s="1">
        <v>646800000</v>
      </c>
      <c r="N99" s="1">
        <v>668000050</v>
      </c>
      <c r="O99" s="1">
        <v>723000000</v>
      </c>
      <c r="P99" s="1">
        <v>731000000</v>
      </c>
      <c r="Q99" s="1">
        <v>802999950</v>
      </c>
      <c r="R99" s="1">
        <v>912499950</v>
      </c>
      <c r="S99" s="1">
        <v>1034500000</v>
      </c>
      <c r="T99" s="1">
        <v>1124000000</v>
      </c>
      <c r="U99" s="1">
        <v>1347999949.9999998</v>
      </c>
      <c r="V99" s="1">
        <v>1669499950</v>
      </c>
      <c r="W99" s="1">
        <v>1929499949.9999998</v>
      </c>
      <c r="X99" s="1">
        <v>2251499950</v>
      </c>
      <c r="Y99" s="1">
        <v>2566000050</v>
      </c>
      <c r="Z99" s="1">
        <v>2819500000</v>
      </c>
      <c r="AA99" s="1">
        <v>2903500050.0000005</v>
      </c>
      <c r="AB99" s="1">
        <v>3076999950</v>
      </c>
      <c r="AC99" s="1">
        <v>3319000000</v>
      </c>
      <c r="AD99" s="1">
        <v>3639499949.9999995</v>
      </c>
      <c r="AE99" s="1">
        <v>3808500050.0000005</v>
      </c>
      <c r="AF99" s="1">
        <v>4152499950</v>
      </c>
      <c r="AG99" s="1">
        <v>3970386396.1014857</v>
      </c>
      <c r="AH99" s="1">
        <v>3563448310.3448277</v>
      </c>
      <c r="AI99" s="1">
        <v>3048896180.8427677</v>
      </c>
      <c r="AJ99" s="1">
        <v>3068444711.9453797</v>
      </c>
      <c r="AK99" s="1">
        <v>3419487440.6591611</v>
      </c>
      <c r="AL99" s="1">
        <v>3481990761.3449764</v>
      </c>
      <c r="AM99" s="1">
        <v>3432356578.8221865</v>
      </c>
      <c r="AN99" s="1">
        <v>3911053180.396246</v>
      </c>
      <c r="AO99" s="1">
        <v>4034037162.1621623</v>
      </c>
      <c r="AP99" s="1">
        <v>4663193916.3498106</v>
      </c>
      <c r="AQ99" s="1">
        <v>5202215657.3116693</v>
      </c>
      <c r="AR99" s="1">
        <v>5372543554.0069685</v>
      </c>
      <c r="AS99" s="1">
        <v>7105542971.3524323</v>
      </c>
      <c r="AT99" s="1">
        <v>7566498402.5559101</v>
      </c>
      <c r="AU99" s="1">
        <v>7776435881.9987974</v>
      </c>
      <c r="AV99" s="1">
        <v>8140271080.5603991</v>
      </c>
      <c r="AW99" s="1">
        <v>8772194250.2702141</v>
      </c>
      <c r="AX99" s="1">
        <v>9672035709.3979301</v>
      </c>
      <c r="AY99" s="1">
        <v>10841742347.796839</v>
      </c>
      <c r="AZ99" s="1">
        <v>12275501784.297134</v>
      </c>
      <c r="BA99" s="1">
        <v>13789715132.50201</v>
      </c>
      <c r="BB99" s="1">
        <v>14587496229.18111</v>
      </c>
      <c r="BC99" s="1">
        <v>15839344591.984165</v>
      </c>
      <c r="BD99" s="1">
        <v>17710315005.999863</v>
      </c>
      <c r="BE99" s="1">
        <v>18528601901.323956</v>
      </c>
      <c r="BF99" s="1">
        <v>18496438641.476814</v>
      </c>
      <c r="BG99" s="1">
        <v>19380958759.049671</v>
      </c>
      <c r="BH99" s="1">
        <v>20152043003.442547</v>
      </c>
    </row>
    <row r="100" spans="1:60" x14ac:dyDescent="0.2">
      <c r="A100" s="1" t="s">
        <v>389</v>
      </c>
      <c r="B100" s="1" t="s">
        <v>390</v>
      </c>
      <c r="C100" s="1" t="s">
        <v>265</v>
      </c>
      <c r="D100" s="1" t="s">
        <v>266</v>
      </c>
      <c r="E100" s="1">
        <v>14592907000.90958</v>
      </c>
      <c r="F100" s="1">
        <v>15461076536.318043</v>
      </c>
      <c r="G100" s="1">
        <v>16293587579.529177</v>
      </c>
      <c r="H100" s="1">
        <v>17546812037.805225</v>
      </c>
      <c r="I100" s="1">
        <v>19185730072.791218</v>
      </c>
      <c r="J100" s="1">
        <v>21564486586.681301</v>
      </c>
      <c r="K100" s="1">
        <v>23372925599.968533</v>
      </c>
      <c r="L100" s="1">
        <v>24277703508.872795</v>
      </c>
      <c r="M100" s="1">
        <v>24891352870.983521</v>
      </c>
      <c r="N100" s="1">
        <v>26893120884.422157</v>
      </c>
      <c r="O100" s="1">
        <v>28689860786.16943</v>
      </c>
      <c r="P100" s="1">
        <v>30485766784.354801</v>
      </c>
      <c r="Q100" s="1">
        <v>32848207639.960018</v>
      </c>
      <c r="R100" s="1">
        <v>39295282273.416374</v>
      </c>
      <c r="S100" s="1">
        <v>47935528235.306992</v>
      </c>
      <c r="T100" s="1">
        <v>55079584182.74015</v>
      </c>
      <c r="U100" s="1">
        <v>60272924046.780937</v>
      </c>
      <c r="V100" s="1">
        <v>70012116149.733414</v>
      </c>
      <c r="W100" s="1">
        <v>80133580576.455322</v>
      </c>
      <c r="X100" s="1">
        <v>91207904354.366089</v>
      </c>
      <c r="Y100" s="1">
        <v>98584901656.596527</v>
      </c>
      <c r="Z100" s="1">
        <v>100277045184.23862</v>
      </c>
      <c r="AA100" s="1">
        <v>98923529912.967255</v>
      </c>
      <c r="AB100" s="1">
        <v>96024946557.645798</v>
      </c>
      <c r="AC100" s="1">
        <v>99622891419.277817</v>
      </c>
      <c r="AD100" s="1">
        <v>105400880100.38664</v>
      </c>
      <c r="AE100" s="1">
        <v>121207363858.87312</v>
      </c>
      <c r="AF100" s="1">
        <v>135280796697.09142</v>
      </c>
      <c r="AG100" s="1">
        <v>132916170807.65887</v>
      </c>
      <c r="AH100" s="1">
        <v>127276282396.98546</v>
      </c>
      <c r="AI100" s="1">
        <v>129542859159.07478</v>
      </c>
      <c r="AJ100" s="1">
        <v>133849686964.39949</v>
      </c>
      <c r="AK100" s="1">
        <v>121817566390.97115</v>
      </c>
      <c r="AL100" s="1">
        <v>123960349454.39139</v>
      </c>
      <c r="AM100" s="1">
        <v>110378530388.9288</v>
      </c>
      <c r="AN100" s="1">
        <v>126160957445.83168</v>
      </c>
      <c r="AO100" s="1">
        <v>132123613942.23601</v>
      </c>
      <c r="AP100" s="1">
        <v>138643962547.75391</v>
      </c>
      <c r="AQ100" s="1">
        <v>142824031935.72418</v>
      </c>
      <c r="AR100" s="1">
        <v>143052197584.84711</v>
      </c>
      <c r="AS100" s="1">
        <v>155067104326.17023</v>
      </c>
      <c r="AT100" s="1">
        <v>147407959037.69278</v>
      </c>
      <c r="AU100" s="1">
        <v>160217734471.73846</v>
      </c>
      <c r="AV100" s="1">
        <v>182328520247.7684</v>
      </c>
      <c r="AW100" s="1">
        <v>209456861338.26517</v>
      </c>
      <c r="AX100" s="1">
        <v>242142881352.01239</v>
      </c>
      <c r="AY100" s="1">
        <v>289278609271.86859</v>
      </c>
      <c r="AZ100" s="1">
        <v>344282388553.10785</v>
      </c>
      <c r="BA100" s="1">
        <v>414834540639.5235</v>
      </c>
      <c r="BB100" s="1">
        <v>418406213174.03638</v>
      </c>
      <c r="BC100" s="1">
        <v>463041658270.5257</v>
      </c>
      <c r="BD100" s="1">
        <v>518092245145.10345</v>
      </c>
      <c r="BE100" s="1">
        <v>551768364745.82471</v>
      </c>
      <c r="BF100" s="1">
        <v>598256607149.74768</v>
      </c>
      <c r="BG100" s="1">
        <v>631606458921.81396</v>
      </c>
      <c r="BH100" s="1">
        <v>617584097144.6145</v>
      </c>
    </row>
    <row r="101" spans="1:60" x14ac:dyDescent="0.2">
      <c r="A101" s="1" t="s">
        <v>67</v>
      </c>
      <c r="B101" s="1" t="s">
        <v>391</v>
      </c>
      <c r="C101" s="1" t="s">
        <v>265</v>
      </c>
      <c r="D101" s="1" t="s">
        <v>266</v>
      </c>
      <c r="AN101" s="1">
        <v>22387561845.224438</v>
      </c>
      <c r="AO101" s="1">
        <v>23678012697.36116</v>
      </c>
      <c r="AP101" s="1">
        <v>23822087053.209103</v>
      </c>
      <c r="AQ101" s="1">
        <v>25432144406.20433</v>
      </c>
      <c r="AR101" s="1">
        <v>23386945596.692776</v>
      </c>
      <c r="AS101" s="1">
        <v>21774273832.103123</v>
      </c>
      <c r="AT101" s="1">
        <v>23289671102.319725</v>
      </c>
      <c r="AU101" s="1">
        <v>26878499206.016491</v>
      </c>
      <c r="AV101" s="1">
        <v>34658113497.390007</v>
      </c>
      <c r="AW101" s="1">
        <v>41574530815.5047</v>
      </c>
      <c r="AX101" s="1">
        <v>45416076680.870659</v>
      </c>
      <c r="AY101" s="1">
        <v>50453577898.48864</v>
      </c>
      <c r="AZ101" s="1">
        <v>60093155532.767784</v>
      </c>
      <c r="BA101" s="1">
        <v>70481451814.311798</v>
      </c>
      <c r="BB101" s="1">
        <v>62703095750.525742</v>
      </c>
      <c r="BC101" s="1">
        <v>59680624422.370201</v>
      </c>
      <c r="BD101" s="1">
        <v>62249565358.987793</v>
      </c>
      <c r="BE101" s="1">
        <v>56485301967.420479</v>
      </c>
      <c r="BF101" s="1">
        <v>57770884728.649559</v>
      </c>
      <c r="BG101" s="1">
        <v>57136241867.019241</v>
      </c>
      <c r="BH101" s="1">
        <v>48732003674.379951</v>
      </c>
    </row>
    <row r="102" spans="1:60" x14ac:dyDescent="0.2">
      <c r="A102" s="1" t="s">
        <v>392</v>
      </c>
      <c r="B102" s="1" t="s">
        <v>393</v>
      </c>
      <c r="C102" s="1" t="s">
        <v>265</v>
      </c>
      <c r="D102" s="1" t="s">
        <v>266</v>
      </c>
      <c r="AJ102" s="1">
        <v>3473540601.8216057</v>
      </c>
      <c r="AK102" s="1">
        <v>2257121668.1935172</v>
      </c>
      <c r="AL102" s="1">
        <v>1878248741.0494905</v>
      </c>
      <c r="AM102" s="1">
        <v>2167564194.7342005</v>
      </c>
      <c r="AN102" s="1">
        <v>2813320255.297986</v>
      </c>
      <c r="AO102" s="1">
        <v>2907452192.7746887</v>
      </c>
      <c r="AP102" s="1">
        <v>3338897647.5316086</v>
      </c>
      <c r="AQ102" s="1">
        <v>3723909226.8678069</v>
      </c>
      <c r="AR102" s="1">
        <v>4153736347.4422264</v>
      </c>
      <c r="AS102" s="1">
        <v>3953846310.660809</v>
      </c>
      <c r="AT102" s="1">
        <v>3596443004.5616493</v>
      </c>
      <c r="AU102" s="1">
        <v>3472191962.4228683</v>
      </c>
      <c r="AV102" s="1">
        <v>2960306120.9355674</v>
      </c>
      <c r="AW102" s="1">
        <v>3537720277.4998808</v>
      </c>
      <c r="AX102" s="1">
        <v>4310358095.6289759</v>
      </c>
      <c r="AY102" s="1">
        <v>4757289751.6442051</v>
      </c>
      <c r="AZ102" s="1">
        <v>5885325589.9764175</v>
      </c>
      <c r="BA102" s="1">
        <v>6548530572.3529139</v>
      </c>
      <c r="BB102" s="1">
        <v>6584649419.2834768</v>
      </c>
      <c r="BC102" s="1">
        <v>6622541528.5688763</v>
      </c>
      <c r="BD102" s="1">
        <v>7516834160.2527666</v>
      </c>
      <c r="BE102" s="1">
        <v>7890216507.689127</v>
      </c>
      <c r="BF102" s="1">
        <v>8452718010.077611</v>
      </c>
      <c r="BG102" s="1">
        <v>8776370457.0206928</v>
      </c>
      <c r="BH102" s="1">
        <v>8877465911.267355</v>
      </c>
    </row>
    <row r="103" spans="1:60" x14ac:dyDescent="0.2">
      <c r="A103" s="1" t="s">
        <v>58</v>
      </c>
      <c r="B103" s="1" t="s">
        <v>394</v>
      </c>
      <c r="C103" s="1" t="s">
        <v>265</v>
      </c>
      <c r="D103" s="1" t="s">
        <v>266</v>
      </c>
      <c r="AJ103" s="1">
        <v>34583889128.253159</v>
      </c>
      <c r="AK103" s="1">
        <v>38541488005.185577</v>
      </c>
      <c r="AL103" s="1">
        <v>39929011357.035789</v>
      </c>
      <c r="AM103" s="1">
        <v>42955922069.372925</v>
      </c>
      <c r="AN103" s="1">
        <v>46199009359.933884</v>
      </c>
      <c r="AO103" s="1">
        <v>46484876515.509338</v>
      </c>
      <c r="AP103" s="1">
        <v>47130701346.758804</v>
      </c>
      <c r="AQ103" s="1">
        <v>48615206875.69175</v>
      </c>
      <c r="AR103" s="1">
        <v>49032987301.482887</v>
      </c>
      <c r="AS103" s="1">
        <v>47169872903.45993</v>
      </c>
      <c r="AT103" s="1">
        <v>53656435272.045029</v>
      </c>
      <c r="AU103" s="1">
        <v>67516529106.701111</v>
      </c>
      <c r="AV103" s="1">
        <v>84998508738.25882</v>
      </c>
      <c r="AW103" s="1">
        <v>103641111184.54735</v>
      </c>
      <c r="AX103" s="1">
        <v>112530908271.01575</v>
      </c>
      <c r="AY103" s="1">
        <v>114733732591.85321</v>
      </c>
      <c r="AZ103" s="1">
        <v>139079807957.26959</v>
      </c>
      <c r="BA103" s="1">
        <v>157094861350.05255</v>
      </c>
      <c r="BB103" s="1">
        <v>129774040645.10677</v>
      </c>
      <c r="BC103" s="1">
        <v>130093753005.67471</v>
      </c>
      <c r="BD103" s="1">
        <v>139930994006.61511</v>
      </c>
      <c r="BE103" s="1">
        <v>127176184359.09282</v>
      </c>
      <c r="BF103" s="1">
        <v>134401774737.92441</v>
      </c>
      <c r="BG103" s="1">
        <v>138346650088.97186</v>
      </c>
      <c r="BH103" s="1">
        <v>120687138088.12079</v>
      </c>
    </row>
    <row r="104" spans="1:60" x14ac:dyDescent="0.2">
      <c r="A104" s="1" t="s">
        <v>395</v>
      </c>
      <c r="B104" s="1" t="s">
        <v>396</v>
      </c>
      <c r="C104" s="1" t="s">
        <v>265</v>
      </c>
      <c r="D104" s="1" t="s">
        <v>266</v>
      </c>
      <c r="E104" s="1">
        <v>291600883323.52747</v>
      </c>
      <c r="F104" s="1">
        <v>278598320246.17242</v>
      </c>
      <c r="G104" s="1">
        <v>291044200183.46161</v>
      </c>
      <c r="H104" s="1">
        <v>310396583651.86969</v>
      </c>
      <c r="I104" s="1">
        <v>351999621631.08838</v>
      </c>
      <c r="J104" s="1">
        <v>386610202252.19714</v>
      </c>
      <c r="K104" s="1">
        <v>397427622836.53979</v>
      </c>
      <c r="L104" s="1">
        <v>408467969710.72412</v>
      </c>
      <c r="M104" s="1">
        <v>432547258265.02228</v>
      </c>
      <c r="N104" s="1">
        <v>483858888434.84912</v>
      </c>
      <c r="O104" s="1">
        <v>524235568254.92944</v>
      </c>
      <c r="P104" s="1">
        <v>572897680267.64624</v>
      </c>
      <c r="Q104" s="1">
        <v>644886337761.29688</v>
      </c>
      <c r="R104" s="1">
        <v>829916004970.8905</v>
      </c>
      <c r="S104" s="1">
        <v>1048570723540.077</v>
      </c>
      <c r="T104" s="1">
        <v>1134772528378.7229</v>
      </c>
      <c r="U104" s="1">
        <v>1238896139419.8513</v>
      </c>
      <c r="V104" s="1">
        <v>1404399612448.6821</v>
      </c>
      <c r="W104" s="1">
        <v>1520299686638.9817</v>
      </c>
      <c r="X104" s="1">
        <v>1818354652556.6387</v>
      </c>
      <c r="Y104" s="1">
        <v>2135194760594.2742</v>
      </c>
      <c r="Z104" s="1">
        <v>2317066622215.4004</v>
      </c>
      <c r="AA104" s="1">
        <v>2298212977883.5723</v>
      </c>
      <c r="AB104" s="1">
        <v>2269698868934.2393</v>
      </c>
      <c r="AC104" s="1">
        <v>2305787409460.4673</v>
      </c>
      <c r="AD104" s="1">
        <v>2430565885917.0449</v>
      </c>
      <c r="AE104" s="1">
        <v>2523768618951.1304</v>
      </c>
      <c r="AF104" s="1">
        <v>2570856775346.1279</v>
      </c>
      <c r="AG104" s="1">
        <v>2816871447264.4673</v>
      </c>
      <c r="AH104" s="1">
        <v>3039775702142.5464</v>
      </c>
      <c r="AI104" s="1">
        <v>3441221546659.228</v>
      </c>
      <c r="AJ104" s="1">
        <v>3713702465635.3501</v>
      </c>
      <c r="AK104" s="1">
        <v>3698691330336.25</v>
      </c>
      <c r="AL104" s="1">
        <v>3957319988890.4897</v>
      </c>
      <c r="AM104" s="1">
        <v>4329193659222.8906</v>
      </c>
      <c r="AN104" s="1">
        <v>4850496502570.0107</v>
      </c>
      <c r="AO104" s="1">
        <v>5294359538647.707</v>
      </c>
      <c r="AP104" s="1">
        <v>5603671709208.5381</v>
      </c>
      <c r="AQ104" s="1">
        <v>5437478879676.2041</v>
      </c>
      <c r="AR104" s="1">
        <v>5281508530137.5088</v>
      </c>
      <c r="AS104" s="1">
        <v>5744553036794.1299</v>
      </c>
      <c r="AT104" s="1">
        <v>5824218553680.8945</v>
      </c>
      <c r="AU104" s="1">
        <v>5910334370679.2295</v>
      </c>
      <c r="AV104" s="1">
        <v>6671772211924.6084</v>
      </c>
      <c r="AW104" s="1">
        <v>7933326726875.3164</v>
      </c>
      <c r="AX104" s="1">
        <v>9477187313493.4707</v>
      </c>
      <c r="AY104" s="1">
        <v>11232648723241.459</v>
      </c>
      <c r="AZ104" s="1">
        <v>13985876091898.951</v>
      </c>
      <c r="BA104" s="1">
        <v>16778620820096.398</v>
      </c>
      <c r="BB104" s="1">
        <v>16261652226014.801</v>
      </c>
      <c r="BC104" s="1">
        <v>19766681506900.609</v>
      </c>
      <c r="BD104" s="1">
        <v>23307921706374.219</v>
      </c>
      <c r="BE104" s="1">
        <v>24677378922920.031</v>
      </c>
      <c r="BF104" s="1">
        <v>26064695758965.703</v>
      </c>
      <c r="BG104" s="1">
        <v>26714882940257.508</v>
      </c>
      <c r="BH104" s="1">
        <v>25065627434258.137</v>
      </c>
    </row>
    <row r="105" spans="1:60" x14ac:dyDescent="0.2">
      <c r="A105" s="1" t="s">
        <v>397</v>
      </c>
      <c r="B105" s="1" t="s">
        <v>398</v>
      </c>
      <c r="C105" s="1" t="s">
        <v>265</v>
      </c>
      <c r="D105" s="1" t="s">
        <v>266</v>
      </c>
      <c r="E105" s="1">
        <v>329454554307.93848</v>
      </c>
      <c r="F105" s="1">
        <v>319424050513.1449</v>
      </c>
      <c r="G105" s="1">
        <v>334205516413.14423</v>
      </c>
      <c r="H105" s="1">
        <v>355850544301.1134</v>
      </c>
      <c r="I105" s="1">
        <v>401063929478.87628</v>
      </c>
      <c r="J105" s="1">
        <v>441463248481.50842</v>
      </c>
      <c r="K105" s="1">
        <v>456814607211.65283</v>
      </c>
      <c r="L105" s="1">
        <v>470013667914.24036</v>
      </c>
      <c r="M105" s="1">
        <v>496375237901.68091</v>
      </c>
      <c r="N105" s="1">
        <v>554607128917.46729</v>
      </c>
      <c r="O105" s="1">
        <v>607812278646.43579</v>
      </c>
      <c r="P105" s="1">
        <v>655950603305.64514</v>
      </c>
      <c r="Q105" s="1">
        <v>731142584467.52722</v>
      </c>
      <c r="R105" s="1">
        <v>928940929442.34619</v>
      </c>
      <c r="S105" s="1">
        <v>1182140313822.4517</v>
      </c>
      <c r="T105" s="1">
        <v>1293441885130.8015</v>
      </c>
      <c r="U105" s="1">
        <v>1405161572972.5872</v>
      </c>
      <c r="V105" s="1">
        <v>1585297229169.8992</v>
      </c>
      <c r="W105" s="1">
        <v>1720970903372.0281</v>
      </c>
      <c r="X105" s="1">
        <v>2055791348196.8508</v>
      </c>
      <c r="Y105" s="1">
        <v>2417871002107.6201</v>
      </c>
      <c r="Z105" s="1">
        <v>2609596068626.4595</v>
      </c>
      <c r="AA105" s="1">
        <v>2578935924586.1992</v>
      </c>
      <c r="AB105" s="1">
        <v>2523043018876.522</v>
      </c>
      <c r="AC105" s="1">
        <v>2558281722817.1294</v>
      </c>
      <c r="AD105" s="1">
        <v>2694098000360.1641</v>
      </c>
      <c r="AE105" s="1">
        <v>2812492869044.8726</v>
      </c>
      <c r="AF105" s="1">
        <v>2898529306309.187</v>
      </c>
      <c r="AG105" s="1">
        <v>3141134879524.3232</v>
      </c>
      <c r="AH105" s="1">
        <v>3342942640080.4546</v>
      </c>
      <c r="AI105" s="1">
        <v>3763816182325.1201</v>
      </c>
      <c r="AJ105" s="1">
        <v>4048150647474.8384</v>
      </c>
      <c r="AK105" s="1">
        <v>4023664464478.4893</v>
      </c>
      <c r="AL105" s="1">
        <v>4276308576376.9756</v>
      </c>
      <c r="AM105" s="1">
        <v>4644785975722.9619</v>
      </c>
      <c r="AN105" s="1">
        <v>5217191906955.709</v>
      </c>
      <c r="AO105" s="1">
        <v>5698834793898.9307</v>
      </c>
      <c r="AP105" s="1">
        <v>6024056662998.6807</v>
      </c>
      <c r="AQ105" s="1">
        <v>5856538461609.3994</v>
      </c>
      <c r="AR105" s="1">
        <v>5709780361217.8115</v>
      </c>
      <c r="AS105" s="1">
        <v>6215672014783.5498</v>
      </c>
      <c r="AT105" s="1">
        <v>6286188387613.8086</v>
      </c>
      <c r="AU105" s="1">
        <v>6404738152795.29</v>
      </c>
      <c r="AV105" s="1">
        <v>7230223345289.0938</v>
      </c>
      <c r="AW105" s="1">
        <v>8582774614301.8975</v>
      </c>
      <c r="AX105" s="1">
        <v>10230349946346.998</v>
      </c>
      <c r="AY105" s="1">
        <v>12134277891243.65</v>
      </c>
      <c r="AZ105" s="1">
        <v>15040104296454.74</v>
      </c>
      <c r="BA105" s="1">
        <v>18043823325636.387</v>
      </c>
      <c r="BB105" s="1">
        <v>17510760393743.785</v>
      </c>
      <c r="BC105" s="1">
        <v>21346246897395.656</v>
      </c>
      <c r="BD105" s="1">
        <v>25102651084159.336</v>
      </c>
      <c r="BE105" s="1">
        <v>26616866538282.461</v>
      </c>
      <c r="BF105" s="1">
        <v>28158986175063.082</v>
      </c>
      <c r="BG105" s="1">
        <v>28978306766045.344</v>
      </c>
      <c r="BH105" s="1">
        <v>27283649787960.195</v>
      </c>
    </row>
    <row r="106" spans="1:60" x14ac:dyDescent="0.2">
      <c r="A106" s="1" t="s">
        <v>399</v>
      </c>
      <c r="B106" s="1" t="s">
        <v>400</v>
      </c>
      <c r="C106" s="1" t="s">
        <v>265</v>
      </c>
      <c r="D106" s="1" t="s">
        <v>266</v>
      </c>
      <c r="E106" s="1">
        <v>40229644447.461494</v>
      </c>
      <c r="F106" s="1">
        <v>43037768979.079994</v>
      </c>
      <c r="G106" s="1">
        <v>45465805246.010818</v>
      </c>
      <c r="H106" s="1">
        <v>47857179970.67955</v>
      </c>
      <c r="I106" s="1">
        <v>51555311191.55941</v>
      </c>
      <c r="J106" s="1">
        <v>57671817928.682121</v>
      </c>
      <c r="K106" s="1">
        <v>62621382032.630234</v>
      </c>
      <c r="L106" s="1">
        <v>64926584300.206078</v>
      </c>
      <c r="M106" s="1">
        <v>67242380185.147285</v>
      </c>
      <c r="N106" s="1">
        <v>74481924132.120514</v>
      </c>
      <c r="O106" s="1">
        <v>88537380217.632797</v>
      </c>
      <c r="P106" s="1">
        <v>87391672918.908844</v>
      </c>
      <c r="Q106" s="1">
        <v>90200863213.639313</v>
      </c>
      <c r="R106" s="1">
        <v>102545511819.86215</v>
      </c>
      <c r="S106" s="1">
        <v>139115773402.43628</v>
      </c>
      <c r="T106" s="1">
        <v>166593090667.43082</v>
      </c>
      <c r="U106" s="1">
        <v>173970561923.18555</v>
      </c>
      <c r="V106" s="1">
        <v>188597176584.06671</v>
      </c>
      <c r="W106" s="1">
        <v>209664146567.62933</v>
      </c>
      <c r="X106" s="1">
        <v>247842832851.41489</v>
      </c>
      <c r="Y106" s="1">
        <v>295415681727.43768</v>
      </c>
      <c r="Z106" s="1">
        <v>304527906323.41431</v>
      </c>
      <c r="AA106" s="1">
        <v>291681812290.11169</v>
      </c>
      <c r="AB106" s="1">
        <v>261792686870.60736</v>
      </c>
      <c r="AC106" s="1">
        <v>260592486383.94687</v>
      </c>
      <c r="AD106" s="1">
        <v>271829091345.2197</v>
      </c>
      <c r="AE106" s="1">
        <v>297771712286.44659</v>
      </c>
      <c r="AF106" s="1">
        <v>337582122152.44916</v>
      </c>
      <c r="AG106" s="1">
        <v>332859865024.78021</v>
      </c>
      <c r="AH106" s="1">
        <v>310194629117.43616</v>
      </c>
      <c r="AI106" s="1">
        <v>325679346188.93689</v>
      </c>
      <c r="AJ106" s="1">
        <v>336641953004.25214</v>
      </c>
      <c r="AK106" s="1">
        <v>326824430964.46899</v>
      </c>
      <c r="AL106" s="1">
        <v>319833545595.03986</v>
      </c>
      <c r="AM106" s="1">
        <v>314938193136.92218</v>
      </c>
      <c r="AN106" s="1">
        <v>366585951387.63403</v>
      </c>
      <c r="AO106" s="1">
        <v>404590546918.47595</v>
      </c>
      <c r="AP106" s="1">
        <v>420077868172.23315</v>
      </c>
      <c r="AQ106" s="1">
        <v>419380870376.57544</v>
      </c>
      <c r="AR106" s="1">
        <v>429763969182.03796</v>
      </c>
      <c r="AS106" s="1">
        <v>473036463060.38092</v>
      </c>
      <c r="AT106" s="1">
        <v>463115978684.81451</v>
      </c>
      <c r="AU106" s="1">
        <v>496725324789.33453</v>
      </c>
      <c r="AV106" s="1">
        <v>561087714261.3916</v>
      </c>
      <c r="AW106" s="1">
        <v>651922428646.42847</v>
      </c>
      <c r="AX106" s="1">
        <v>754991023849.67053</v>
      </c>
      <c r="AY106" s="1">
        <v>904241832513.94006</v>
      </c>
      <c r="AZ106" s="1">
        <v>1054078904831.4817</v>
      </c>
      <c r="BA106" s="1">
        <v>1265045095746.2529</v>
      </c>
      <c r="BB106" s="1">
        <v>1249743457067.3623</v>
      </c>
      <c r="BC106" s="1">
        <v>1582445092163.2769</v>
      </c>
      <c r="BD106" s="1">
        <v>1796073713915.4851</v>
      </c>
      <c r="BE106" s="1">
        <v>1941433700230.0986</v>
      </c>
      <c r="BF106" s="1">
        <v>2095659318844.6733</v>
      </c>
      <c r="BG106" s="1">
        <v>2265822106242.5742</v>
      </c>
      <c r="BH106" s="1">
        <v>2220988810518.3242</v>
      </c>
    </row>
    <row r="107" spans="1:60" x14ac:dyDescent="0.2">
      <c r="A107" s="1" t="s">
        <v>401</v>
      </c>
      <c r="B107" s="1" t="s">
        <v>402</v>
      </c>
      <c r="C107" s="1" t="s">
        <v>265</v>
      </c>
      <c r="D107" s="1" t="s">
        <v>266</v>
      </c>
      <c r="E107" s="1">
        <v>16066017655.200495</v>
      </c>
      <c r="F107" s="1">
        <v>17171260146.101944</v>
      </c>
      <c r="G107" s="1">
        <v>18198146452.721645</v>
      </c>
      <c r="H107" s="1">
        <v>18881846251.053474</v>
      </c>
      <c r="I107" s="1">
        <v>20630755423.398762</v>
      </c>
      <c r="J107" s="1">
        <v>22973403731.583862</v>
      </c>
      <c r="K107" s="1">
        <v>24714494155.218327</v>
      </c>
      <c r="L107" s="1">
        <v>25030983407.446152</v>
      </c>
      <c r="M107" s="1">
        <v>25986511170.549942</v>
      </c>
      <c r="N107" s="1">
        <v>29550503088.469143</v>
      </c>
      <c r="O107" s="1">
        <v>40248096314.81958</v>
      </c>
      <c r="P107" s="1">
        <v>37353034389.3993</v>
      </c>
      <c r="Q107" s="1">
        <v>41502681939.864349</v>
      </c>
      <c r="R107" s="1">
        <v>43880815680.162483</v>
      </c>
      <c r="S107" s="1">
        <v>64162797351.298698</v>
      </c>
      <c r="T107" s="1">
        <v>73565509554.664978</v>
      </c>
      <c r="U107" s="1">
        <v>88480481287.486969</v>
      </c>
      <c r="V107" s="1">
        <v>92542474714.109451</v>
      </c>
      <c r="W107" s="1">
        <v>97699149366.476654</v>
      </c>
      <c r="X107" s="1">
        <v>120344070274.84222</v>
      </c>
      <c r="Y107" s="1">
        <v>153882017436.93875</v>
      </c>
      <c r="Z107" s="1">
        <v>161327430630.84949</v>
      </c>
      <c r="AA107" s="1">
        <v>152784322142.27579</v>
      </c>
      <c r="AB107" s="1">
        <v>128899061495.34515</v>
      </c>
      <c r="AC107" s="1">
        <v>123191415032.53113</v>
      </c>
      <c r="AD107" s="1">
        <v>122008214471.48039</v>
      </c>
      <c r="AE107" s="1">
        <v>130767906220.65614</v>
      </c>
      <c r="AF107" s="1">
        <v>152715525085.00125</v>
      </c>
      <c r="AG107" s="1">
        <v>147693895209.1554</v>
      </c>
      <c r="AH107" s="1">
        <v>128608376626.87279</v>
      </c>
      <c r="AI107" s="1">
        <v>137168209559.40891</v>
      </c>
      <c r="AJ107" s="1">
        <v>145200292785.7435</v>
      </c>
      <c r="AK107" s="1">
        <v>146989371665.93246</v>
      </c>
      <c r="AL107" s="1">
        <v>141706204786.75095</v>
      </c>
      <c r="AM107" s="1">
        <v>144809335189.90915</v>
      </c>
      <c r="AN107" s="1">
        <v>170931380804.36176</v>
      </c>
      <c r="AO107" s="1">
        <v>189486494875.81113</v>
      </c>
      <c r="AP107" s="1">
        <v>193919064068.04654</v>
      </c>
      <c r="AQ107" s="1">
        <v>187617201645.09085</v>
      </c>
      <c r="AR107" s="1">
        <v>196571647514.12915</v>
      </c>
      <c r="AS107" s="1">
        <v>220551740771.30551</v>
      </c>
      <c r="AT107" s="1">
        <v>215113671383.39395</v>
      </c>
      <c r="AU107" s="1">
        <v>232952309096.59012</v>
      </c>
      <c r="AV107" s="1">
        <v>264167787124.22577</v>
      </c>
      <c r="AW107" s="1">
        <v>315237217339.27936</v>
      </c>
      <c r="AX107" s="1">
        <v>370480509228.55164</v>
      </c>
      <c r="AY107" s="1">
        <v>453651747358.65619</v>
      </c>
      <c r="AZ107" s="1">
        <v>518206138734.37085</v>
      </c>
      <c r="BA107" s="1">
        <v>627527437634.55225</v>
      </c>
      <c r="BB107" s="1">
        <v>600784169970.8877</v>
      </c>
      <c r="BC107" s="1">
        <v>851672684956.44482</v>
      </c>
      <c r="BD107" s="1">
        <v>984134973248.10388</v>
      </c>
      <c r="BE107" s="1">
        <v>1081970124308.6252</v>
      </c>
      <c r="BF107" s="1">
        <v>1178772671114.229</v>
      </c>
      <c r="BG107" s="1">
        <v>1278620145195.8447</v>
      </c>
      <c r="BH107" s="1">
        <v>1219731223578.8794</v>
      </c>
    </row>
    <row r="108" spans="1:60" x14ac:dyDescent="0.2">
      <c r="A108" s="1" t="s">
        <v>56</v>
      </c>
      <c r="B108" s="1" t="s">
        <v>403</v>
      </c>
      <c r="C108" s="1" t="s">
        <v>265</v>
      </c>
      <c r="D108" s="1" t="s">
        <v>266</v>
      </c>
      <c r="L108" s="1">
        <v>5980840376.4803886</v>
      </c>
      <c r="M108" s="1">
        <v>7467363478.7263145</v>
      </c>
      <c r="N108" s="1">
        <v>8798957442.3312893</v>
      </c>
      <c r="O108" s="1">
        <v>9656740013.9726028</v>
      </c>
      <c r="P108" s="1">
        <v>9849117952.6934681</v>
      </c>
      <c r="Q108" s="1">
        <v>11605084559.759037</v>
      </c>
      <c r="R108" s="1">
        <v>17171181163.373493</v>
      </c>
      <c r="S108" s="1">
        <v>27227710999.518074</v>
      </c>
      <c r="T108" s="1">
        <v>32147953007.710842</v>
      </c>
      <c r="U108" s="1">
        <v>39328674729.638557</v>
      </c>
      <c r="V108" s="1">
        <v>48396143465.542168</v>
      </c>
      <c r="W108" s="1">
        <v>54298158339.598015</v>
      </c>
      <c r="X108" s="1">
        <v>55122620334.440819</v>
      </c>
      <c r="Y108" s="1">
        <v>78013206037.492966</v>
      </c>
      <c r="Z108" s="1">
        <v>92473878831.731628</v>
      </c>
      <c r="AA108" s="1">
        <v>94715163814.319748</v>
      </c>
      <c r="AB108" s="1">
        <v>85369201879.12851</v>
      </c>
      <c r="AC108" s="1">
        <v>87612439197.264328</v>
      </c>
      <c r="AD108" s="1">
        <v>87338874330.110306</v>
      </c>
      <c r="AE108" s="1">
        <v>80060657611.921341</v>
      </c>
      <c r="AF108" s="1">
        <v>75929617715.028885</v>
      </c>
      <c r="AG108" s="1">
        <v>88787623309.68306</v>
      </c>
      <c r="AH108" s="1">
        <v>101455197785.75839</v>
      </c>
      <c r="AI108" s="1">
        <v>114426498045.00865</v>
      </c>
      <c r="AJ108" s="1">
        <v>128167999846.43713</v>
      </c>
      <c r="AK108" s="1">
        <v>139116270052.13995</v>
      </c>
      <c r="AL108" s="1">
        <v>158006849878.61197</v>
      </c>
      <c r="AM108" s="1">
        <v>176892148243.48029</v>
      </c>
      <c r="AN108" s="1">
        <v>202132032843.80756</v>
      </c>
      <c r="AO108" s="1">
        <v>227369671349.16064</v>
      </c>
      <c r="AP108" s="1">
        <v>215748854646.90356</v>
      </c>
      <c r="AQ108" s="1">
        <v>95445548017.310455</v>
      </c>
      <c r="AR108" s="1">
        <v>140001352527.28873</v>
      </c>
      <c r="AS108" s="1">
        <v>165021012261.41068</v>
      </c>
      <c r="AT108" s="1">
        <v>160446947638.23529</v>
      </c>
      <c r="AU108" s="1">
        <v>195660611033.84912</v>
      </c>
      <c r="AV108" s="1">
        <v>234772458818.09644</v>
      </c>
      <c r="AW108" s="1">
        <v>256836883304.40976</v>
      </c>
      <c r="AX108" s="1">
        <v>285868619205.80548</v>
      </c>
      <c r="AY108" s="1">
        <v>364570515631.49194</v>
      </c>
      <c r="AZ108" s="1">
        <v>432216737774.8606</v>
      </c>
      <c r="BA108" s="1">
        <v>510228634992.25824</v>
      </c>
      <c r="BB108" s="1">
        <v>539580085612.40143</v>
      </c>
      <c r="BC108" s="1">
        <v>755094157594.52661</v>
      </c>
      <c r="BD108" s="1">
        <v>892969104529.57434</v>
      </c>
      <c r="BE108" s="1">
        <v>917869913364.91638</v>
      </c>
      <c r="BF108" s="1">
        <v>912524136718.01917</v>
      </c>
      <c r="BG108" s="1">
        <v>890487074595.96619</v>
      </c>
      <c r="BH108" s="1">
        <v>861933968740.33203</v>
      </c>
    </row>
    <row r="109" spans="1:60" x14ac:dyDescent="0.2">
      <c r="A109" s="1" t="s">
        <v>404</v>
      </c>
      <c r="B109" s="1" t="s">
        <v>405</v>
      </c>
      <c r="C109" s="1" t="s">
        <v>265</v>
      </c>
      <c r="D109" s="1" t="s">
        <v>266</v>
      </c>
      <c r="E109" s="1">
        <v>24957530825.178532</v>
      </c>
      <c r="F109" s="1">
        <v>26718826418.722157</v>
      </c>
      <c r="G109" s="1">
        <v>28157305948.258312</v>
      </c>
      <c r="H109" s="1">
        <v>29962357722.207344</v>
      </c>
      <c r="I109" s="1">
        <v>31934242281.116234</v>
      </c>
      <c r="J109" s="1">
        <v>35847307373.899323</v>
      </c>
      <c r="K109" s="1">
        <v>39197027855.007538</v>
      </c>
      <c r="L109" s="1">
        <v>41341710440.062599</v>
      </c>
      <c r="M109" s="1">
        <v>42742939985.850304</v>
      </c>
      <c r="N109" s="1">
        <v>46448890661.015282</v>
      </c>
      <c r="O109" s="1">
        <v>49220374447.670807</v>
      </c>
      <c r="P109" s="1">
        <v>51354038061.250748</v>
      </c>
      <c r="Q109" s="1">
        <v>49568830908.156982</v>
      </c>
      <c r="R109" s="1">
        <v>60199812338.616196</v>
      </c>
      <c r="S109" s="1">
        <v>76270388195.685303</v>
      </c>
      <c r="T109" s="1">
        <v>95192036180.208694</v>
      </c>
      <c r="U109" s="1">
        <v>85666062365.815674</v>
      </c>
      <c r="V109" s="1">
        <v>96849297738.097397</v>
      </c>
      <c r="W109" s="1">
        <v>113782637466.93474</v>
      </c>
      <c r="X109" s="1">
        <v>128771927687.81413</v>
      </c>
      <c r="Y109" s="1">
        <v>141172639784.97269</v>
      </c>
      <c r="Z109" s="1">
        <v>142470113066.06754</v>
      </c>
      <c r="AA109" s="1">
        <v>138386690756.79721</v>
      </c>
      <c r="AB109" s="1">
        <v>133317376712.73978</v>
      </c>
      <c r="AC109" s="1">
        <v>138371414535.89438</v>
      </c>
      <c r="AD109" s="1">
        <v>151398611609.03516</v>
      </c>
      <c r="AE109" s="1">
        <v>169460385966.3999</v>
      </c>
      <c r="AF109" s="1">
        <v>186618869683.94299</v>
      </c>
      <c r="AG109" s="1">
        <v>187551177071.60138</v>
      </c>
      <c r="AH109" s="1">
        <v>185458652699.16373</v>
      </c>
      <c r="AI109" s="1">
        <v>192185889905.93228</v>
      </c>
      <c r="AJ109" s="1">
        <v>194375475494.30698</v>
      </c>
      <c r="AK109" s="1">
        <v>181746951274.09976</v>
      </c>
      <c r="AL109" s="1">
        <v>180323360365.97556</v>
      </c>
      <c r="AM109" s="1">
        <v>171587066534.31256</v>
      </c>
      <c r="AN109" s="1">
        <v>197034779295.20435</v>
      </c>
      <c r="AO109" s="1">
        <v>216515902159.92139</v>
      </c>
      <c r="AP109" s="1">
        <v>228001474607.76657</v>
      </c>
      <c r="AQ109" s="1">
        <v>234402053664.24725</v>
      </c>
      <c r="AR109" s="1">
        <v>235320416896.22064</v>
      </c>
      <c r="AS109" s="1">
        <v>254267763502.56149</v>
      </c>
      <c r="AT109" s="1">
        <v>249850486949.26822</v>
      </c>
      <c r="AU109" s="1">
        <v>265502628577.11575</v>
      </c>
      <c r="AV109" s="1">
        <v>298756679251.88031</v>
      </c>
      <c r="AW109" s="1">
        <v>337877322706.19135</v>
      </c>
      <c r="AX109" s="1">
        <v>385277966292.94183</v>
      </c>
      <c r="AY109" s="1">
        <v>450382403577.00787</v>
      </c>
      <c r="AZ109" s="1">
        <v>536835254980.71088</v>
      </c>
      <c r="BA109" s="1">
        <v>638036770398.52588</v>
      </c>
      <c r="BB109" s="1">
        <v>651081578217.37659</v>
      </c>
      <c r="BC109" s="1">
        <v>725816940326.79858</v>
      </c>
      <c r="BD109" s="1">
        <v>804844796793.72949</v>
      </c>
      <c r="BE109" s="1">
        <v>850197714901.65674</v>
      </c>
      <c r="BF109" s="1">
        <v>906961137114.51379</v>
      </c>
      <c r="BG109" s="1">
        <v>976357340890.04675</v>
      </c>
      <c r="BH109" s="1">
        <v>991555821372.25488</v>
      </c>
    </row>
    <row r="110" spans="1:60" x14ac:dyDescent="0.2">
      <c r="A110" s="1" t="s">
        <v>406</v>
      </c>
      <c r="B110" s="1" t="s">
        <v>407</v>
      </c>
      <c r="C110" s="1" t="s">
        <v>265</v>
      </c>
      <c r="D110" s="1" t="s">
        <v>266</v>
      </c>
      <c r="AN110" s="1">
        <v>914727080.64326799</v>
      </c>
      <c r="AO110" s="1">
        <v>1023086918.627684</v>
      </c>
      <c r="AP110" s="1">
        <v>1180919719.4076383</v>
      </c>
      <c r="AQ110" s="1">
        <v>1382548249.7830307</v>
      </c>
      <c r="AR110" s="1">
        <v>1567465656.8505015</v>
      </c>
      <c r="AS110" s="1">
        <v>1563667799.6157825</v>
      </c>
      <c r="AT110" s="1">
        <v>1614595290.9181993</v>
      </c>
      <c r="AU110" s="1">
        <v>1897606791.4335327</v>
      </c>
      <c r="AV110" s="1">
        <v>2264911806.9035358</v>
      </c>
      <c r="AW110" s="1">
        <v>2758117365.0486336</v>
      </c>
      <c r="AX110" s="1">
        <v>2971167185.3551083</v>
      </c>
      <c r="AY110" s="1">
        <v>3344402193.2460756</v>
      </c>
      <c r="AZ110" s="1">
        <v>5686310748.5751791</v>
      </c>
      <c r="BA110" s="1">
        <v>5827830311.1636066</v>
      </c>
      <c r="BB110" s="1">
        <v>5047757847.8531065</v>
      </c>
      <c r="BC110" s="1">
        <v>5420291954.7188911</v>
      </c>
      <c r="BD110" s="1">
        <v>6066057183.2447329</v>
      </c>
      <c r="BE110" s="1">
        <v>6432879504.4909353</v>
      </c>
      <c r="BF110" s="1">
        <v>6754330154.7600431</v>
      </c>
    </row>
    <row r="111" spans="1:60" x14ac:dyDescent="0.2">
      <c r="A111" s="1" t="s">
        <v>15</v>
      </c>
      <c r="B111" s="1" t="s">
        <v>408</v>
      </c>
      <c r="C111" s="1" t="s">
        <v>265</v>
      </c>
      <c r="D111" s="1" t="s">
        <v>266</v>
      </c>
      <c r="E111" s="1">
        <v>37679274491.27449</v>
      </c>
      <c r="F111" s="1">
        <v>39920452403.452408</v>
      </c>
      <c r="G111" s="1">
        <v>42900864969.864975</v>
      </c>
      <c r="H111" s="1">
        <v>49271095508.095512</v>
      </c>
      <c r="I111" s="1">
        <v>57470781032.781036</v>
      </c>
      <c r="J111" s="1">
        <v>60599264111.717773</v>
      </c>
      <c r="K111" s="1">
        <v>46669801600</v>
      </c>
      <c r="L111" s="1">
        <v>51014155360</v>
      </c>
      <c r="M111" s="1">
        <v>54016411986.666664</v>
      </c>
      <c r="N111" s="1">
        <v>59472993626.666664</v>
      </c>
      <c r="O111" s="1">
        <v>63517182000</v>
      </c>
      <c r="P111" s="1">
        <v>68532271313.228622</v>
      </c>
      <c r="Q111" s="1">
        <v>72716595884.312347</v>
      </c>
      <c r="R111" s="1">
        <v>87014945186.315643</v>
      </c>
      <c r="S111" s="1">
        <v>101271489826.24054</v>
      </c>
      <c r="T111" s="1">
        <v>100199514365.23141</v>
      </c>
      <c r="U111" s="1">
        <v>104518118776.80406</v>
      </c>
      <c r="V111" s="1">
        <v>123617837582.48175</v>
      </c>
      <c r="W111" s="1">
        <v>139708688961.55325</v>
      </c>
      <c r="X111" s="1">
        <v>155674337010.0188</v>
      </c>
      <c r="Y111" s="1">
        <v>189594121351.87354</v>
      </c>
      <c r="Z111" s="1">
        <v>196883474523.34506</v>
      </c>
      <c r="AA111" s="1">
        <v>204234366470.48648</v>
      </c>
      <c r="AB111" s="1">
        <v>222090283347.20667</v>
      </c>
      <c r="AC111" s="1">
        <v>215878233650.67853</v>
      </c>
      <c r="AD111" s="1">
        <v>236589100981.27945</v>
      </c>
      <c r="AE111" s="1">
        <v>253352444883.27533</v>
      </c>
      <c r="AF111" s="1">
        <v>283926977522.45825</v>
      </c>
      <c r="AG111" s="1">
        <v>301790951204.23602</v>
      </c>
      <c r="AH111" s="1">
        <v>301233728792.84155</v>
      </c>
      <c r="AI111" s="1">
        <v>326608014285.31635</v>
      </c>
      <c r="AJ111" s="1">
        <v>274842161318.34607</v>
      </c>
      <c r="AK111" s="1">
        <v>293262722482.4223</v>
      </c>
      <c r="AL111" s="1">
        <v>284194018792.06616</v>
      </c>
      <c r="AM111" s="1">
        <v>333014993709.73035</v>
      </c>
      <c r="AN111" s="1">
        <v>366600193391.349</v>
      </c>
      <c r="AO111" s="1">
        <v>399787263892.64471</v>
      </c>
      <c r="AP111" s="1">
        <v>423160799040.86035</v>
      </c>
      <c r="AQ111" s="1">
        <v>428740690379.96112</v>
      </c>
      <c r="AR111" s="1">
        <v>466866720520.97418</v>
      </c>
      <c r="AS111" s="1">
        <v>476609148165.17279</v>
      </c>
      <c r="AT111" s="1">
        <v>493954161367.56293</v>
      </c>
      <c r="AU111" s="1">
        <v>523968381476.71466</v>
      </c>
      <c r="AV111" s="1">
        <v>618356467437.02734</v>
      </c>
      <c r="AW111" s="1">
        <v>721584805204.77698</v>
      </c>
      <c r="AX111" s="1">
        <v>834214699568.13989</v>
      </c>
      <c r="AY111" s="1">
        <v>949116769619.21582</v>
      </c>
      <c r="AZ111" s="1">
        <v>1238699170079.01</v>
      </c>
      <c r="BA111" s="1">
        <v>1224097069459.6638</v>
      </c>
      <c r="BB111" s="1">
        <v>1365371474048.1877</v>
      </c>
      <c r="BC111" s="1">
        <v>1708458876829.916</v>
      </c>
      <c r="BD111" s="1">
        <v>1815865716201.582</v>
      </c>
      <c r="BE111" s="1">
        <v>1824960308640.7075</v>
      </c>
      <c r="BF111" s="1">
        <v>1863208343557.8057</v>
      </c>
      <c r="BG111" s="1">
        <v>2042438591343.9836</v>
      </c>
      <c r="BH111" s="1">
        <v>2073542978208.7725</v>
      </c>
    </row>
    <row r="112" spans="1:60" x14ac:dyDescent="0.2">
      <c r="A112" s="1" t="s">
        <v>409</v>
      </c>
      <c r="B112" s="1" t="s">
        <v>410</v>
      </c>
      <c r="C112" s="1" t="s">
        <v>265</v>
      </c>
      <c r="D112" s="1" t="s">
        <v>266</v>
      </c>
    </row>
    <row r="113" spans="1:60" x14ac:dyDescent="0.2">
      <c r="A113" s="1" t="s">
        <v>54</v>
      </c>
      <c r="B113" s="1" t="s">
        <v>411</v>
      </c>
      <c r="C113" s="1" t="s">
        <v>265</v>
      </c>
      <c r="D113" s="1" t="s">
        <v>266</v>
      </c>
      <c r="E113" s="1">
        <v>1939329775.4373901</v>
      </c>
      <c r="F113" s="1">
        <v>2088012282.3566668</v>
      </c>
      <c r="G113" s="1">
        <v>2260349684.086246</v>
      </c>
      <c r="H113" s="1">
        <v>2430843768.4455333</v>
      </c>
      <c r="I113" s="1">
        <v>2766608945.874023</v>
      </c>
      <c r="J113" s="1">
        <v>2945704142.9976544</v>
      </c>
      <c r="K113" s="1">
        <v>3104034393.2316236</v>
      </c>
      <c r="L113" s="1">
        <v>3343636773.3675852</v>
      </c>
      <c r="M113" s="1">
        <v>3278584478.3302269</v>
      </c>
      <c r="N113" s="1">
        <v>3787077343.7278252</v>
      </c>
      <c r="O113" s="1">
        <v>4400933849.9338493</v>
      </c>
      <c r="P113" s="1">
        <v>5103977385.9716358</v>
      </c>
      <c r="Q113" s="1">
        <v>6325159323.3674278</v>
      </c>
      <c r="R113" s="1">
        <v>7489577850.665638</v>
      </c>
      <c r="S113" s="1">
        <v>7905731909.4089479</v>
      </c>
      <c r="T113" s="1">
        <v>9494462891.986063</v>
      </c>
      <c r="U113" s="1">
        <v>9464377441.2680435</v>
      </c>
      <c r="V113" s="1">
        <v>11260977194.669596</v>
      </c>
      <c r="W113" s="1">
        <v>14664452582.30142</v>
      </c>
      <c r="X113" s="1">
        <v>18339915860.735012</v>
      </c>
      <c r="Y113" s="1">
        <v>21772289367.211521</v>
      </c>
      <c r="Z113" s="1">
        <v>20693412346.304981</v>
      </c>
      <c r="AA113" s="1">
        <v>21498879946.344738</v>
      </c>
      <c r="AB113" s="1">
        <v>20789378193.207397</v>
      </c>
      <c r="AC113" s="1">
        <v>20129238176.54089</v>
      </c>
      <c r="AD113" s="1">
        <v>21293909552.760887</v>
      </c>
      <c r="AE113" s="1">
        <v>28746831708.350998</v>
      </c>
      <c r="AF113" s="1">
        <v>33958627691.947563</v>
      </c>
      <c r="AG113" s="1">
        <v>37815334013.197357</v>
      </c>
      <c r="AH113" s="1">
        <v>39282476057.595711</v>
      </c>
      <c r="AI113" s="1">
        <v>49361026051.843163</v>
      </c>
      <c r="AJ113" s="1">
        <v>49843437571.301811</v>
      </c>
      <c r="AK113" s="1">
        <v>55981360980.838806</v>
      </c>
      <c r="AL113" s="1">
        <v>52476367135.713455</v>
      </c>
      <c r="AM113" s="1">
        <v>57161804122.497055</v>
      </c>
      <c r="AN113" s="1">
        <v>69217500631.313126</v>
      </c>
      <c r="AO113" s="1">
        <v>75850514112.903229</v>
      </c>
      <c r="AP113" s="1">
        <v>82816779608.404968</v>
      </c>
      <c r="AQ113" s="1">
        <v>90074803072.782318</v>
      </c>
      <c r="AR113" s="1">
        <v>98688885467.71788</v>
      </c>
      <c r="AS113" s="1">
        <v>99833960199.00499</v>
      </c>
      <c r="AT113" s="1">
        <v>109076737091.7226</v>
      </c>
      <c r="AU113" s="1">
        <v>127937524280.06775</v>
      </c>
      <c r="AV113" s="1">
        <v>164537038261.85101</v>
      </c>
      <c r="AW113" s="1">
        <v>193911407996.02682</v>
      </c>
      <c r="AX113" s="1">
        <v>211388699291.13293</v>
      </c>
      <c r="AY113" s="1">
        <v>231995095847.44699</v>
      </c>
      <c r="AZ113" s="1">
        <v>269714892827.81274</v>
      </c>
      <c r="BA113" s="1">
        <v>274713996338.06943</v>
      </c>
      <c r="BB113" s="1">
        <v>235387174076.13226</v>
      </c>
      <c r="BC113" s="1">
        <v>220076114437.08609</v>
      </c>
      <c r="BD113" s="1">
        <v>241784795802.05725</v>
      </c>
      <c r="BE113" s="1">
        <v>224652132155.01166</v>
      </c>
      <c r="BF113" s="1">
        <v>238259956626.79105</v>
      </c>
      <c r="BG113" s="1">
        <v>250813607686.10849</v>
      </c>
      <c r="BH113" s="1">
        <v>238020405899.96674</v>
      </c>
    </row>
    <row r="114" spans="1:60" x14ac:dyDescent="0.2">
      <c r="A114" s="1" t="s">
        <v>412</v>
      </c>
      <c r="B114" s="1" t="s">
        <v>413</v>
      </c>
      <c r="C114" s="1" t="s">
        <v>265</v>
      </c>
      <c r="D114" s="1" t="s">
        <v>266</v>
      </c>
      <c r="E114" s="1">
        <v>4199134389.4389439</v>
      </c>
      <c r="F114" s="1">
        <v>4426949094.3894396</v>
      </c>
      <c r="G114" s="1">
        <v>4693566415.8415842</v>
      </c>
      <c r="H114" s="1">
        <v>4928628018.4818478</v>
      </c>
      <c r="I114" s="1">
        <v>5379845647.5247536</v>
      </c>
      <c r="J114" s="1">
        <v>6197319928.7128725</v>
      </c>
      <c r="K114" s="1">
        <v>6789938671.9471951</v>
      </c>
      <c r="L114" s="1">
        <v>7555383689.7689772</v>
      </c>
      <c r="M114" s="1">
        <v>8623172959.7359734</v>
      </c>
      <c r="N114" s="1">
        <v>9743089607.9207916</v>
      </c>
      <c r="O114" s="1">
        <v>10976245153.79538</v>
      </c>
      <c r="P114" s="1">
        <v>13731801564.356436</v>
      </c>
      <c r="Q114" s="1">
        <v>17153463263.366341</v>
      </c>
      <c r="R114" s="1">
        <v>27081696761.388939</v>
      </c>
      <c r="S114" s="1">
        <v>46209092072.458412</v>
      </c>
      <c r="T114" s="1">
        <v>51776222071.692383</v>
      </c>
      <c r="U114" s="1">
        <v>68055291547.091187</v>
      </c>
      <c r="V114" s="1">
        <v>80600119983.873459</v>
      </c>
      <c r="W114" s="1">
        <v>77994318310.179276</v>
      </c>
      <c r="X114" s="1">
        <v>90391879282.398895</v>
      </c>
      <c r="Y114" s="1">
        <v>94362279602.805771</v>
      </c>
      <c r="Z114" s="1">
        <v>100499312212.90393</v>
      </c>
      <c r="AA114" s="1">
        <v>125948751250.69629</v>
      </c>
      <c r="AB114" s="1">
        <v>156365162307.70102</v>
      </c>
      <c r="AC114" s="1">
        <v>162276727865.20319</v>
      </c>
      <c r="AD114" s="1">
        <v>180183626090.17126</v>
      </c>
      <c r="AE114" s="1">
        <v>209094553498.28955</v>
      </c>
      <c r="AF114" s="1">
        <v>134009992536.33841</v>
      </c>
      <c r="AG114" s="1">
        <v>123057860489.87413</v>
      </c>
      <c r="AH114" s="1">
        <v>120496362916.37169</v>
      </c>
      <c r="AI114" s="1">
        <v>124813270133.97009</v>
      </c>
      <c r="AL114" s="1">
        <v>63743623232.012009</v>
      </c>
      <c r="AM114" s="1">
        <v>71841461172.59639</v>
      </c>
      <c r="AN114" s="1">
        <v>96419225743.67366</v>
      </c>
      <c r="AO114" s="1">
        <v>120403931885.44078</v>
      </c>
      <c r="AP114" s="1">
        <v>113919163421.15488</v>
      </c>
      <c r="AQ114" s="1">
        <v>110276913362.50778</v>
      </c>
      <c r="AR114" s="1">
        <v>113848450088.35089</v>
      </c>
      <c r="AS114" s="1">
        <v>109591707802.21602</v>
      </c>
      <c r="AT114" s="1">
        <v>126878750295.94432</v>
      </c>
      <c r="AU114" s="1">
        <v>128626917503.71954</v>
      </c>
      <c r="AV114" s="1">
        <v>153544751395.43008</v>
      </c>
      <c r="AW114" s="1">
        <v>183697185041.72046</v>
      </c>
      <c r="AX114" s="1">
        <v>219845971945.26404</v>
      </c>
      <c r="AY114" s="1">
        <v>258645743978.38635</v>
      </c>
      <c r="AZ114" s="1">
        <v>337474485087.27112</v>
      </c>
      <c r="BA114" s="1">
        <v>397189565318.89502</v>
      </c>
      <c r="BB114" s="1">
        <v>398978104575.33112</v>
      </c>
      <c r="BC114" s="1">
        <v>467790215915.47601</v>
      </c>
      <c r="BD114" s="1">
        <v>592037800186.86536</v>
      </c>
      <c r="BE114" s="1">
        <v>587209369682.67017</v>
      </c>
      <c r="BF114" s="1">
        <v>511620875086.77966</v>
      </c>
      <c r="BG114" s="1">
        <v>425326068422.88123</v>
      </c>
    </row>
    <row r="115" spans="1:60" x14ac:dyDescent="0.2">
      <c r="A115" s="1" t="s">
        <v>73</v>
      </c>
      <c r="B115" s="1" t="s">
        <v>414</v>
      </c>
      <c r="C115" s="1" t="s">
        <v>265</v>
      </c>
      <c r="D115" s="1" t="s">
        <v>266</v>
      </c>
      <c r="E115" s="1">
        <v>1684121534.5841503</v>
      </c>
      <c r="F115" s="1">
        <v>1831700364.0436854</v>
      </c>
      <c r="G115" s="1">
        <v>1954634836.1803415</v>
      </c>
      <c r="H115" s="1">
        <v>1978437692.523103</v>
      </c>
      <c r="I115" s="1">
        <v>2340521142.5371046</v>
      </c>
      <c r="M115" s="1">
        <v>2896947633.7160463</v>
      </c>
      <c r="N115" s="1">
        <v>3008120974.516942</v>
      </c>
      <c r="O115" s="1">
        <v>3281713805.6566796</v>
      </c>
      <c r="P115" s="1">
        <v>3865346534.6534657</v>
      </c>
      <c r="Q115" s="1">
        <v>4113848002.4031243</v>
      </c>
      <c r="R115" s="1">
        <v>5134367778.1446018</v>
      </c>
      <c r="S115" s="1">
        <v>11516762614.290552</v>
      </c>
      <c r="T115" s="1">
        <v>13458516762.614292</v>
      </c>
      <c r="U115" s="1">
        <v>17754825601.083645</v>
      </c>
      <c r="V115" s="1">
        <v>19838130714.527599</v>
      </c>
      <c r="W115" s="1">
        <v>23762275651.87944</v>
      </c>
      <c r="X115" s="1">
        <v>37816457839.485275</v>
      </c>
      <c r="Y115" s="1">
        <v>53405689129.698608</v>
      </c>
      <c r="Z115" s="1">
        <v>38424991534.033188</v>
      </c>
      <c r="AA115" s="1">
        <v>42595309882.747078</v>
      </c>
      <c r="AB115" s="1">
        <v>40595046638.790604</v>
      </c>
      <c r="AC115" s="1">
        <v>46802508845.287872</v>
      </c>
      <c r="AD115" s="1">
        <v>48284979092.955933</v>
      </c>
      <c r="AE115" s="1">
        <v>47127693792.216148</v>
      </c>
      <c r="AF115" s="1">
        <v>56609842393.052429</v>
      </c>
      <c r="AG115" s="1">
        <v>62503055644.901909</v>
      </c>
      <c r="AH115" s="1">
        <v>65641363782.56675</v>
      </c>
      <c r="AI115" s="1">
        <v>179885815374.71857</v>
      </c>
      <c r="AW115" s="1">
        <v>36627901762.063011</v>
      </c>
      <c r="AX115" s="1">
        <v>49954890353.260872</v>
      </c>
      <c r="AY115" s="1">
        <v>65140293687.539459</v>
      </c>
      <c r="AZ115" s="1">
        <v>88840050497.095734</v>
      </c>
      <c r="BA115" s="1">
        <v>131613661510.47458</v>
      </c>
      <c r="BB115" s="1">
        <v>111660855042.73506</v>
      </c>
      <c r="BC115" s="1">
        <v>138516722649.57266</v>
      </c>
      <c r="BD115" s="1">
        <v>185749664444.44446</v>
      </c>
      <c r="BE115" s="1">
        <v>218000986222.63867</v>
      </c>
      <c r="BF115" s="1">
        <v>232497236277.87308</v>
      </c>
      <c r="BG115" s="1">
        <v>223508094682.67581</v>
      </c>
      <c r="BH115" s="1">
        <v>168606686710.64212</v>
      </c>
    </row>
    <row r="116" spans="1:60" x14ac:dyDescent="0.2">
      <c r="A116" s="1" t="s">
        <v>87</v>
      </c>
      <c r="B116" s="1" t="s">
        <v>415</v>
      </c>
      <c r="C116" s="1" t="s">
        <v>265</v>
      </c>
      <c r="D116" s="1" t="s">
        <v>266</v>
      </c>
      <c r="E116" s="1">
        <v>248434096.96872595</v>
      </c>
      <c r="F116" s="1">
        <v>253885656.32925302</v>
      </c>
      <c r="G116" s="1">
        <v>284916516.15953743</v>
      </c>
      <c r="H116" s="1">
        <v>340061650.11989796</v>
      </c>
      <c r="I116" s="1">
        <v>434267936.91458338</v>
      </c>
      <c r="J116" s="1">
        <v>523694949.37068927</v>
      </c>
      <c r="K116" s="1">
        <v>628893310.39992595</v>
      </c>
      <c r="L116" s="1">
        <v>621225962.15470791</v>
      </c>
      <c r="M116" s="1">
        <v>474399471.62235904</v>
      </c>
      <c r="N116" s="1">
        <v>414709311.35295987</v>
      </c>
      <c r="O116" s="1">
        <v>531004659.09090906</v>
      </c>
      <c r="P116" s="1">
        <v>675722954.5454545</v>
      </c>
      <c r="Q116" s="1">
        <v>846506911.39814186</v>
      </c>
      <c r="R116" s="1">
        <v>1163864529.0136471</v>
      </c>
      <c r="S116" s="1">
        <v>1527559579.7898948</v>
      </c>
      <c r="T116" s="1">
        <v>1418360312.2966819</v>
      </c>
      <c r="U116" s="1">
        <v>1683117417.7965636</v>
      </c>
      <c r="V116" s="1">
        <v>2226538693.618947</v>
      </c>
      <c r="W116" s="1">
        <v>2532331673.4904652</v>
      </c>
      <c r="X116" s="1">
        <v>2876729410.0964265</v>
      </c>
      <c r="Y116" s="1">
        <v>3409023699.3496747</v>
      </c>
      <c r="Z116" s="1">
        <v>3521512388.9150357</v>
      </c>
      <c r="AA116" s="1">
        <v>3232804218.1111608</v>
      </c>
      <c r="AB116" s="1">
        <v>2788530415.2510986</v>
      </c>
      <c r="AC116" s="1">
        <v>2887825523.6845179</v>
      </c>
      <c r="AD116" s="1">
        <v>3008412959.5231729</v>
      </c>
      <c r="AE116" s="1">
        <v>4022192403.6959729</v>
      </c>
      <c r="AF116" s="1">
        <v>5565384032.453228</v>
      </c>
      <c r="AG116" s="1">
        <v>6156487920.2120237</v>
      </c>
      <c r="AH116" s="1">
        <v>5718878001.746088</v>
      </c>
      <c r="AI116" s="1">
        <v>6521544489.2062635</v>
      </c>
      <c r="AJ116" s="1">
        <v>6966138525.6363535</v>
      </c>
      <c r="AK116" s="1">
        <v>7138787995.3219948</v>
      </c>
      <c r="AL116" s="1">
        <v>6269347502.7809334</v>
      </c>
      <c r="AM116" s="1">
        <v>6441621297.7736597</v>
      </c>
      <c r="AN116" s="1">
        <v>7181787873.8694458</v>
      </c>
      <c r="AO116" s="1">
        <v>7501950115.7894735</v>
      </c>
      <c r="AP116" s="1">
        <v>7596126045.9520788</v>
      </c>
      <c r="AQ116" s="1">
        <v>8468339855.9435616</v>
      </c>
      <c r="AR116" s="1">
        <v>8928185823.519083</v>
      </c>
      <c r="AS116" s="1">
        <v>8924735422.8146935</v>
      </c>
      <c r="AT116" s="1">
        <v>8126161154.3696356</v>
      </c>
      <c r="AU116" s="1">
        <v>9161798221.0672512</v>
      </c>
      <c r="AV116" s="1">
        <v>11297018602.771513</v>
      </c>
      <c r="AW116" s="1">
        <v>13704440838.446711</v>
      </c>
      <c r="AX116" s="1">
        <v>16749309720.125053</v>
      </c>
      <c r="AY116" s="1">
        <v>17041293815.901964</v>
      </c>
      <c r="AZ116" s="1">
        <v>21293841230.192802</v>
      </c>
      <c r="BA116" s="1">
        <v>17530651669.909115</v>
      </c>
      <c r="BB116" s="1">
        <v>12855269883.79015</v>
      </c>
      <c r="BC116" s="1">
        <v>13236887873.051607</v>
      </c>
      <c r="BD116" s="1">
        <v>14665358676.716629</v>
      </c>
      <c r="BE116" s="1">
        <v>14194519025.264088</v>
      </c>
      <c r="BF116" s="1">
        <v>15376604281.450382</v>
      </c>
      <c r="BG116" s="1">
        <v>17036097481.806551</v>
      </c>
      <c r="BH116" s="1">
        <v>16598494830.914186</v>
      </c>
    </row>
    <row r="117" spans="1:60" x14ac:dyDescent="0.2">
      <c r="A117" s="1" t="s">
        <v>48</v>
      </c>
      <c r="B117" s="1" t="s">
        <v>416</v>
      </c>
      <c r="C117" s="1" t="s">
        <v>265</v>
      </c>
      <c r="D117" s="1" t="s">
        <v>266</v>
      </c>
      <c r="E117" s="1">
        <v>2887222178.4523354</v>
      </c>
      <c r="F117" s="1">
        <v>3487222169.3564181</v>
      </c>
      <c r="G117" s="1">
        <v>2596551757.1592379</v>
      </c>
      <c r="H117" s="1">
        <v>2992333481.4996738</v>
      </c>
      <c r="I117" s="1">
        <v>3405333501.9495006</v>
      </c>
      <c r="J117" s="1">
        <v>3663345598.0291643</v>
      </c>
      <c r="K117" s="1">
        <v>3980013324.8833685</v>
      </c>
      <c r="L117" s="1">
        <v>3921085397.8979707</v>
      </c>
      <c r="M117" s="1">
        <v>3959154191.7483578</v>
      </c>
      <c r="N117" s="1">
        <v>4568013077.6988344</v>
      </c>
      <c r="O117" s="1">
        <v>5372301094.5691261</v>
      </c>
      <c r="P117" s="1">
        <v>5573108412.7161264</v>
      </c>
      <c r="Q117" s="1">
        <v>7173788440.8427563</v>
      </c>
      <c r="R117" s="1">
        <v>9242160982.447422</v>
      </c>
      <c r="S117" s="1">
        <v>12567588803.660927</v>
      </c>
      <c r="T117" s="1">
        <v>12336986759.670214</v>
      </c>
      <c r="U117" s="1">
        <v>12475947718.113464</v>
      </c>
      <c r="V117" s="1">
        <v>13776267565.543932</v>
      </c>
      <c r="W117" s="1">
        <v>13618844018.539232</v>
      </c>
      <c r="X117" s="1">
        <v>17511335262.503574</v>
      </c>
      <c r="Y117" s="1">
        <v>21780968646.118801</v>
      </c>
      <c r="Z117" s="1">
        <v>23196333205.493256</v>
      </c>
      <c r="AA117" s="1">
        <v>24572712708.301044</v>
      </c>
      <c r="AB117" s="1">
        <v>27435501409.81031</v>
      </c>
      <c r="AC117" s="1">
        <v>26042766976.623028</v>
      </c>
      <c r="AD117" s="1">
        <v>24122660965.774769</v>
      </c>
      <c r="AE117" s="1">
        <v>29701444257.623962</v>
      </c>
      <c r="AF117" s="1">
        <v>35476344261.188164</v>
      </c>
      <c r="AG117" s="1">
        <v>43892480124.049171</v>
      </c>
      <c r="AH117" s="1">
        <v>44599772789.376854</v>
      </c>
      <c r="AI117" s="1">
        <v>52490325640.295265</v>
      </c>
      <c r="AJ117" s="1">
        <v>59170286560.484398</v>
      </c>
      <c r="AK117" s="1">
        <v>65771216420.641716</v>
      </c>
      <c r="AL117" s="1">
        <v>65925583866.294479</v>
      </c>
      <c r="AM117" s="1">
        <v>74669719504.500015</v>
      </c>
      <c r="AN117" s="1">
        <v>99968784246.006714</v>
      </c>
      <c r="AO117" s="1">
        <v>109774101575.96265</v>
      </c>
      <c r="AP117" s="1">
        <v>114543978662.95589</v>
      </c>
      <c r="AQ117" s="1">
        <v>115838004263.04572</v>
      </c>
      <c r="AR117" s="1">
        <v>117212358383.45773</v>
      </c>
      <c r="AS117" s="1">
        <v>132396684080.15108</v>
      </c>
      <c r="AT117" s="1">
        <v>130751599020.37711</v>
      </c>
      <c r="AU117" s="1">
        <v>121092701253.74646</v>
      </c>
      <c r="AV117" s="1">
        <v>126749741990.73363</v>
      </c>
      <c r="AW117" s="1">
        <v>135418563141.4547</v>
      </c>
      <c r="AX117" s="1">
        <v>142837533703.23328</v>
      </c>
      <c r="AY117" s="1">
        <v>154511423313.43417</v>
      </c>
      <c r="AZ117" s="1">
        <v>179564275455.80679</v>
      </c>
      <c r="BA117" s="1">
        <v>216760312151.61649</v>
      </c>
      <c r="BB117" s="1">
        <v>208068814688.60461</v>
      </c>
      <c r="BC117" s="1">
        <v>234321743781.75983</v>
      </c>
      <c r="BD117" s="1">
        <v>261764344205.02499</v>
      </c>
      <c r="BE117" s="1">
        <v>259613579190.3317</v>
      </c>
      <c r="BF117" s="1">
        <v>292408330563.86395</v>
      </c>
      <c r="BG117" s="1">
        <v>305674837195.00262</v>
      </c>
      <c r="BH117" s="1">
        <v>296075434804.98096</v>
      </c>
    </row>
    <row r="118" spans="1:60" x14ac:dyDescent="0.2">
      <c r="A118" s="1" t="s">
        <v>18</v>
      </c>
      <c r="B118" s="1" t="s">
        <v>417</v>
      </c>
      <c r="C118" s="1" t="s">
        <v>265</v>
      </c>
      <c r="D118" s="1" t="s">
        <v>266</v>
      </c>
      <c r="E118" s="1">
        <v>40385288344.191147</v>
      </c>
      <c r="F118" s="1">
        <v>44842760293.192383</v>
      </c>
      <c r="G118" s="1">
        <v>50383891898.991119</v>
      </c>
      <c r="H118" s="1">
        <v>57710743059.834145</v>
      </c>
      <c r="I118" s="1">
        <v>63175417019.009407</v>
      </c>
      <c r="J118" s="1">
        <v>67978153850.519081</v>
      </c>
      <c r="K118" s="1">
        <v>73654870011.275742</v>
      </c>
      <c r="L118" s="1">
        <v>81133120065.420242</v>
      </c>
      <c r="M118" s="1">
        <v>87942231678.350525</v>
      </c>
      <c r="N118" s="1">
        <v>97085082807.375092</v>
      </c>
      <c r="O118" s="1">
        <v>113021272614.62207</v>
      </c>
      <c r="P118" s="1">
        <v>124261125780.27464</v>
      </c>
      <c r="Q118" s="1">
        <v>144780888114.20981</v>
      </c>
      <c r="R118" s="1">
        <v>174913182995.6825</v>
      </c>
      <c r="S118" s="1">
        <v>198906211372.43225</v>
      </c>
      <c r="T118" s="1">
        <v>226944778173.19098</v>
      </c>
      <c r="U118" s="1">
        <v>223976031867.87625</v>
      </c>
      <c r="V118" s="1">
        <v>256746611586.57013</v>
      </c>
      <c r="W118" s="1">
        <v>314019079397.67279</v>
      </c>
      <c r="X118" s="1">
        <v>392378586343.5097</v>
      </c>
      <c r="Y118" s="1">
        <v>475682508026.2265</v>
      </c>
      <c r="Z118" s="1">
        <v>429282144779.42432</v>
      </c>
      <c r="AA118" s="1">
        <v>425863253400.14319</v>
      </c>
      <c r="AB118" s="1">
        <v>441580964558.8985</v>
      </c>
      <c r="AC118" s="1">
        <v>436443282455.367</v>
      </c>
      <c r="AD118" s="1">
        <v>450725817665.55115</v>
      </c>
      <c r="AE118" s="1">
        <v>638273988310.17017</v>
      </c>
      <c r="AF118" s="1">
        <v>803055421720.94409</v>
      </c>
      <c r="AG118" s="1">
        <v>888667916542.69556</v>
      </c>
      <c r="AH118" s="1">
        <v>925598071408.41089</v>
      </c>
      <c r="AI118" s="1">
        <v>1177326298642.5339</v>
      </c>
      <c r="AJ118" s="1">
        <v>1242109402060.2466</v>
      </c>
      <c r="AK118" s="1">
        <v>1315806990573.4487</v>
      </c>
      <c r="AL118" s="1">
        <v>1061445229481.9738</v>
      </c>
      <c r="AM118" s="1">
        <v>1095590837536.0231</v>
      </c>
      <c r="AN118" s="1">
        <v>1170787357066.4448</v>
      </c>
      <c r="AO118" s="1">
        <v>1308929305684.5273</v>
      </c>
      <c r="AP118" s="1">
        <v>1239050936221.0095</v>
      </c>
      <c r="AQ118" s="1">
        <v>1266309223820.6758</v>
      </c>
      <c r="AR118" s="1">
        <v>1248563148945.2375</v>
      </c>
      <c r="AS118" s="1">
        <v>1141760021927.4001</v>
      </c>
      <c r="AT118" s="1">
        <v>1162317840447.4272</v>
      </c>
      <c r="AU118" s="1">
        <v>1266510668642.9512</v>
      </c>
      <c r="AV118" s="1">
        <v>1569649631715.5757</v>
      </c>
      <c r="AW118" s="1">
        <v>1798314755525.2048</v>
      </c>
      <c r="AX118" s="1">
        <v>1852661936077.6023</v>
      </c>
      <c r="AY118" s="1">
        <v>1942633841801.5305</v>
      </c>
      <c r="AZ118" s="1">
        <v>2203053327128.3877</v>
      </c>
      <c r="BA118" s="1">
        <v>2390729210487.769</v>
      </c>
      <c r="BB118" s="1">
        <v>2185160158794.1094</v>
      </c>
      <c r="BC118" s="1">
        <v>2125184794172.1853</v>
      </c>
      <c r="BD118" s="1">
        <v>2276150874756.7417</v>
      </c>
      <c r="BE118" s="1">
        <v>2072823111961.1003</v>
      </c>
      <c r="BF118" s="1">
        <v>2130330362918.3735</v>
      </c>
      <c r="BG118" s="1">
        <v>2138540909211.1199</v>
      </c>
      <c r="BH118" s="1">
        <v>1814762858045.9133</v>
      </c>
    </row>
    <row r="119" spans="1:60" x14ac:dyDescent="0.2">
      <c r="A119" s="1" t="s">
        <v>131</v>
      </c>
      <c r="B119" s="1" t="s">
        <v>418</v>
      </c>
      <c r="C119" s="1" t="s">
        <v>265</v>
      </c>
      <c r="D119" s="1" t="s">
        <v>266</v>
      </c>
      <c r="E119" s="1">
        <v>699064351.69863963</v>
      </c>
      <c r="F119" s="1">
        <v>748043470.09786892</v>
      </c>
      <c r="G119" s="1">
        <v>777727657.00654876</v>
      </c>
      <c r="H119" s="1">
        <v>826706635.40583968</v>
      </c>
      <c r="I119" s="1">
        <v>897948963.98654783</v>
      </c>
      <c r="J119" s="1">
        <v>972159571.20532787</v>
      </c>
      <c r="K119" s="1">
        <v>1096759516.2474854</v>
      </c>
      <c r="L119" s="1">
        <v>1148014336.1203713</v>
      </c>
      <c r="M119" s="1">
        <v>1083839095.5741796</v>
      </c>
      <c r="N119" s="1">
        <v>1191239517.1768239</v>
      </c>
      <c r="O119" s="1">
        <v>1404720415.8583119</v>
      </c>
      <c r="P119" s="1">
        <v>1539862371.2666113</v>
      </c>
      <c r="Q119" s="1">
        <v>1875146615.3126147</v>
      </c>
      <c r="R119" s="1">
        <v>1905861121.4852538</v>
      </c>
      <c r="S119" s="1">
        <v>2375122420.8184118</v>
      </c>
      <c r="T119" s="1">
        <v>2860442805.4760823</v>
      </c>
      <c r="U119" s="1">
        <v>2966042913.1078753</v>
      </c>
      <c r="V119" s="1">
        <v>3249733202.2562027</v>
      </c>
      <c r="W119" s="1">
        <v>2644527902.9195075</v>
      </c>
      <c r="X119" s="1">
        <v>2425064204.3103013</v>
      </c>
      <c r="Y119" s="1">
        <v>2679379382.8730001</v>
      </c>
      <c r="Z119" s="1">
        <v>2979027979.0846038</v>
      </c>
      <c r="AA119" s="1">
        <v>3293496325.8951325</v>
      </c>
      <c r="AB119" s="1">
        <v>3619262273.8901401</v>
      </c>
      <c r="AC119" s="1">
        <v>2373564490.4194703</v>
      </c>
      <c r="AD119" s="1">
        <v>2100239023.6560421</v>
      </c>
      <c r="AE119" s="1">
        <v>2754549685.4167309</v>
      </c>
      <c r="AF119" s="1">
        <v>3287007227.9774661</v>
      </c>
      <c r="AG119" s="1">
        <v>3828342819.7533846</v>
      </c>
      <c r="AH119" s="1">
        <v>4404938021.4341927</v>
      </c>
      <c r="AI119" s="1">
        <v>4592208207.6394548</v>
      </c>
      <c r="AJ119" s="1">
        <v>4071219198.0360065</v>
      </c>
      <c r="AK119" s="1">
        <v>3530892749.0213137</v>
      </c>
      <c r="AL119" s="1">
        <v>4859766160.8920746</v>
      </c>
      <c r="AM119" s="1">
        <v>4907861405.8275757</v>
      </c>
      <c r="AN119" s="1">
        <v>5779285207.9207907</v>
      </c>
      <c r="AO119" s="1">
        <v>6504445801.3422823</v>
      </c>
      <c r="AP119" s="1">
        <v>7450324787.3838358</v>
      </c>
      <c r="AQ119" s="1">
        <v>8718300136.4256477</v>
      </c>
      <c r="AR119" s="1">
        <v>8795765306.122448</v>
      </c>
      <c r="AS119" s="1">
        <v>8929375580.3156929</v>
      </c>
      <c r="AT119" s="1">
        <v>9087918836.8055553</v>
      </c>
      <c r="AU119" s="1">
        <v>9694161516.2752361</v>
      </c>
      <c r="AV119" s="1">
        <v>9399452787.8474026</v>
      </c>
      <c r="AW119" s="1">
        <v>10150978154.548418</v>
      </c>
      <c r="AX119" s="1">
        <v>11204416000</v>
      </c>
      <c r="AY119" s="1">
        <v>11905525197.328476</v>
      </c>
      <c r="AZ119" s="1">
        <v>12824094989.863884</v>
      </c>
      <c r="BA119" s="1">
        <v>13678551837.63028</v>
      </c>
      <c r="BB119" s="1">
        <v>12037473160.809132</v>
      </c>
      <c r="BC119" s="1">
        <v>13190512703.135729</v>
      </c>
      <c r="BD119" s="1">
        <v>14396816914.498142</v>
      </c>
      <c r="BE119" s="1">
        <v>14746420946.173731</v>
      </c>
      <c r="BF119" s="1">
        <v>14262303586.054024</v>
      </c>
      <c r="BG119" s="1">
        <v>13927110141.570028</v>
      </c>
      <c r="BH119" s="1">
        <v>14005654598.959759</v>
      </c>
    </row>
    <row r="120" spans="1:60" x14ac:dyDescent="0.2">
      <c r="A120" s="1" t="s">
        <v>65</v>
      </c>
      <c r="B120" s="1" t="s">
        <v>419</v>
      </c>
      <c r="C120" s="1" t="s">
        <v>265</v>
      </c>
      <c r="D120" s="1" t="s">
        <v>266</v>
      </c>
      <c r="J120" s="1">
        <v>599759760.09609604</v>
      </c>
      <c r="K120" s="1">
        <v>657999736.80010533</v>
      </c>
      <c r="L120" s="1">
        <v>631679747.32810104</v>
      </c>
      <c r="M120" s="1">
        <v>561119775.55208981</v>
      </c>
      <c r="N120" s="1">
        <v>698879720.44811189</v>
      </c>
      <c r="O120" s="1">
        <v>639519744.19210231</v>
      </c>
      <c r="P120" s="1">
        <v>678159728.73610854</v>
      </c>
      <c r="Q120" s="1">
        <v>788479684.60812616</v>
      </c>
      <c r="R120" s="1">
        <v>943783839.71805179</v>
      </c>
      <c r="S120" s="1">
        <v>1197483948.6854687</v>
      </c>
      <c r="T120" s="1">
        <v>1363073497.7735527</v>
      </c>
      <c r="U120" s="1">
        <v>1708822439.703238</v>
      </c>
      <c r="V120" s="1">
        <v>2096778602.1678457</v>
      </c>
      <c r="W120" s="1">
        <v>2602535787.3210635</v>
      </c>
      <c r="X120" s="1">
        <v>3271368780.6534743</v>
      </c>
      <c r="Y120" s="1">
        <v>3909708819.333725</v>
      </c>
      <c r="Z120" s="1">
        <v>4384247336.0711555</v>
      </c>
      <c r="AA120" s="1">
        <v>4680673603.9399471</v>
      </c>
      <c r="AB120" s="1">
        <v>4920692190.9556875</v>
      </c>
      <c r="AC120" s="1">
        <v>4967162160.4047184</v>
      </c>
      <c r="AD120" s="1">
        <v>4993512828.6347799</v>
      </c>
      <c r="AE120" s="1">
        <v>6402001908.7568502</v>
      </c>
      <c r="AF120" s="1">
        <v>6756417468.5855598</v>
      </c>
      <c r="AG120" s="1">
        <v>6277331602.0646982</v>
      </c>
      <c r="AH120" s="1">
        <v>4221121313.8035703</v>
      </c>
      <c r="AI120" s="1">
        <v>4159928704.0162001</v>
      </c>
      <c r="AJ120" s="1">
        <v>4344467193.250948</v>
      </c>
      <c r="AK120" s="1">
        <v>5311188435.7283859</v>
      </c>
      <c r="AL120" s="1">
        <v>5606237993.4502516</v>
      </c>
      <c r="AM120" s="1">
        <v>6237650241.1587067</v>
      </c>
      <c r="AN120" s="1">
        <v>6727446632.4200916</v>
      </c>
      <c r="AO120" s="1">
        <v>6928359238.3638935</v>
      </c>
      <c r="AP120" s="1">
        <v>7244402961.9181948</v>
      </c>
      <c r="AQ120" s="1">
        <v>7910621156.5585337</v>
      </c>
      <c r="AR120" s="1">
        <v>8147494358.2510586</v>
      </c>
      <c r="AS120" s="1">
        <v>8457923955.6829891</v>
      </c>
      <c r="AT120" s="1">
        <v>8972965057.9606705</v>
      </c>
      <c r="AU120" s="1">
        <v>9580161860.888525</v>
      </c>
      <c r="AV120" s="1">
        <v>10193023676.441153</v>
      </c>
      <c r="AW120" s="1">
        <v>11407566733.534086</v>
      </c>
      <c r="AX120" s="1">
        <v>12588665303.244007</v>
      </c>
      <c r="AY120" s="1">
        <v>15056936953.455572</v>
      </c>
      <c r="AZ120" s="1">
        <v>17110609732.016926</v>
      </c>
      <c r="BA120" s="1">
        <v>21971835282.513737</v>
      </c>
      <c r="BB120" s="1">
        <v>23818322957.746483</v>
      </c>
      <c r="BC120" s="1">
        <v>26425379436.61972</v>
      </c>
      <c r="BD120" s="1">
        <v>28840263380.281693</v>
      </c>
      <c r="BE120" s="1">
        <v>30937277605.633804</v>
      </c>
      <c r="BF120" s="1">
        <v>33593843661.971832</v>
      </c>
      <c r="BG120" s="1">
        <v>35826925774.647896</v>
      </c>
      <c r="BH120" s="1">
        <v>37517410299.273949</v>
      </c>
    </row>
    <row r="121" spans="1:60" x14ac:dyDescent="0.2">
      <c r="A121" s="1" t="s">
        <v>10</v>
      </c>
      <c r="B121" s="1" t="s">
        <v>420</v>
      </c>
      <c r="C121" s="1" t="s">
        <v>265</v>
      </c>
      <c r="D121" s="1" t="s">
        <v>266</v>
      </c>
      <c r="E121" s="1">
        <v>44307342950.400002</v>
      </c>
      <c r="F121" s="1">
        <v>53508617739.377777</v>
      </c>
      <c r="G121" s="1">
        <v>60723018683.73333</v>
      </c>
      <c r="H121" s="1">
        <v>69498131797.333328</v>
      </c>
      <c r="I121" s="1">
        <v>81749006381.511108</v>
      </c>
      <c r="J121" s="1">
        <v>90950278257.777771</v>
      </c>
      <c r="K121" s="1">
        <v>105628070343.11111</v>
      </c>
      <c r="L121" s="1">
        <v>123781880217.60001</v>
      </c>
      <c r="M121" s="1">
        <v>146601072685.51111</v>
      </c>
      <c r="N121" s="1">
        <v>172204199480.88889</v>
      </c>
      <c r="O121" s="1">
        <v>209070551156.66666</v>
      </c>
      <c r="P121" s="1">
        <v>236154755295.24689</v>
      </c>
      <c r="Q121" s="1">
        <v>312738030290.01642</v>
      </c>
      <c r="R121" s="1">
        <v>424891148590.16339</v>
      </c>
      <c r="S121" s="1">
        <v>471643172433.47339</v>
      </c>
      <c r="T121" s="1">
        <v>512861437158.573</v>
      </c>
      <c r="U121" s="1">
        <v>576405865272.7594</v>
      </c>
      <c r="V121" s="1">
        <v>709404712455.4021</v>
      </c>
      <c r="W121" s="1">
        <v>996741758196.68823</v>
      </c>
      <c r="X121" s="1">
        <v>1037452649454.6865</v>
      </c>
      <c r="Y121" s="1">
        <v>1086988088501.0549</v>
      </c>
      <c r="Z121" s="1">
        <v>1201465862932.0046</v>
      </c>
      <c r="AA121" s="1">
        <v>1116840773461.7488</v>
      </c>
      <c r="AB121" s="1">
        <v>1218106450431.7051</v>
      </c>
      <c r="AC121" s="1">
        <v>1294608503864.6865</v>
      </c>
      <c r="AD121" s="1">
        <v>1384532251034.436</v>
      </c>
      <c r="AE121" s="1">
        <v>2051061226984.6035</v>
      </c>
      <c r="AF121" s="1">
        <v>2485236197212.3413</v>
      </c>
      <c r="AG121" s="1">
        <v>3015393553892.769</v>
      </c>
      <c r="AH121" s="1">
        <v>3017052046398.2012</v>
      </c>
      <c r="AI121" s="1">
        <v>3103698099973.4106</v>
      </c>
      <c r="AJ121" s="1">
        <v>3536800942895.1934</v>
      </c>
      <c r="AK121" s="1">
        <v>3852794371594.2905</v>
      </c>
      <c r="AL121" s="1">
        <v>4414962786901.3594</v>
      </c>
      <c r="AM121" s="1">
        <v>4850348016491.8916</v>
      </c>
      <c r="AN121" s="1">
        <v>5333925511058.9453</v>
      </c>
      <c r="AO121" s="1">
        <v>4706187126019.6123</v>
      </c>
      <c r="AP121" s="1">
        <v>4324278106865.8882</v>
      </c>
      <c r="AQ121" s="1">
        <v>3914574887342.2236</v>
      </c>
      <c r="AR121" s="1">
        <v>4432599282922.5293</v>
      </c>
      <c r="AS121" s="1">
        <v>4731198760271.1445</v>
      </c>
      <c r="AT121" s="1">
        <v>4159859918093.5566</v>
      </c>
      <c r="AU121" s="1">
        <v>3980819536159.7598</v>
      </c>
      <c r="AV121" s="1">
        <v>4302939184963.7939</v>
      </c>
      <c r="AW121" s="1">
        <v>4655803055650.5508</v>
      </c>
      <c r="AX121" s="1">
        <v>4571867441130.4121</v>
      </c>
      <c r="AY121" s="1">
        <v>4356750212598.0122</v>
      </c>
      <c r="AZ121" s="1">
        <v>4356347794333.0771</v>
      </c>
      <c r="BA121" s="1">
        <v>4849184641953.5703</v>
      </c>
      <c r="BB121" s="1">
        <v>5035141567658.8994</v>
      </c>
      <c r="BC121" s="1">
        <v>5498717815809.7695</v>
      </c>
      <c r="BD121" s="1">
        <v>5908989186412.2197</v>
      </c>
      <c r="BE121" s="1">
        <v>5957250118648.7529</v>
      </c>
      <c r="BF121" s="1">
        <v>4908862837290.4727</v>
      </c>
      <c r="BG121" s="1">
        <v>4596156556721.9004</v>
      </c>
      <c r="BH121" s="1">
        <v>4123257609614.7368</v>
      </c>
    </row>
    <row r="122" spans="1:60" x14ac:dyDescent="0.2">
      <c r="A122" s="1" t="s">
        <v>81</v>
      </c>
      <c r="B122" s="1" t="s">
        <v>421</v>
      </c>
      <c r="C122" s="1" t="s">
        <v>265</v>
      </c>
      <c r="D122" s="1" t="s">
        <v>266</v>
      </c>
      <c r="AI122" s="1">
        <v>26932728898.81461</v>
      </c>
      <c r="AJ122" s="1">
        <v>24881135586.39896</v>
      </c>
      <c r="AK122" s="1">
        <v>24906939560.10984</v>
      </c>
      <c r="AL122" s="1">
        <v>23409027475.687862</v>
      </c>
      <c r="AM122" s="1">
        <v>21250839258.090054</v>
      </c>
      <c r="AN122" s="1">
        <v>20374307047.114986</v>
      </c>
      <c r="AO122" s="1">
        <v>21035357832.801918</v>
      </c>
      <c r="AP122" s="1">
        <v>22165932062.96603</v>
      </c>
      <c r="AQ122" s="1">
        <v>22135245413.231174</v>
      </c>
      <c r="AR122" s="1">
        <v>16870817134.77667</v>
      </c>
      <c r="AS122" s="1">
        <v>18291990619.137001</v>
      </c>
      <c r="AT122" s="1">
        <v>22152689129.55827</v>
      </c>
      <c r="AU122" s="1">
        <v>24636598581.020412</v>
      </c>
      <c r="AV122" s="1">
        <v>30833692831.395512</v>
      </c>
      <c r="AW122" s="1">
        <v>43151647002.609627</v>
      </c>
      <c r="AX122" s="1">
        <v>57123671733.895248</v>
      </c>
      <c r="AY122" s="1">
        <v>81003884545.409851</v>
      </c>
      <c r="AZ122" s="1">
        <v>104849886825.58414</v>
      </c>
      <c r="BA122" s="1">
        <v>133441612246.79797</v>
      </c>
      <c r="BB122" s="1">
        <v>115308661142.92726</v>
      </c>
      <c r="BC122" s="1">
        <v>148047348240.64334</v>
      </c>
      <c r="BD122" s="1">
        <v>200379345222.50595</v>
      </c>
      <c r="BE122" s="1">
        <v>215902443457.12128</v>
      </c>
      <c r="BF122" s="1">
        <v>243775211464.99161</v>
      </c>
      <c r="BG122" s="1">
        <v>227437054841.26776</v>
      </c>
      <c r="BH122" s="1">
        <v>184360630555.50418</v>
      </c>
    </row>
    <row r="123" spans="1:60" x14ac:dyDescent="0.2">
      <c r="A123" s="1" t="s">
        <v>91</v>
      </c>
      <c r="B123" s="1" t="s">
        <v>422</v>
      </c>
      <c r="C123" s="1" t="s">
        <v>265</v>
      </c>
      <c r="D123" s="1" t="s">
        <v>266</v>
      </c>
      <c r="E123" s="1">
        <v>791265458.81332779</v>
      </c>
      <c r="F123" s="1">
        <v>792959472.13426566</v>
      </c>
      <c r="G123" s="1">
        <v>868111400.00886381</v>
      </c>
      <c r="H123" s="1">
        <v>926589348.5673933</v>
      </c>
      <c r="I123" s="1">
        <v>998759333.63733292</v>
      </c>
      <c r="J123" s="1">
        <v>997919319.97406101</v>
      </c>
      <c r="K123" s="1">
        <v>1164519673.1906433</v>
      </c>
      <c r="L123" s="1">
        <v>1232559505.9161959</v>
      </c>
      <c r="M123" s="1">
        <v>1353295457.5179822</v>
      </c>
      <c r="N123" s="1">
        <v>1458379415.394027</v>
      </c>
      <c r="O123" s="1">
        <v>1603447357.2420917</v>
      </c>
      <c r="P123" s="1">
        <v>1778391289.2005405</v>
      </c>
      <c r="Q123" s="1">
        <v>2107279157.3833563</v>
      </c>
      <c r="R123" s="1">
        <v>2502142444.1418176</v>
      </c>
      <c r="S123" s="1">
        <v>2973309272.0298629</v>
      </c>
      <c r="T123" s="1">
        <v>3259344935.7535672</v>
      </c>
      <c r="U123" s="1">
        <v>3474542392.0459652</v>
      </c>
      <c r="V123" s="1">
        <v>4494378855.322032</v>
      </c>
      <c r="W123" s="1">
        <v>5303734882.5115948</v>
      </c>
      <c r="X123" s="1">
        <v>6234390975.298707</v>
      </c>
      <c r="Y123" s="1">
        <v>7265315331.6227274</v>
      </c>
      <c r="Z123" s="1">
        <v>6854491453.9147072</v>
      </c>
      <c r="AA123" s="1">
        <v>6431579357.3027296</v>
      </c>
      <c r="AB123" s="1">
        <v>5979198463.8227444</v>
      </c>
      <c r="AC123" s="1">
        <v>6191437070.4346666</v>
      </c>
      <c r="AD123" s="1">
        <v>6135034338.3043079</v>
      </c>
      <c r="AE123" s="1">
        <v>7239126716.9321909</v>
      </c>
      <c r="AF123" s="1">
        <v>7970820530.7669106</v>
      </c>
      <c r="AG123" s="1">
        <v>8355380879.1295481</v>
      </c>
      <c r="AH123" s="1">
        <v>8283114648.3811579</v>
      </c>
      <c r="AI123" s="1">
        <v>8572359162.868763</v>
      </c>
      <c r="AJ123" s="1">
        <v>8151479004.213335</v>
      </c>
      <c r="AK123" s="1">
        <v>8209129171.7364855</v>
      </c>
      <c r="AL123" s="1">
        <v>5751789915.053628</v>
      </c>
      <c r="AM123" s="1">
        <v>7148145375.7854509</v>
      </c>
      <c r="AN123" s="1">
        <v>9046326059.9885654</v>
      </c>
      <c r="AO123" s="1">
        <v>12045858436.239931</v>
      </c>
      <c r="AP123" s="1">
        <v>13115773737.566362</v>
      </c>
      <c r="AQ123" s="1">
        <v>14093998843.733381</v>
      </c>
      <c r="AR123" s="1">
        <v>12896013576.732428</v>
      </c>
      <c r="AS123" s="1">
        <v>12705357103.00556</v>
      </c>
      <c r="AT123" s="1">
        <v>12986007425.878052</v>
      </c>
      <c r="AU123" s="1">
        <v>13147743910.72406</v>
      </c>
      <c r="AV123" s="1">
        <v>14904517649.847567</v>
      </c>
      <c r="AW123" s="1">
        <v>16095337093.836601</v>
      </c>
      <c r="AX123" s="1">
        <v>18737895401.13493</v>
      </c>
      <c r="AY123" s="1">
        <v>25825524820.806427</v>
      </c>
      <c r="AZ123" s="1">
        <v>31958195182.240604</v>
      </c>
      <c r="BA123" s="1">
        <v>35895153327.849686</v>
      </c>
      <c r="BB123" s="1">
        <v>37021512048.815796</v>
      </c>
      <c r="BC123" s="1">
        <v>39999659233.755547</v>
      </c>
      <c r="BD123" s="1">
        <v>41953433591.410057</v>
      </c>
      <c r="BE123" s="1">
        <v>50410164013.55265</v>
      </c>
      <c r="BF123" s="1">
        <v>55100780396.387024</v>
      </c>
      <c r="BG123" s="1">
        <v>61395415492.332993</v>
      </c>
      <c r="BH123" s="1">
        <v>63398041540.367004</v>
      </c>
    </row>
    <row r="124" spans="1:60" x14ac:dyDescent="0.2">
      <c r="A124" s="1" t="s">
        <v>423</v>
      </c>
      <c r="B124" s="1" t="s">
        <v>424</v>
      </c>
      <c r="C124" s="1" t="s">
        <v>265</v>
      </c>
      <c r="D124" s="1" t="s">
        <v>266</v>
      </c>
      <c r="AI124" s="1">
        <v>2674000000</v>
      </c>
      <c r="AJ124" s="1">
        <v>2570833333.3333335</v>
      </c>
      <c r="AK124" s="1">
        <v>2316562400</v>
      </c>
      <c r="AL124" s="1">
        <v>2028295454.5454545</v>
      </c>
      <c r="AM124" s="1">
        <v>1681006993.0069928</v>
      </c>
      <c r="AN124" s="1">
        <v>1661018518.5185184</v>
      </c>
      <c r="AO124" s="1">
        <v>1827570586.1678448</v>
      </c>
      <c r="AP124" s="1">
        <v>1767864035.7194295</v>
      </c>
      <c r="AQ124" s="1">
        <v>1645963749.8314617</v>
      </c>
      <c r="AR124" s="1">
        <v>1249062025.1380541</v>
      </c>
      <c r="AS124" s="1">
        <v>1369691955.022125</v>
      </c>
      <c r="AT124" s="1">
        <v>1525113501.1103437</v>
      </c>
      <c r="AU124" s="1">
        <v>1605640633.4218886</v>
      </c>
      <c r="AV124" s="1">
        <v>1919012780.9708598</v>
      </c>
      <c r="AW124" s="1">
        <v>2211535311.6283431</v>
      </c>
      <c r="AX124" s="1">
        <v>2460246796.05234</v>
      </c>
      <c r="AY124" s="1">
        <v>2834168889.4201913</v>
      </c>
      <c r="AZ124" s="1">
        <v>3802566170.8154349</v>
      </c>
      <c r="BA124" s="1">
        <v>5139957784.91084</v>
      </c>
      <c r="BB124" s="1">
        <v>4690062255.1224699</v>
      </c>
      <c r="BC124" s="1">
        <v>4794357795.0713921</v>
      </c>
      <c r="BD124" s="1">
        <v>6197766118.5985575</v>
      </c>
      <c r="BE124" s="1">
        <v>6605139933.4106312</v>
      </c>
      <c r="BF124" s="1">
        <v>7335027591.9162807</v>
      </c>
      <c r="BG124" s="1">
        <v>7468096566.7115841</v>
      </c>
      <c r="BH124" s="1">
        <v>6571853849.0058479</v>
      </c>
    </row>
    <row r="125" spans="1:60" x14ac:dyDescent="0.2">
      <c r="A125" s="1" t="s">
        <v>161</v>
      </c>
      <c r="B125" s="1" t="s">
        <v>425</v>
      </c>
      <c r="C125" s="1" t="s">
        <v>265</v>
      </c>
      <c r="D125" s="1" t="s">
        <v>266</v>
      </c>
      <c r="E125" s="1">
        <v>637142865.71428573</v>
      </c>
      <c r="F125" s="1">
        <v>642857134.28571427</v>
      </c>
      <c r="G125" s="1">
        <v>660000008.57142854</v>
      </c>
      <c r="H125" s="1">
        <v>728571437.14285719</v>
      </c>
      <c r="I125" s="1">
        <v>782857128.57142854</v>
      </c>
      <c r="J125" s="1">
        <v>868571428.57142854</v>
      </c>
      <c r="K125" s="1">
        <v>914285714.28571427</v>
      </c>
      <c r="L125" s="1">
        <v>962857134.28571427</v>
      </c>
      <c r="M125" s="1">
        <v>1065714248.5714285</v>
      </c>
      <c r="N125" s="1">
        <v>978873267.45638645</v>
      </c>
      <c r="O125" s="1">
        <v>718401145.88196146</v>
      </c>
      <c r="P125" s="1">
        <v>969911437.91743624</v>
      </c>
      <c r="Q125" s="1">
        <v>505549460.3169381</v>
      </c>
      <c r="R125" s="1">
        <v>702899173.50002587</v>
      </c>
      <c r="S125" s="1">
        <v>588443893.68977308</v>
      </c>
      <c r="AL125" s="1">
        <v>2533727592.0416512</v>
      </c>
      <c r="AM125" s="1">
        <v>2791435272.26653</v>
      </c>
      <c r="AN125" s="1">
        <v>3441205692.9165983</v>
      </c>
      <c r="AO125" s="1">
        <v>3506695719.572588</v>
      </c>
      <c r="AP125" s="1">
        <v>3443413388.6909003</v>
      </c>
      <c r="AQ125" s="1">
        <v>3120425502.5825348</v>
      </c>
      <c r="AR125" s="1">
        <v>3517242477.2285037</v>
      </c>
      <c r="AS125" s="1">
        <v>3654031716.2688117</v>
      </c>
      <c r="AT125" s="1">
        <v>3979813387.8440366</v>
      </c>
      <c r="AU125" s="1">
        <v>4284028138.3456726</v>
      </c>
      <c r="AV125" s="1">
        <v>4658246906.6599646</v>
      </c>
      <c r="AW125" s="1">
        <v>5337833255.956975</v>
      </c>
      <c r="AX125" s="1">
        <v>6293046162.1258402</v>
      </c>
      <c r="AY125" s="1">
        <v>7274595706.6715412</v>
      </c>
      <c r="AZ125" s="1">
        <v>8639235842.180748</v>
      </c>
      <c r="BA125" s="1">
        <v>10351914093.172338</v>
      </c>
      <c r="BB125" s="1">
        <v>10401851850.610819</v>
      </c>
      <c r="BC125" s="1">
        <v>11242275198.97827</v>
      </c>
      <c r="BD125" s="1">
        <v>12829541141.012688</v>
      </c>
      <c r="BE125" s="1">
        <v>14038383450.185966</v>
      </c>
      <c r="BF125" s="1">
        <v>15449630418.548637</v>
      </c>
      <c r="BG125" s="1">
        <v>16777820332.705883</v>
      </c>
      <c r="BH125" s="1">
        <v>18049954289.430058</v>
      </c>
    </row>
    <row r="126" spans="1:60" x14ac:dyDescent="0.2">
      <c r="A126" s="1" t="s">
        <v>426</v>
      </c>
      <c r="B126" s="1" t="s">
        <v>427</v>
      </c>
      <c r="C126" s="1" t="s">
        <v>265</v>
      </c>
      <c r="D126" s="1" t="s">
        <v>266</v>
      </c>
      <c r="O126" s="1">
        <v>14295279.544693673</v>
      </c>
      <c r="P126" s="1">
        <v>15278632.47863248</v>
      </c>
      <c r="Q126" s="1">
        <v>18936526.946107786</v>
      </c>
      <c r="R126" s="1">
        <v>31710657.725781139</v>
      </c>
      <c r="S126" s="1">
        <v>85637174.372213095</v>
      </c>
      <c r="T126" s="1">
        <v>55081816.991752848</v>
      </c>
      <c r="U126" s="1">
        <v>41109617.499694489</v>
      </c>
      <c r="V126" s="1">
        <v>38748059.436682187</v>
      </c>
      <c r="W126" s="1">
        <v>45210026.324825451</v>
      </c>
      <c r="X126" s="1">
        <v>42620165.437066846</v>
      </c>
      <c r="Y126" s="1">
        <v>27935549.988613073</v>
      </c>
      <c r="Z126" s="1">
        <v>29307055.849230062</v>
      </c>
      <c r="AA126" s="1">
        <v>29659194.644487269</v>
      </c>
      <c r="AB126" s="1">
        <v>29432432.432432428</v>
      </c>
      <c r="AC126" s="1">
        <v>28646774.901272491</v>
      </c>
      <c r="AD126" s="1">
        <v>21294783.155248273</v>
      </c>
      <c r="AE126" s="1">
        <v>20572860.962566845</v>
      </c>
      <c r="AF126" s="1">
        <v>23924520.37529758</v>
      </c>
      <c r="AG126" s="1">
        <v>30842253.301039144</v>
      </c>
      <c r="AH126" s="1">
        <v>29558753.756128423</v>
      </c>
      <c r="AI126" s="1">
        <v>28413863.08641012</v>
      </c>
      <c r="AJ126" s="1">
        <v>47797320.454899512</v>
      </c>
      <c r="AK126" s="1">
        <v>49724294.947121039</v>
      </c>
      <c r="AL126" s="1">
        <v>48613287.093703255</v>
      </c>
      <c r="AM126" s="1">
        <v>56200248.57435298</v>
      </c>
      <c r="AN126" s="1">
        <v>57610600.444773905</v>
      </c>
      <c r="AO126" s="1">
        <v>67866421.472728699</v>
      </c>
      <c r="AP126" s="1">
        <v>69152441.739646733</v>
      </c>
      <c r="AQ126" s="1">
        <v>67097374.041965067</v>
      </c>
      <c r="AR126" s="1">
        <v>70596129.032258064</v>
      </c>
      <c r="AS126" s="1">
        <v>67512697.124304265</v>
      </c>
      <c r="AT126" s="1">
        <v>63101272.369918279</v>
      </c>
      <c r="AU126" s="1">
        <v>72259045.96327284</v>
      </c>
      <c r="AV126" s="1">
        <v>90148518.062131137</v>
      </c>
      <c r="AW126" s="1">
        <v>102220914.84041771</v>
      </c>
      <c r="AX126" s="1">
        <v>106149546.3981691</v>
      </c>
      <c r="AY126" s="1">
        <v>104668674.69879517</v>
      </c>
      <c r="AZ126" s="1">
        <v>123002259.22516944</v>
      </c>
      <c r="BA126" s="1">
        <v>135044455.6282503</v>
      </c>
      <c r="BB126" s="1">
        <v>127125253.47059742</v>
      </c>
      <c r="BC126" s="1">
        <v>150431113.55714548</v>
      </c>
      <c r="BD126" s="1">
        <v>172253739.04074261</v>
      </c>
      <c r="BE126" s="1">
        <v>174984468.83412716</v>
      </c>
      <c r="BF126" s="1">
        <v>168951535.04537556</v>
      </c>
      <c r="BG126" s="1">
        <v>166756805.48043987</v>
      </c>
      <c r="BH126" s="1">
        <v>145237022.01186988</v>
      </c>
    </row>
    <row r="127" spans="1:60" x14ac:dyDescent="0.2">
      <c r="A127" s="1" t="s">
        <v>428</v>
      </c>
      <c r="B127" s="1" t="s">
        <v>429</v>
      </c>
      <c r="C127" s="1" t="s">
        <v>265</v>
      </c>
      <c r="D127" s="1" t="s">
        <v>266</v>
      </c>
      <c r="E127" s="1">
        <v>12366635.584880063</v>
      </c>
      <c r="F127" s="1">
        <v>12483301.958322329</v>
      </c>
      <c r="G127" s="1">
        <v>12541635.145043461</v>
      </c>
      <c r="H127" s="1">
        <v>12833301.078649124</v>
      </c>
      <c r="I127" s="1">
        <v>13416632.945860445</v>
      </c>
      <c r="J127" s="1">
        <v>13593932.427945495</v>
      </c>
      <c r="K127" s="1">
        <v>14469078.292405503</v>
      </c>
      <c r="L127" s="1">
        <v>16742338.587269763</v>
      </c>
      <c r="M127" s="1">
        <v>14600000</v>
      </c>
      <c r="N127" s="1">
        <v>15850000</v>
      </c>
      <c r="O127" s="1">
        <v>16300000</v>
      </c>
      <c r="P127" s="1">
        <v>19624746.42183226</v>
      </c>
      <c r="Q127" s="1">
        <v>22944848.512101248</v>
      </c>
      <c r="R127" s="1">
        <v>24196018.48273411</v>
      </c>
      <c r="S127" s="1">
        <v>31514856.717748381</v>
      </c>
      <c r="T127" s="1">
        <v>33364054.126508992</v>
      </c>
      <c r="U127" s="1">
        <v>30095602.184698302</v>
      </c>
      <c r="V127" s="1">
        <v>44679999.210922755</v>
      </c>
      <c r="W127" s="1">
        <v>49095406.540351264</v>
      </c>
      <c r="X127" s="1">
        <v>58296665.63711042</v>
      </c>
      <c r="Y127" s="1">
        <v>67715443.2485466</v>
      </c>
      <c r="Z127" s="1">
        <v>79026035.641386911</v>
      </c>
      <c r="AA127" s="1">
        <v>84381405.917178035</v>
      </c>
      <c r="AB127" s="1">
        <v>85100479.978552803</v>
      </c>
      <c r="AC127" s="1">
        <v>95898442.750816852</v>
      </c>
      <c r="AD127" s="1">
        <v>106056998.12696585</v>
      </c>
      <c r="AE127" s="1">
        <v>125272257.04687141</v>
      </c>
      <c r="AF127" s="1">
        <v>140705627.14467859</v>
      </c>
      <c r="AG127" s="1">
        <v>165745737.81356543</v>
      </c>
      <c r="AH127" s="1">
        <v>185094774.50888619</v>
      </c>
      <c r="AI127" s="1">
        <v>208740440.75795531</v>
      </c>
      <c r="AJ127" s="1">
        <v>209880962.9629629</v>
      </c>
      <c r="AK127" s="1">
        <v>229434518.51851851</v>
      </c>
      <c r="AL127" s="1">
        <v>249675999.99999994</v>
      </c>
      <c r="AM127" s="1">
        <v>277567259.25925922</v>
      </c>
      <c r="AN127" s="1">
        <v>299699666.66666663</v>
      </c>
      <c r="AO127" s="1">
        <v>318742962.96296293</v>
      </c>
      <c r="AP127" s="1">
        <v>357237682.126571</v>
      </c>
      <c r="AQ127" s="1">
        <v>364975456.93842</v>
      </c>
      <c r="AR127" s="1">
        <v>389984428.87331778</v>
      </c>
      <c r="AS127" s="1">
        <v>420086753.42008668</v>
      </c>
      <c r="AT127" s="1">
        <v>460467986.50502348</v>
      </c>
      <c r="AU127" s="1">
        <v>480825603.38115895</v>
      </c>
      <c r="AV127" s="1">
        <v>463418863.30775231</v>
      </c>
      <c r="AW127" s="1">
        <v>501150888.88888896</v>
      </c>
      <c r="AX127" s="1">
        <v>543169962.96296299</v>
      </c>
      <c r="AY127" s="1">
        <v>636071000</v>
      </c>
      <c r="AZ127" s="1">
        <v>684148703.70370352</v>
      </c>
      <c r="BA127" s="1">
        <v>734660333.33333337</v>
      </c>
      <c r="BB127" s="1">
        <v>708891296.29629624</v>
      </c>
      <c r="BC127" s="1">
        <v>692457407.4074074</v>
      </c>
      <c r="BD127" s="1">
        <v>728050629.62962961</v>
      </c>
      <c r="BE127" s="1">
        <v>731919888.88888896</v>
      </c>
      <c r="BF127" s="1">
        <v>787290370.37037027</v>
      </c>
      <c r="BG127" s="1">
        <v>864766185.18518507</v>
      </c>
      <c r="BH127" s="1">
        <v>921888851.85185182</v>
      </c>
    </row>
    <row r="128" spans="1:60" x14ac:dyDescent="0.2">
      <c r="A128" s="1" t="s">
        <v>430</v>
      </c>
      <c r="B128" s="1" t="s">
        <v>431</v>
      </c>
      <c r="C128" s="1" t="s">
        <v>265</v>
      </c>
      <c r="D128" s="1" t="s">
        <v>266</v>
      </c>
      <c r="E128" s="1">
        <v>3891849048.1743727</v>
      </c>
      <c r="F128" s="1">
        <v>2357059044.850071</v>
      </c>
      <c r="G128" s="1">
        <v>2745939978.3923469</v>
      </c>
      <c r="H128" s="1">
        <v>3863726949.118649</v>
      </c>
      <c r="I128" s="1">
        <v>3358134142.5761828</v>
      </c>
      <c r="J128" s="1">
        <v>3017614366.3663664</v>
      </c>
      <c r="K128" s="1">
        <v>3806043708.631238</v>
      </c>
      <c r="L128" s="1">
        <v>4702747059.3671446</v>
      </c>
      <c r="M128" s="1">
        <v>5955336766.311224</v>
      </c>
      <c r="N128" s="1">
        <v>7475692343.8367558</v>
      </c>
      <c r="O128" s="1">
        <v>9409775888.7171555</v>
      </c>
      <c r="P128" s="1">
        <v>10418262998.703732</v>
      </c>
      <c r="Q128" s="1">
        <v>11367558349.6653</v>
      </c>
      <c r="R128" s="1">
        <v>14538310905.804379</v>
      </c>
      <c r="S128" s="1">
        <v>20426484040.843571</v>
      </c>
      <c r="T128" s="1">
        <v>22797520661.157024</v>
      </c>
      <c r="U128" s="1">
        <v>31354545454.545456</v>
      </c>
      <c r="V128" s="1">
        <v>40255785123.966942</v>
      </c>
      <c r="W128" s="1">
        <v>54273760330.578514</v>
      </c>
      <c r="X128" s="1">
        <v>69731818181.818176</v>
      </c>
      <c r="Y128" s="1">
        <v>67802380521.212326</v>
      </c>
      <c r="Z128" s="1">
        <v>76240987915.363495</v>
      </c>
      <c r="AA128" s="1">
        <v>81639218690.157028</v>
      </c>
      <c r="AB128" s="1">
        <v>90524009023.52562</v>
      </c>
      <c r="AC128" s="1">
        <v>99983374277.277344</v>
      </c>
      <c r="AD128" s="1">
        <v>103729914254.84471</v>
      </c>
      <c r="AE128" s="1">
        <v>119773895286.17618</v>
      </c>
      <c r="AF128" s="1">
        <v>150986906889.38327</v>
      </c>
      <c r="AG128" s="1">
        <v>202308365346.49405</v>
      </c>
      <c r="AH128" s="1">
        <v>248768504452.98303</v>
      </c>
      <c r="AI128" s="1">
        <v>284757121057.98578</v>
      </c>
      <c r="AJ128" s="1">
        <v>332324538078.67999</v>
      </c>
      <c r="AK128" s="1">
        <v>356117978607.57062</v>
      </c>
      <c r="AL128" s="1">
        <v>391963073243.05133</v>
      </c>
      <c r="AM128" s="1">
        <v>458704213081.08777</v>
      </c>
      <c r="AN128" s="1">
        <v>559329547369.92249</v>
      </c>
      <c r="AO128" s="1">
        <v>603413139412.02063</v>
      </c>
      <c r="AP128" s="1">
        <v>560485235837.6521</v>
      </c>
      <c r="AQ128" s="1">
        <v>376481975682.15546</v>
      </c>
      <c r="AR128" s="1">
        <v>486315001429.98944</v>
      </c>
      <c r="AS128" s="1">
        <v>561633037419.53735</v>
      </c>
      <c r="AT128" s="1">
        <v>533051998853.59296</v>
      </c>
      <c r="AU128" s="1">
        <v>609020054512.46521</v>
      </c>
      <c r="AV128" s="1">
        <v>680520807982.47754</v>
      </c>
      <c r="AW128" s="1">
        <v>764880644710.64856</v>
      </c>
      <c r="AX128" s="1">
        <v>898137194716.18811</v>
      </c>
      <c r="AY128" s="1">
        <v>1011797457138.5032</v>
      </c>
      <c r="AZ128" s="1">
        <v>1122679154632.4143</v>
      </c>
      <c r="BA128" s="1">
        <v>1002219052967.5375</v>
      </c>
      <c r="BB128" s="1">
        <v>901934953364.71057</v>
      </c>
      <c r="BC128" s="1">
        <v>1094499338702.7156</v>
      </c>
      <c r="BD128" s="1">
        <v>1202463682633.8474</v>
      </c>
      <c r="BE128" s="1">
        <v>1222807195712.4854</v>
      </c>
      <c r="BF128" s="1">
        <v>1305604981271.9133</v>
      </c>
      <c r="BG128" s="1">
        <v>1411333926201.2412</v>
      </c>
      <c r="BH128" s="1">
        <v>1377873107856.3328</v>
      </c>
    </row>
    <row r="129" spans="1:60" x14ac:dyDescent="0.2">
      <c r="A129" s="1" t="s">
        <v>432</v>
      </c>
      <c r="B129" s="1" t="s">
        <v>433</v>
      </c>
      <c r="C129" s="1" t="s">
        <v>265</v>
      </c>
      <c r="D129" s="1" t="s">
        <v>266</v>
      </c>
      <c r="AS129" s="1">
        <v>1849196082.055073</v>
      </c>
      <c r="AT129" s="1">
        <v>2535333631.8853559</v>
      </c>
      <c r="AU129" s="1">
        <v>2702427046.9354992</v>
      </c>
      <c r="AV129" s="1">
        <v>3355083116.5893927</v>
      </c>
      <c r="AW129" s="1">
        <v>3639935347.5071492</v>
      </c>
      <c r="AX129" s="1">
        <v>3736599925.3824148</v>
      </c>
      <c r="AY129" s="1">
        <v>4078158323.9242253</v>
      </c>
      <c r="AZ129" s="1">
        <v>4833561456.3372574</v>
      </c>
      <c r="BA129" s="1">
        <v>5687488208.5835648</v>
      </c>
      <c r="BB129" s="1">
        <v>5653792720.2000551</v>
      </c>
      <c r="BC129" s="1">
        <v>5829933774.8344383</v>
      </c>
      <c r="BD129" s="1">
        <v>6692521545.7325544</v>
      </c>
      <c r="BE129" s="1">
        <v>6500321212.899909</v>
      </c>
      <c r="BF129" s="1">
        <v>7073021773.7652683</v>
      </c>
      <c r="BG129" s="1">
        <v>7384901154.3054266</v>
      </c>
      <c r="BH129" s="1">
        <v>6385937673.2837973</v>
      </c>
    </row>
    <row r="130" spans="1:60" x14ac:dyDescent="0.2">
      <c r="A130" s="1" t="s">
        <v>57</v>
      </c>
      <c r="B130" s="1" t="s">
        <v>434</v>
      </c>
      <c r="C130" s="1" t="s">
        <v>265</v>
      </c>
      <c r="D130" s="1" t="s">
        <v>266</v>
      </c>
      <c r="J130" s="1">
        <v>2097199074.9792383</v>
      </c>
      <c r="K130" s="1">
        <v>2391198945.3034306</v>
      </c>
      <c r="L130" s="1">
        <v>2441598923.0732923</v>
      </c>
      <c r="M130" s="1">
        <v>2662798825.5076847</v>
      </c>
      <c r="N130" s="1">
        <v>2769198778.5773921</v>
      </c>
      <c r="O130" s="1">
        <v>2873638732.5116053</v>
      </c>
      <c r="P130" s="1">
        <v>3880392236.4351611</v>
      </c>
      <c r="Q130" s="1">
        <v>4450537865.6435356</v>
      </c>
      <c r="R130" s="1">
        <v>5408804611.1741161</v>
      </c>
      <c r="S130" s="1">
        <v>13006948686.659523</v>
      </c>
      <c r="T130" s="1">
        <v>12022811647.748209</v>
      </c>
      <c r="U130" s="1">
        <v>13132252412.668392</v>
      </c>
      <c r="V130" s="1">
        <v>14137407270.554243</v>
      </c>
      <c r="W130" s="1">
        <v>15503557806.785309</v>
      </c>
      <c r="X130" s="1">
        <v>24749064333.781574</v>
      </c>
      <c r="Y130" s="1">
        <v>28638869323.122166</v>
      </c>
      <c r="Z130" s="1">
        <v>25058021209.159248</v>
      </c>
      <c r="AA130" s="1">
        <v>21577153516.230595</v>
      </c>
      <c r="AB130" s="1">
        <v>20871081455.871254</v>
      </c>
      <c r="AC130" s="1">
        <v>21700083292.007702</v>
      </c>
      <c r="AD130" s="1">
        <v>21445970799.27499</v>
      </c>
      <c r="AE130" s="1">
        <v>17903990051.891068</v>
      </c>
      <c r="AF130" s="1">
        <v>22368703378.70224</v>
      </c>
      <c r="AG130" s="1">
        <v>20690321283.37001</v>
      </c>
      <c r="AH130" s="1">
        <v>24313856833.694351</v>
      </c>
      <c r="AI130" s="1">
        <v>18427778571.053078</v>
      </c>
      <c r="AJ130" s="1">
        <v>11008793176.2223</v>
      </c>
      <c r="AK130" s="1">
        <v>19858555214.72393</v>
      </c>
      <c r="AL130" s="1">
        <v>23941391390.728477</v>
      </c>
      <c r="AM130" s="1">
        <v>24848483838.383839</v>
      </c>
      <c r="AN130" s="1">
        <v>27191689008.042896</v>
      </c>
      <c r="AO130" s="1">
        <v>31493987641.950569</v>
      </c>
      <c r="AP130" s="1">
        <v>30354434553.247608</v>
      </c>
      <c r="AQ130" s="1">
        <v>25941929461.942257</v>
      </c>
      <c r="AR130" s="1">
        <v>30121879434.954006</v>
      </c>
      <c r="AS130" s="1">
        <v>37711864406.779655</v>
      </c>
      <c r="AT130" s="1">
        <v>34890772742.093262</v>
      </c>
      <c r="AU130" s="1">
        <v>38137545245.146431</v>
      </c>
      <c r="AV130" s="1">
        <v>47875838926.1745</v>
      </c>
      <c r="AW130" s="1">
        <v>59440108585.001694</v>
      </c>
      <c r="AX130" s="1">
        <v>80797945205.479462</v>
      </c>
      <c r="AY130" s="1">
        <v>101550654720.88214</v>
      </c>
      <c r="AZ130" s="1">
        <v>114641097818.43771</v>
      </c>
      <c r="BA130" s="1">
        <v>147395833333.33334</v>
      </c>
      <c r="BB130" s="1">
        <v>105899930507.29674</v>
      </c>
      <c r="BC130" s="1">
        <v>115419050942.07953</v>
      </c>
      <c r="BD130" s="1">
        <v>154027536231.88403</v>
      </c>
      <c r="BE130" s="1">
        <v>174070025008.93173</v>
      </c>
      <c r="BF130" s="1">
        <v>174161495063.46967</v>
      </c>
      <c r="BG130" s="1">
        <v>163612438510.18973</v>
      </c>
      <c r="BH130" s="1">
        <v>112811565304.08774</v>
      </c>
    </row>
    <row r="131" spans="1:60" x14ac:dyDescent="0.2">
      <c r="A131" s="1" t="s">
        <v>435</v>
      </c>
      <c r="B131" s="1" t="s">
        <v>436</v>
      </c>
      <c r="C131" s="1" t="s">
        <v>265</v>
      </c>
      <c r="D131" s="1" t="s">
        <v>266</v>
      </c>
      <c r="E131" s="1">
        <v>73090749893.057114</v>
      </c>
      <c r="F131" s="1">
        <v>76794218354.032669</v>
      </c>
      <c r="G131" s="1">
        <v>88547489113.843872</v>
      </c>
      <c r="H131" s="1">
        <v>88698878987.532227</v>
      </c>
      <c r="I131" s="1">
        <v>98817906907.053772</v>
      </c>
      <c r="J131" s="1">
        <v>107108865778.37163</v>
      </c>
      <c r="K131" s="1">
        <v>117388677802.01147</v>
      </c>
      <c r="L131" s="1">
        <v>120356613230.73924</v>
      </c>
      <c r="M131" s="1">
        <v>130021029744.44055</v>
      </c>
      <c r="N131" s="1">
        <v>145082761643.91113</v>
      </c>
      <c r="O131" s="1">
        <v>157544780160.3978</v>
      </c>
      <c r="P131" s="1">
        <v>174811846064.0415</v>
      </c>
      <c r="Q131" s="1">
        <v>198001148267.6586</v>
      </c>
      <c r="R131" s="1">
        <v>258399996568.80472</v>
      </c>
      <c r="S131" s="1">
        <v>343855088486.45941</v>
      </c>
      <c r="T131" s="1">
        <v>370411612358.38348</v>
      </c>
      <c r="U131" s="1">
        <v>410749201942.01404</v>
      </c>
      <c r="V131" s="1">
        <v>449206430969.87329</v>
      </c>
      <c r="W131" s="1">
        <v>508975647532.38831</v>
      </c>
      <c r="X131" s="1">
        <v>601764153512.43811</v>
      </c>
      <c r="Y131" s="1">
        <v>709090628029.48218</v>
      </c>
      <c r="Z131" s="1">
        <v>817309446332.00061</v>
      </c>
      <c r="AA131" s="1">
        <v>768510713506.54211</v>
      </c>
      <c r="AB131" s="1">
        <v>683947857769.8667</v>
      </c>
      <c r="AC131" s="1">
        <v>672335956942.35608</v>
      </c>
      <c r="AD131" s="1">
        <v>694591725439.74121</v>
      </c>
      <c r="AE131" s="1">
        <v>706242794814.67725</v>
      </c>
      <c r="AF131" s="1">
        <v>738819232671.82031</v>
      </c>
      <c r="AG131" s="1">
        <v>845555989385.80957</v>
      </c>
      <c r="AH131" s="1">
        <v>924093269951.6665</v>
      </c>
      <c r="AI131" s="1">
        <v>1079700088147.3287</v>
      </c>
      <c r="AJ131" s="1">
        <v>1339624587917.125</v>
      </c>
      <c r="AK131" s="1">
        <v>1245678311179.9768</v>
      </c>
      <c r="AL131" s="1">
        <v>1444197524279.7605</v>
      </c>
      <c r="AM131" s="1">
        <v>1661514053827.6365</v>
      </c>
      <c r="AN131" s="1">
        <v>1758059283794.2788</v>
      </c>
      <c r="AO131" s="1">
        <v>1894136360516.9678</v>
      </c>
      <c r="AP131" s="1">
        <v>2073064699240.6746</v>
      </c>
      <c r="AQ131" s="1">
        <v>2084751825996.2017</v>
      </c>
      <c r="AR131" s="1">
        <v>1868192518074.9172</v>
      </c>
      <c r="AS131" s="1">
        <v>2071012049062.0662</v>
      </c>
      <c r="AT131" s="1">
        <v>2013689503613.7527</v>
      </c>
      <c r="AU131" s="1">
        <v>1791355581919.9087</v>
      </c>
      <c r="AV131" s="1">
        <v>1840045236103.0872</v>
      </c>
      <c r="AW131" s="1">
        <v>2121448306117.9207</v>
      </c>
      <c r="AX131" s="1">
        <v>2579387277160.8311</v>
      </c>
      <c r="AY131" s="1">
        <v>3029848871062.8994</v>
      </c>
      <c r="AZ131" s="1">
        <v>3598854287795.3818</v>
      </c>
      <c r="BA131" s="1">
        <v>4214726531857.4976</v>
      </c>
      <c r="BB131" s="1">
        <v>3953275178448.5215</v>
      </c>
      <c r="BC131" s="1">
        <v>4926272360762.1992</v>
      </c>
      <c r="BD131" s="1">
        <v>5604612386209.8516</v>
      </c>
      <c r="BE131" s="1">
        <v>5636950429632.4824</v>
      </c>
      <c r="BF131" s="1">
        <v>5765600988385.5439</v>
      </c>
      <c r="BG131" s="1">
        <v>5752028928599.9648</v>
      </c>
      <c r="BH131" s="1">
        <v>4854955450870.4219</v>
      </c>
    </row>
    <row r="132" spans="1:60" x14ac:dyDescent="0.2">
      <c r="A132" s="1" t="s">
        <v>437</v>
      </c>
      <c r="B132" s="1" t="s">
        <v>438</v>
      </c>
      <c r="C132" s="1" t="s">
        <v>265</v>
      </c>
      <c r="D132" s="1" t="s">
        <v>266</v>
      </c>
      <c r="AC132" s="1">
        <v>1757142805.7142856</v>
      </c>
      <c r="AD132" s="1">
        <v>2366666615.5555558</v>
      </c>
      <c r="AE132" s="1">
        <v>1776842041.0526316</v>
      </c>
      <c r="AF132" s="1">
        <v>1087273076.4114549</v>
      </c>
      <c r="AG132" s="1">
        <v>598961279.36958861</v>
      </c>
      <c r="AH132" s="1">
        <v>714046803.15314305</v>
      </c>
      <c r="AI132" s="1">
        <v>865559856.16389966</v>
      </c>
      <c r="AJ132" s="1">
        <v>1028087947.2854054</v>
      </c>
      <c r="AK132" s="1">
        <v>1127806917.6990781</v>
      </c>
      <c r="AL132" s="1">
        <v>1327748654.6596859</v>
      </c>
      <c r="AM132" s="1">
        <v>1543606381.8746669</v>
      </c>
      <c r="AN132" s="1">
        <v>1763536299.1891186</v>
      </c>
      <c r="AO132" s="1">
        <v>1873671510.6130738</v>
      </c>
      <c r="AP132" s="1">
        <v>1747011884.411916</v>
      </c>
      <c r="AQ132" s="1">
        <v>1280177847.2093773</v>
      </c>
      <c r="AR132" s="1">
        <v>1454430642.0118546</v>
      </c>
      <c r="AS132" s="1">
        <v>1731198022.4549377</v>
      </c>
      <c r="AT132" s="1">
        <v>1768619058.3464744</v>
      </c>
      <c r="AU132" s="1">
        <v>1758176653.0774584</v>
      </c>
      <c r="AV132" s="1">
        <v>2023324407.3031571</v>
      </c>
      <c r="AW132" s="1">
        <v>2366398119.882102</v>
      </c>
      <c r="AX132" s="1">
        <v>2735558734.8140879</v>
      </c>
      <c r="AY132" s="1">
        <v>3452882514.001658</v>
      </c>
      <c r="AZ132" s="1">
        <v>4222962987.5385919</v>
      </c>
      <c r="BA132" s="1">
        <v>5443915120.5079479</v>
      </c>
      <c r="BB132" s="1">
        <v>5832915387.0890837</v>
      </c>
      <c r="BC132" s="1">
        <v>7181441139.8980589</v>
      </c>
      <c r="BD132" s="1">
        <v>8283218733.6076775</v>
      </c>
      <c r="BE132" s="1">
        <v>9359185244.2459698</v>
      </c>
      <c r="BF132" s="1">
        <v>11192471435.442448</v>
      </c>
      <c r="BG132" s="1">
        <v>11715619755.858408</v>
      </c>
      <c r="BH132" s="1">
        <v>12327488340.734131</v>
      </c>
    </row>
    <row r="133" spans="1:60" x14ac:dyDescent="0.2">
      <c r="A133" s="1" t="s">
        <v>75</v>
      </c>
      <c r="B133" s="1" t="s">
        <v>439</v>
      </c>
      <c r="C133" s="1" t="s">
        <v>265</v>
      </c>
      <c r="D133" s="1" t="s">
        <v>266</v>
      </c>
      <c r="AG133" s="1">
        <v>3313539978.9760351</v>
      </c>
      <c r="AH133" s="1">
        <v>2717998713.0939169</v>
      </c>
      <c r="AI133" s="1">
        <v>2838485397.8289704</v>
      </c>
      <c r="AJ133" s="1">
        <v>4451497288.27108</v>
      </c>
      <c r="AK133" s="1">
        <v>5545921947.4658308</v>
      </c>
      <c r="AL133" s="1">
        <v>7535259851.0359726</v>
      </c>
      <c r="AM133" s="1">
        <v>9599127049.9375038</v>
      </c>
      <c r="AN133" s="1">
        <v>11718795528.493893</v>
      </c>
      <c r="AO133" s="1">
        <v>13690217333.269695</v>
      </c>
      <c r="AP133" s="1">
        <v>15751867489.444624</v>
      </c>
      <c r="AQ133" s="1">
        <v>17247179005.521946</v>
      </c>
      <c r="AR133" s="1">
        <v>17391056369.226524</v>
      </c>
      <c r="AS133" s="1">
        <v>17260364842.454395</v>
      </c>
      <c r="AT133" s="1">
        <v>17649751243.781094</v>
      </c>
      <c r="AU133" s="1">
        <v>19152238805.97015</v>
      </c>
      <c r="AV133" s="1">
        <v>20082918739.635159</v>
      </c>
      <c r="AW133" s="1">
        <v>20955223880.597015</v>
      </c>
      <c r="AX133" s="1">
        <v>21287562189.054726</v>
      </c>
      <c r="AY133" s="1">
        <v>21796351575.456055</v>
      </c>
      <c r="AZ133" s="1">
        <v>24577114427.860695</v>
      </c>
      <c r="BA133" s="1">
        <v>28829850746.268658</v>
      </c>
      <c r="BB133" s="1">
        <v>35139635157.545609</v>
      </c>
      <c r="BC133" s="1">
        <v>38009950248.75621</v>
      </c>
      <c r="BD133" s="1">
        <v>40078938640.132668</v>
      </c>
      <c r="BE133" s="1">
        <v>43205095854.063011</v>
      </c>
      <c r="BF133" s="1">
        <v>44352418120.437737</v>
      </c>
      <c r="BG133" s="1">
        <v>45730945273.631836</v>
      </c>
      <c r="BH133" s="1">
        <v>47102873631.84079</v>
      </c>
    </row>
    <row r="134" spans="1:60" x14ac:dyDescent="0.2">
      <c r="A134" s="1" t="s">
        <v>184</v>
      </c>
      <c r="B134" s="1" t="s">
        <v>440</v>
      </c>
      <c r="C134" s="1" t="s">
        <v>265</v>
      </c>
      <c r="D134" s="1" t="s">
        <v>266</v>
      </c>
      <c r="E134" s="1">
        <v>190495600</v>
      </c>
      <c r="F134" s="1">
        <v>183920900</v>
      </c>
      <c r="G134" s="1">
        <v>191861799.99999997</v>
      </c>
      <c r="H134" s="1">
        <v>200229600</v>
      </c>
      <c r="I134" s="1">
        <v>218929100</v>
      </c>
      <c r="J134" s="1">
        <v>229260800</v>
      </c>
      <c r="K134" s="1">
        <v>244459499.99999997</v>
      </c>
      <c r="L134" s="1">
        <v>261024300</v>
      </c>
      <c r="M134" s="1">
        <v>276820700</v>
      </c>
      <c r="N134" s="1">
        <v>306961800</v>
      </c>
      <c r="O134" s="1">
        <v>323099700</v>
      </c>
      <c r="P134" s="1">
        <v>341543099.99999994</v>
      </c>
      <c r="Q134" s="1">
        <v>368098000.00000006</v>
      </c>
      <c r="R134" s="1">
        <v>386968300</v>
      </c>
      <c r="S134" s="1">
        <v>486955000</v>
      </c>
      <c r="T134" s="1">
        <v>577549300</v>
      </c>
      <c r="U134" s="1">
        <v>596675700</v>
      </c>
      <c r="V134" s="1">
        <v>673010600</v>
      </c>
      <c r="W134" s="1">
        <v>717240400</v>
      </c>
      <c r="X134" s="1">
        <v>814067900</v>
      </c>
      <c r="Y134" s="1">
        <v>854711500</v>
      </c>
      <c r="Z134" s="1">
        <v>846514500</v>
      </c>
      <c r="AA134" s="1">
        <v>863933200.00000012</v>
      </c>
      <c r="AB134" s="1">
        <v>823374900</v>
      </c>
      <c r="AC134" s="1">
        <v>848478300</v>
      </c>
      <c r="AD134" s="1">
        <v>851296100</v>
      </c>
      <c r="AE134" s="1">
        <v>840964400</v>
      </c>
      <c r="AF134" s="1">
        <v>972799999.99999988</v>
      </c>
      <c r="AG134" s="1">
        <v>1038300000</v>
      </c>
      <c r="AH134" s="1">
        <v>786299999.99999988</v>
      </c>
      <c r="AI134" s="1">
        <v>384400000</v>
      </c>
      <c r="AJ134" s="1">
        <v>348000000</v>
      </c>
      <c r="AK134" s="1">
        <v>223500000</v>
      </c>
      <c r="AL134" s="1">
        <v>160400000</v>
      </c>
      <c r="AM134" s="1">
        <v>132199999.99999999</v>
      </c>
      <c r="AN134" s="1">
        <v>134800000</v>
      </c>
      <c r="AO134" s="1">
        <v>159400000.00000003</v>
      </c>
      <c r="AP134" s="1">
        <v>295899999.99999994</v>
      </c>
      <c r="AQ134" s="1">
        <v>359600000</v>
      </c>
      <c r="AR134" s="1">
        <v>441800000</v>
      </c>
      <c r="AS134" s="1">
        <v>529064600.00000006</v>
      </c>
      <c r="AT134" s="1">
        <v>521000000</v>
      </c>
      <c r="AU134" s="1">
        <v>543000000</v>
      </c>
      <c r="AV134" s="1">
        <v>416000000</v>
      </c>
      <c r="AW134" s="1">
        <v>474699999.99999994</v>
      </c>
      <c r="AX134" s="1">
        <v>550000000</v>
      </c>
      <c r="AY134" s="1">
        <v>604028900</v>
      </c>
      <c r="AZ134" s="1">
        <v>739027199.99999988</v>
      </c>
      <c r="BA134" s="1">
        <v>850040499.99999988</v>
      </c>
      <c r="BB134" s="1">
        <v>1155147400</v>
      </c>
      <c r="BC134" s="1">
        <v>1292697100</v>
      </c>
      <c r="BD134" s="1">
        <v>1545400000.0000002</v>
      </c>
      <c r="BE134" s="1">
        <v>1735500000</v>
      </c>
      <c r="BF134" s="1">
        <v>1946500000</v>
      </c>
      <c r="BG134" s="1">
        <v>2013000000</v>
      </c>
      <c r="BH134" s="1">
        <v>2053000000</v>
      </c>
    </row>
    <row r="135" spans="1:60" x14ac:dyDescent="0.2">
      <c r="A135" s="1" t="s">
        <v>83</v>
      </c>
      <c r="B135" s="1" t="s">
        <v>441</v>
      </c>
      <c r="C135" s="1" t="s">
        <v>265</v>
      </c>
      <c r="D135" s="1" t="s">
        <v>266</v>
      </c>
      <c r="AI135" s="1">
        <v>28904898117.738464</v>
      </c>
      <c r="AJ135" s="1">
        <v>31995012468.82793</v>
      </c>
      <c r="AK135" s="1">
        <v>33881392045.454544</v>
      </c>
      <c r="AL135" s="1">
        <v>30657030223.390274</v>
      </c>
      <c r="AM135" s="1">
        <v>28607921928.817451</v>
      </c>
      <c r="AN135" s="1">
        <v>25544128198.995453</v>
      </c>
      <c r="AO135" s="1">
        <v>27884615384.615383</v>
      </c>
      <c r="AP135" s="1">
        <v>30698633109.134304</v>
      </c>
      <c r="AQ135" s="1">
        <v>27249786142.001709</v>
      </c>
      <c r="AR135" s="1">
        <v>35976714100.905563</v>
      </c>
      <c r="AS135" s="1">
        <v>38270206950.409996</v>
      </c>
      <c r="AT135" s="1">
        <v>34110064452.15667</v>
      </c>
      <c r="AU135" s="1">
        <v>20481889763.779526</v>
      </c>
      <c r="AV135" s="1">
        <v>26265625000</v>
      </c>
      <c r="AW135" s="1">
        <v>33122307692.30769</v>
      </c>
      <c r="AX135" s="1">
        <v>47334148578.416389</v>
      </c>
      <c r="AY135" s="1">
        <v>54961936662.606575</v>
      </c>
      <c r="AZ135" s="1">
        <v>67516236337.715828</v>
      </c>
      <c r="BA135" s="1">
        <v>87140405361.229156</v>
      </c>
      <c r="BB135" s="1">
        <v>63028320702.034302</v>
      </c>
      <c r="BC135" s="1">
        <v>74773444900.536789</v>
      </c>
      <c r="BD135" s="1">
        <v>34699395523.607254</v>
      </c>
      <c r="BE135" s="1">
        <v>81905365776.333511</v>
      </c>
      <c r="BF135" s="1">
        <v>65504442871.746475</v>
      </c>
      <c r="BG135" s="1">
        <v>41142722414.335106</v>
      </c>
      <c r="BH135" s="1">
        <v>29152707344.714249</v>
      </c>
    </row>
    <row r="136" spans="1:60" x14ac:dyDescent="0.2">
      <c r="A136" s="1" t="s">
        <v>442</v>
      </c>
      <c r="B136" s="1" t="s">
        <v>443</v>
      </c>
      <c r="C136" s="1" t="s">
        <v>265</v>
      </c>
      <c r="D136" s="1" t="s">
        <v>266</v>
      </c>
      <c r="X136" s="1">
        <v>103444442.6175497</v>
      </c>
      <c r="Y136" s="1">
        <v>133414812.45862424</v>
      </c>
      <c r="Z136" s="1">
        <v>152244441.75571063</v>
      </c>
      <c r="AA136" s="1">
        <v>143588886.35301769</v>
      </c>
      <c r="AB136" s="1">
        <v>154503700.97506994</v>
      </c>
      <c r="AC136" s="1">
        <v>197088885.40817362</v>
      </c>
      <c r="AD136" s="1">
        <v>189166663.32586288</v>
      </c>
      <c r="AE136" s="1">
        <v>225777773.79039848</v>
      </c>
      <c r="AF136" s="1">
        <v>242385180.9045085</v>
      </c>
      <c r="AG136" s="1">
        <v>273977772.93915582</v>
      </c>
      <c r="AH136" s="1">
        <v>311511105.60962659</v>
      </c>
      <c r="AI136" s="1">
        <v>397192585.57791853</v>
      </c>
      <c r="AJ136" s="1">
        <v>431470370.37037033</v>
      </c>
      <c r="AK136" s="1">
        <v>477996296.29629624</v>
      </c>
      <c r="AL136" s="1">
        <v>492029629.62962961</v>
      </c>
      <c r="AM136" s="1">
        <v>517566666.66666663</v>
      </c>
      <c r="AN136" s="1">
        <v>560811111.11111104</v>
      </c>
      <c r="AO136" s="1">
        <v>566370370.37037039</v>
      </c>
      <c r="AP136" s="1">
        <v>604411111.11111104</v>
      </c>
      <c r="AQ136" s="1">
        <v>657529592.5925926</v>
      </c>
      <c r="AR136" s="1">
        <v>692507407.4074074</v>
      </c>
      <c r="AS136" s="1">
        <v>780895370.37037027</v>
      </c>
      <c r="AT136" s="1">
        <v>742383570.81481481</v>
      </c>
      <c r="AU136" s="1">
        <v>746048893.33333325</v>
      </c>
      <c r="AV136" s="1">
        <v>810093360.74074066</v>
      </c>
      <c r="AW136" s="1">
        <v>890757609.66666663</v>
      </c>
      <c r="AX136" s="1">
        <v>946681289</v>
      </c>
      <c r="AY136" s="1">
        <v>1074708501.4074075</v>
      </c>
      <c r="AZ136" s="1">
        <v>1173341555.5555556</v>
      </c>
      <c r="BA136" s="1">
        <v>1194493407.4074073</v>
      </c>
      <c r="BB136" s="1">
        <v>1186800333.3333333</v>
      </c>
      <c r="BC136" s="1">
        <v>1249497000</v>
      </c>
      <c r="BD136" s="1">
        <v>1290025296.2962961</v>
      </c>
      <c r="BE136" s="1">
        <v>1311133148.1481481</v>
      </c>
      <c r="BF136" s="1">
        <v>1334385777.7777779</v>
      </c>
      <c r="BG136" s="1">
        <v>1404430555.5555556</v>
      </c>
      <c r="BH136" s="1">
        <v>1436390325.9259257</v>
      </c>
    </row>
    <row r="137" spans="1:60" x14ac:dyDescent="0.2">
      <c r="A137" s="1" t="s">
        <v>444</v>
      </c>
      <c r="B137" s="1" t="s">
        <v>445</v>
      </c>
      <c r="C137" s="1" t="s">
        <v>265</v>
      </c>
      <c r="D137" s="1" t="s">
        <v>266</v>
      </c>
      <c r="E137" s="1">
        <v>81088443207.617645</v>
      </c>
      <c r="F137" s="1">
        <v>86111491362.342636</v>
      </c>
      <c r="G137" s="1">
        <v>99134713537.901901</v>
      </c>
      <c r="H137" s="1">
        <v>99431143518.880539</v>
      </c>
      <c r="I137" s="1">
        <v>110650360370.64709</v>
      </c>
      <c r="J137" s="1">
        <v>119514783394.29179</v>
      </c>
      <c r="K137" s="1">
        <v>131054147664.78333</v>
      </c>
      <c r="L137" s="1">
        <v>134201229900.66859</v>
      </c>
      <c r="M137" s="1">
        <v>144565161401.66086</v>
      </c>
      <c r="N137" s="1">
        <v>161889114317.98242</v>
      </c>
      <c r="O137" s="1">
        <v>175981335195.69846</v>
      </c>
      <c r="P137" s="1">
        <v>196478688543.30121</v>
      </c>
      <c r="Q137" s="1">
        <v>220919428682.22275</v>
      </c>
      <c r="R137" s="1">
        <v>289242144408.92786</v>
      </c>
      <c r="S137" s="1">
        <v>375713734718.50415</v>
      </c>
      <c r="T137" s="1">
        <v>394336987524.92291</v>
      </c>
      <c r="U137" s="1">
        <v>438515813187.89191</v>
      </c>
      <c r="V137" s="1">
        <v>482786555808.25024</v>
      </c>
      <c r="W137" s="1">
        <v>547491618310.6507</v>
      </c>
      <c r="X137" s="1">
        <v>651325753673.88574</v>
      </c>
      <c r="Y137" s="1">
        <v>772599284549.54517</v>
      </c>
      <c r="Z137" s="1">
        <v>889642593255.5979</v>
      </c>
      <c r="AA137" s="1">
        <v>832711729098.21021</v>
      </c>
      <c r="AB137" s="1">
        <v>739741607261.59265</v>
      </c>
      <c r="AC137" s="1">
        <v>729720334386.63928</v>
      </c>
      <c r="AD137" s="1">
        <v>750282762657.651</v>
      </c>
      <c r="AE137" s="1">
        <v>763850178967.12927</v>
      </c>
      <c r="AF137" s="1">
        <v>803677405202.12976</v>
      </c>
      <c r="AG137" s="1">
        <v>917611817891.47705</v>
      </c>
      <c r="AH137" s="1">
        <v>1002867270797.2271</v>
      </c>
      <c r="AI137" s="1">
        <v>1166339117666.5237</v>
      </c>
      <c r="AJ137" s="1">
        <v>1435545085363.9011</v>
      </c>
      <c r="AK137" s="1">
        <v>1353647482859.9917</v>
      </c>
      <c r="AL137" s="1">
        <v>1559924464333.8252</v>
      </c>
      <c r="AM137" s="1">
        <v>1791475204557.658</v>
      </c>
      <c r="AN137" s="1">
        <v>1910007225052.4846</v>
      </c>
      <c r="AO137" s="1">
        <v>2055721645543.479</v>
      </c>
      <c r="AP137" s="1">
        <v>2250249297725.6069</v>
      </c>
      <c r="AQ137" s="1">
        <v>2267070065655.2339</v>
      </c>
      <c r="AR137" s="1">
        <v>2047534402708.5833</v>
      </c>
      <c r="AS137" s="1">
        <v>2262082562759.1216</v>
      </c>
      <c r="AT137" s="1">
        <v>2204576301577.6733</v>
      </c>
      <c r="AU137" s="1">
        <v>1976564124541.9087</v>
      </c>
      <c r="AV137" s="1">
        <v>2036503798391.593</v>
      </c>
      <c r="AW137" s="1">
        <v>2350395843198.3716</v>
      </c>
      <c r="AX137" s="1">
        <v>2844745942872.3525</v>
      </c>
      <c r="AY137" s="1">
        <v>3335844912346.9478</v>
      </c>
      <c r="AZ137" s="1">
        <v>3935345449004.8535</v>
      </c>
      <c r="BA137" s="1">
        <v>4577169846396.7646</v>
      </c>
      <c r="BB137" s="1">
        <v>4301719883860.7798</v>
      </c>
      <c r="BC137" s="1">
        <v>5335581555299.7441</v>
      </c>
      <c r="BD137" s="1">
        <v>6062375438323.4482</v>
      </c>
      <c r="BE137" s="1">
        <v>6113864855733.9023</v>
      </c>
      <c r="BF137" s="1">
        <v>6266080207614.9092</v>
      </c>
      <c r="BG137" s="1">
        <v>6233845269243.1201</v>
      </c>
      <c r="BH137" s="1">
        <v>5298317713393.7002</v>
      </c>
    </row>
    <row r="138" spans="1:60" x14ac:dyDescent="0.2">
      <c r="A138" s="1" t="s">
        <v>446</v>
      </c>
      <c r="B138" s="1" t="s">
        <v>447</v>
      </c>
      <c r="C138" s="1" t="s">
        <v>265</v>
      </c>
      <c r="D138" s="1" t="s">
        <v>266</v>
      </c>
      <c r="AD138" s="1">
        <v>126014397354.08305</v>
      </c>
      <c r="AE138" s="1">
        <v>137010124133.14613</v>
      </c>
      <c r="AF138" s="1">
        <v>151090300943.70807</v>
      </c>
      <c r="AG138" s="1">
        <v>152843780151.23288</v>
      </c>
      <c r="AH138" s="1">
        <v>158650908183.05829</v>
      </c>
      <c r="AI138" s="1">
        <v>163317856443.83966</v>
      </c>
      <c r="AJ138" s="1">
        <v>170922611299.87036</v>
      </c>
      <c r="AK138" s="1">
        <v>152872878688.71835</v>
      </c>
      <c r="AL138" s="1">
        <v>155118441409.80246</v>
      </c>
      <c r="AM138" s="1">
        <v>146840387626.66678</v>
      </c>
      <c r="AN138" s="1">
        <v>158931435448.91672</v>
      </c>
      <c r="AO138" s="1">
        <v>175765165680.86282</v>
      </c>
      <c r="AP138" s="1">
        <v>186250936750.0592</v>
      </c>
      <c r="AQ138" s="1">
        <v>187238995370.69327</v>
      </c>
      <c r="AR138" s="1">
        <v>189723934244.10263</v>
      </c>
      <c r="AS138" s="1">
        <v>215632478175.50708</v>
      </c>
      <c r="AT138" s="1">
        <v>208030224536.48062</v>
      </c>
      <c r="AU138" s="1">
        <v>225086572369.64648</v>
      </c>
      <c r="AV138" s="1">
        <v>252098627533.72397</v>
      </c>
      <c r="AW138" s="1">
        <v>292867150793.47156</v>
      </c>
      <c r="AX138" s="1">
        <v>346657359898.70074</v>
      </c>
      <c r="AY138" s="1">
        <v>404472525568.71478</v>
      </c>
      <c r="AZ138" s="1">
        <v>493871704296.70496</v>
      </c>
      <c r="BA138" s="1">
        <v>607887292558.91577</v>
      </c>
      <c r="BB138" s="1">
        <v>606690282174.9104</v>
      </c>
      <c r="BC138" s="1">
        <v>678320686656.97009</v>
      </c>
      <c r="BD138" s="1">
        <v>768609425349.42456</v>
      </c>
      <c r="BE138" s="1">
        <v>810411614271.36011</v>
      </c>
      <c r="BF138" s="1">
        <v>858216225342.32007</v>
      </c>
      <c r="BG138" s="1">
        <v>924688533355.49817</v>
      </c>
      <c r="BH138" s="1">
        <v>911203757139.10669</v>
      </c>
    </row>
    <row r="139" spans="1:60" x14ac:dyDescent="0.2">
      <c r="A139" s="1" t="s">
        <v>448</v>
      </c>
      <c r="B139" s="1" t="s">
        <v>449</v>
      </c>
      <c r="C139" s="1" t="s">
        <v>265</v>
      </c>
      <c r="D139" s="1" t="s">
        <v>266</v>
      </c>
      <c r="AG139" s="1">
        <v>91502214599.697266</v>
      </c>
      <c r="AH139" s="1">
        <v>90172509530.191315</v>
      </c>
      <c r="AI139" s="1">
        <v>96260953992.356216</v>
      </c>
      <c r="AJ139" s="1">
        <v>98921961178.233719</v>
      </c>
      <c r="AK139" s="1">
        <v>86906560700.897736</v>
      </c>
      <c r="AL139" s="1">
        <v>86546396133.382126</v>
      </c>
      <c r="AM139" s="1">
        <v>73030092398.92157</v>
      </c>
      <c r="AN139" s="1">
        <v>84192971614.593994</v>
      </c>
      <c r="AO139" s="1">
        <v>93853244177.654678</v>
      </c>
      <c r="AP139" s="1">
        <v>97019977900.71666</v>
      </c>
      <c r="AQ139" s="1">
        <v>98079756509.949036</v>
      </c>
      <c r="AR139" s="1">
        <v>98205827615.112457</v>
      </c>
      <c r="AS139" s="1">
        <v>113342940253.24014</v>
      </c>
      <c r="AT139" s="1">
        <v>102347970601.38956</v>
      </c>
      <c r="AU139" s="1">
        <v>110546080976.15709</v>
      </c>
      <c r="AV139" s="1">
        <v>121416634450.89456</v>
      </c>
      <c r="AW139" s="1">
        <v>138410738380.19653</v>
      </c>
      <c r="AX139" s="1">
        <v>159881869940.84311</v>
      </c>
      <c r="AY139" s="1">
        <v>177365310861.41275</v>
      </c>
      <c r="AZ139" s="1">
        <v>211516144267.38599</v>
      </c>
      <c r="BA139" s="1">
        <v>254746819090.17108</v>
      </c>
      <c r="BB139" s="1">
        <v>267295891321.05652</v>
      </c>
      <c r="BC139" s="1">
        <v>289211823374.79803</v>
      </c>
      <c r="BD139" s="1">
        <v>325848509852.75873</v>
      </c>
      <c r="BE139" s="1">
        <v>349969716162.28052</v>
      </c>
      <c r="BF139" s="1">
        <v>378429829350.11694</v>
      </c>
      <c r="BG139" s="1">
        <v>406539140685.15894</v>
      </c>
      <c r="BH139" s="1">
        <v>392904088142.8667</v>
      </c>
    </row>
    <row r="140" spans="1:60" x14ac:dyDescent="0.2">
      <c r="A140" s="1" t="s">
        <v>149</v>
      </c>
      <c r="B140" s="1" t="s">
        <v>450</v>
      </c>
      <c r="C140" s="1" t="s">
        <v>265</v>
      </c>
      <c r="D140" s="1" t="s">
        <v>266</v>
      </c>
      <c r="O140" s="1">
        <v>90099360.773871034</v>
      </c>
      <c r="P140" s="1">
        <v>104889791.06320335</v>
      </c>
      <c r="Q140" s="1">
        <v>124940289.35653342</v>
      </c>
      <c r="R140" s="1">
        <v>165928864.12726343</v>
      </c>
      <c r="S140" s="1">
        <v>193980464.94721171</v>
      </c>
      <c r="T140" s="1">
        <v>246389070.12371978</v>
      </c>
      <c r="U140" s="1">
        <v>272489336.90486914</v>
      </c>
      <c r="V140" s="1">
        <v>303493119.56494308</v>
      </c>
      <c r="W140" s="1">
        <v>436912067.96755308</v>
      </c>
      <c r="X140" s="1">
        <v>503173104.66928911</v>
      </c>
      <c r="Y140" s="1">
        <v>534699256.77262425</v>
      </c>
      <c r="Z140" s="1">
        <v>511647837.14685524</v>
      </c>
      <c r="AA140" s="1">
        <v>522096760.52682042</v>
      </c>
      <c r="AB140" s="1">
        <v>524023708.33174914</v>
      </c>
      <c r="AC140" s="1">
        <v>502620920.65653336</v>
      </c>
      <c r="AD140" s="1">
        <v>529073612.45357889</v>
      </c>
      <c r="AE140" s="1">
        <v>779357946.98469985</v>
      </c>
      <c r="AF140" s="1">
        <v>1052849231.319468</v>
      </c>
      <c r="AG140" s="1">
        <v>1161757671.0175631</v>
      </c>
      <c r="AH140" s="1">
        <v>1119983801.2133808</v>
      </c>
      <c r="AI140" s="1">
        <v>1421508875.2781994</v>
      </c>
      <c r="AJ140" s="1">
        <v>1484160643.6946738</v>
      </c>
      <c r="AK140" s="1">
        <v>1631176646.6591287</v>
      </c>
      <c r="AL140" s="1">
        <v>1673085618.3424082</v>
      </c>
      <c r="AM140" s="1">
        <v>1948128910.5555525</v>
      </c>
      <c r="AN140" s="1">
        <v>2428524711.5575957</v>
      </c>
      <c r="AO140" s="1">
        <v>2504012993.4223833</v>
      </c>
      <c r="AP140" s="1">
        <v>2298390594.7202964</v>
      </c>
      <c r="AQ140" s="1">
        <v>2479698575.8118057</v>
      </c>
      <c r="AR140" s="1">
        <v>2664105901.1886258</v>
      </c>
      <c r="AS140" s="1">
        <v>2483890593.705452</v>
      </c>
      <c r="AT140" s="1">
        <v>2491800558.7767353</v>
      </c>
      <c r="AU140" s="1">
        <v>2688617884.8748002</v>
      </c>
      <c r="AV140" s="1">
        <v>3070803439.0770769</v>
      </c>
      <c r="AW140" s="1">
        <v>3454374269.9965467</v>
      </c>
      <c r="AX140" s="1">
        <v>3659320086.6829605</v>
      </c>
      <c r="AY140" s="1">
        <v>4000101033.3563762</v>
      </c>
      <c r="AZ140" s="1">
        <v>4601430548.885251</v>
      </c>
      <c r="BA140" s="1">
        <v>5081479840.0871572</v>
      </c>
      <c r="BB140" s="1">
        <v>4504376589.9239044</v>
      </c>
      <c r="BC140" s="1">
        <v>5082338964.8730526</v>
      </c>
      <c r="BD140" s="1">
        <v>5739705822.4816866</v>
      </c>
      <c r="BE140" s="1">
        <v>5487773452.4401731</v>
      </c>
    </row>
    <row r="141" spans="1:60" x14ac:dyDescent="0.2">
      <c r="A141" s="1" t="s">
        <v>86</v>
      </c>
      <c r="B141" s="1" t="s">
        <v>451</v>
      </c>
      <c r="C141" s="1" t="s">
        <v>265</v>
      </c>
      <c r="D141" s="1" t="s">
        <v>266</v>
      </c>
      <c r="E141" s="1">
        <v>1409873949.5798321</v>
      </c>
      <c r="F141" s="1">
        <v>1444327731.092437</v>
      </c>
      <c r="G141" s="1">
        <v>1434156378.6008229</v>
      </c>
      <c r="H141" s="1">
        <v>1240672268.907563</v>
      </c>
      <c r="I141" s="1">
        <v>1309747899.1596639</v>
      </c>
      <c r="J141" s="1">
        <v>1698319327.7310925</v>
      </c>
      <c r="K141" s="1">
        <v>1751470588.2352941</v>
      </c>
      <c r="L141" s="1">
        <v>1859465020.5761316</v>
      </c>
      <c r="M141" s="1">
        <v>1801344537.8151259</v>
      </c>
      <c r="N141" s="1">
        <v>1965546218.4873948</v>
      </c>
      <c r="O141" s="1">
        <v>2296470588.2352939</v>
      </c>
      <c r="P141" s="1">
        <v>2369308600.3372684</v>
      </c>
      <c r="Q141" s="1">
        <v>2553936348.4087105</v>
      </c>
      <c r="R141" s="1">
        <v>2875625000</v>
      </c>
      <c r="S141" s="1">
        <v>3574586466.1654134</v>
      </c>
      <c r="T141" s="1">
        <v>3791298145.5064192</v>
      </c>
      <c r="U141" s="1">
        <v>3591319857.3127227</v>
      </c>
      <c r="V141" s="1">
        <v>4104509582.8635855</v>
      </c>
      <c r="W141" s="1">
        <v>2733183856.5022421</v>
      </c>
      <c r="X141" s="1">
        <v>3364611432.2414899</v>
      </c>
      <c r="Y141" s="1">
        <v>4024621899.5765271</v>
      </c>
      <c r="Z141" s="1">
        <v>4415844155.8441563</v>
      </c>
      <c r="AA141" s="1">
        <v>4768765016.8188372</v>
      </c>
      <c r="AB141" s="1">
        <v>5167913302.1674452</v>
      </c>
      <c r="AC141" s="1">
        <v>6043474842.7672949</v>
      </c>
      <c r="AD141" s="1">
        <v>5978460972.0176735</v>
      </c>
      <c r="AE141" s="1">
        <v>6405210563.8829412</v>
      </c>
      <c r="AF141" s="1">
        <v>6682167119.565218</v>
      </c>
      <c r="AG141" s="1">
        <v>6978371581.2637539</v>
      </c>
      <c r="AH141" s="1">
        <v>6987267683.7725391</v>
      </c>
      <c r="AI141" s="1">
        <v>8032551173.2401409</v>
      </c>
      <c r="AJ141" s="1">
        <v>9000362581.5808563</v>
      </c>
      <c r="AK141" s="1">
        <v>9703011635.8658466</v>
      </c>
      <c r="AL141" s="1">
        <v>10338679635.761589</v>
      </c>
      <c r="AM141" s="1">
        <v>11717604208.822338</v>
      </c>
      <c r="AN141" s="1">
        <v>12995278048.780487</v>
      </c>
      <c r="AO141" s="1">
        <v>13905482178.396959</v>
      </c>
      <c r="AP141" s="1">
        <v>15091913883.709103</v>
      </c>
      <c r="AQ141" s="1">
        <v>15724685802.948021</v>
      </c>
      <c r="AR141" s="1">
        <v>15625169875.424688</v>
      </c>
      <c r="AS141" s="1">
        <v>16330814179.976625</v>
      </c>
      <c r="AT141" s="1">
        <v>15746229581.561871</v>
      </c>
      <c r="AU141" s="1">
        <v>16536535647.083422</v>
      </c>
      <c r="AV141" s="1">
        <v>18881765437.215084</v>
      </c>
      <c r="AW141" s="1">
        <v>20662525941.29855</v>
      </c>
      <c r="AX141" s="1">
        <v>24406252456.514103</v>
      </c>
      <c r="AY141" s="1">
        <v>28279814924.591778</v>
      </c>
      <c r="AZ141" s="1">
        <v>32350248410.821606</v>
      </c>
      <c r="BA141" s="1">
        <v>40713812309.73159</v>
      </c>
      <c r="BB141" s="1">
        <v>42066217871.534859</v>
      </c>
      <c r="BC141" s="1">
        <v>56725745039.33596</v>
      </c>
      <c r="BD141" s="1">
        <v>65292741296.538155</v>
      </c>
      <c r="BE141" s="1">
        <v>68434399083.410004</v>
      </c>
      <c r="BF141" s="1">
        <v>74294206490.589417</v>
      </c>
      <c r="BG141" s="1">
        <v>80028186274.509796</v>
      </c>
      <c r="BH141" s="1">
        <v>82316172384.324982</v>
      </c>
    </row>
    <row r="142" spans="1:60" x14ac:dyDescent="0.2">
      <c r="A142" s="1" t="s">
        <v>452</v>
      </c>
      <c r="B142" s="1" t="s">
        <v>453</v>
      </c>
      <c r="C142" s="1" t="s">
        <v>265</v>
      </c>
      <c r="D142" s="1" t="s">
        <v>266</v>
      </c>
      <c r="E142" s="1">
        <v>92896093033.531464</v>
      </c>
      <c r="F142" s="1">
        <v>99003163731.985199</v>
      </c>
      <c r="G142" s="1">
        <v>101802315059.68773</v>
      </c>
      <c r="H142" s="1">
        <v>113287177840.00258</v>
      </c>
      <c r="I142" s="1">
        <v>128060049641.38995</v>
      </c>
      <c r="J142" s="1">
        <v>137623632581.72766</v>
      </c>
      <c r="K142" s="1">
        <v>124301514441.01305</v>
      </c>
      <c r="L142" s="1">
        <v>132659506839.31956</v>
      </c>
      <c r="M142" s="1">
        <v>142337187622.49484</v>
      </c>
      <c r="N142" s="1">
        <v>158782720368.37747</v>
      </c>
      <c r="O142" s="1">
        <v>174720750079.979</v>
      </c>
      <c r="P142" s="1">
        <v>181828759171.56906</v>
      </c>
      <c r="Q142" s="1">
        <v>193125122519.22034</v>
      </c>
      <c r="R142" s="1">
        <v>230582241801.93942</v>
      </c>
      <c r="S142" s="1">
        <v>295623098079.29974</v>
      </c>
      <c r="T142" s="1">
        <v>327792588285.10352</v>
      </c>
      <c r="U142" s="1">
        <v>355322968133.48071</v>
      </c>
      <c r="V142" s="1">
        <v>407125525069.05078</v>
      </c>
      <c r="W142" s="1">
        <v>457493868406.70734</v>
      </c>
      <c r="X142" s="1">
        <v>519750222543.66516</v>
      </c>
      <c r="Y142" s="1">
        <v>647880003194.22595</v>
      </c>
      <c r="Z142" s="1">
        <v>684629150169.86926</v>
      </c>
      <c r="AA142" s="1">
        <v>688201979962.54016</v>
      </c>
      <c r="AB142" s="1">
        <v>673249085021.15027</v>
      </c>
      <c r="AC142" s="1">
        <v>668620576601.01257</v>
      </c>
      <c r="AD142" s="1">
        <v>702785429740.98462</v>
      </c>
      <c r="AE142" s="1">
        <v>729616012078.72412</v>
      </c>
      <c r="AF142" s="1">
        <v>803462460915.3335</v>
      </c>
      <c r="AG142" s="1">
        <v>842970882365.21497</v>
      </c>
      <c r="AH142" s="1">
        <v>856389318952.11475</v>
      </c>
      <c r="AI142" s="1">
        <v>918520518892.83508</v>
      </c>
      <c r="AJ142" s="1">
        <v>884195619319.89783</v>
      </c>
      <c r="AK142" s="1">
        <v>929545054495.1731</v>
      </c>
      <c r="AL142" s="1">
        <v>930297139788.24182</v>
      </c>
      <c r="AM142" s="1">
        <v>1012576713322.4712</v>
      </c>
      <c r="AN142" s="1">
        <v>1137001933536.616</v>
      </c>
      <c r="AO142" s="1">
        <v>1247032155286.9937</v>
      </c>
      <c r="AP142" s="1">
        <v>1288151664535.7905</v>
      </c>
      <c r="AQ142" s="1">
        <v>1165135994877.2395</v>
      </c>
      <c r="AR142" s="1">
        <v>1266404248704.0269</v>
      </c>
      <c r="AS142" s="1">
        <v>1337274399596.3035</v>
      </c>
      <c r="AT142" s="1">
        <v>1352667320393.7461</v>
      </c>
      <c r="AU142" s="1">
        <v>1450044207656.425</v>
      </c>
      <c r="AV142" s="1">
        <v>1660692616837.3757</v>
      </c>
      <c r="AW142" s="1">
        <v>1897213215253.9211</v>
      </c>
      <c r="AX142" s="1">
        <v>2179329700198.0828</v>
      </c>
      <c r="AY142" s="1">
        <v>2581236685542.2959</v>
      </c>
      <c r="AZ142" s="1">
        <v>3173848460243.7427</v>
      </c>
      <c r="BA142" s="1">
        <v>3531756831111.7061</v>
      </c>
      <c r="BB142" s="1">
        <v>3630376141573.9175</v>
      </c>
      <c r="BC142" s="1">
        <v>4601540509108.3203</v>
      </c>
      <c r="BD142" s="1">
        <v>5120978021083.8994</v>
      </c>
      <c r="BE142" s="1">
        <v>5357442793328.1611</v>
      </c>
      <c r="BF142" s="1">
        <v>5572346377510.251</v>
      </c>
      <c r="BG142" s="1">
        <v>5864307408776.9902</v>
      </c>
      <c r="BH142" s="1">
        <v>5820362718926.5342</v>
      </c>
    </row>
    <row r="143" spans="1:60" x14ac:dyDescent="0.2">
      <c r="A143" s="1" t="s">
        <v>454</v>
      </c>
      <c r="B143" s="1" t="s">
        <v>455</v>
      </c>
      <c r="C143" s="1" t="s">
        <v>265</v>
      </c>
      <c r="D143" s="1" t="s">
        <v>266</v>
      </c>
      <c r="E143" s="1">
        <v>319914420262.29608</v>
      </c>
      <c r="F143" s="1">
        <v>308653437806.01215</v>
      </c>
      <c r="G143" s="1">
        <v>321936234620.59991</v>
      </c>
      <c r="H143" s="1">
        <v>343634045023.60675</v>
      </c>
      <c r="I143" s="1">
        <v>387558650993.83612</v>
      </c>
      <c r="J143" s="1">
        <v>427477171815.52612</v>
      </c>
      <c r="K143" s="1">
        <v>441605992676.63312</v>
      </c>
      <c r="L143" s="1">
        <v>455079938192.25934</v>
      </c>
      <c r="M143" s="1">
        <v>481078816388.43097</v>
      </c>
      <c r="N143" s="1">
        <v>536971803461.16016</v>
      </c>
      <c r="O143" s="1">
        <v>588581512340.96448</v>
      </c>
      <c r="P143" s="1">
        <v>634259393146.06665</v>
      </c>
      <c r="Q143" s="1">
        <v>709055462966.4563</v>
      </c>
      <c r="R143" s="1">
        <v>896870301372.87524</v>
      </c>
      <c r="S143" s="1">
        <v>1147100709542.2847</v>
      </c>
      <c r="T143" s="1">
        <v>1268989471032.4048</v>
      </c>
      <c r="U143" s="1">
        <v>1376044297139.6733</v>
      </c>
      <c r="V143" s="1">
        <v>1547544035173.3142</v>
      </c>
      <c r="W143" s="1">
        <v>1681127315170.0889</v>
      </c>
      <c r="X143" s="1">
        <v>2000965812261.8083</v>
      </c>
      <c r="Y143" s="1">
        <v>2342274297719.9502</v>
      </c>
      <c r="Z143" s="1">
        <v>2522338047504.5654</v>
      </c>
      <c r="AA143" s="1">
        <v>2504375365322.0493</v>
      </c>
      <c r="AB143" s="1">
        <v>2462199207619.5293</v>
      </c>
      <c r="AC143" s="1">
        <v>2499977180261.4468</v>
      </c>
      <c r="AD143" s="1">
        <v>2635789190320.2007</v>
      </c>
      <c r="AE143" s="1">
        <v>2753659165270.0645</v>
      </c>
      <c r="AF143" s="1">
        <v>2833463849016.6567</v>
      </c>
      <c r="AG143" s="1">
        <v>3068947740731.8076</v>
      </c>
      <c r="AH143" s="1">
        <v>3261910004111.0957</v>
      </c>
      <c r="AI143" s="1">
        <v>3671224829323.8481</v>
      </c>
      <c r="AJ143" s="1">
        <v>3923576153977.0693</v>
      </c>
      <c r="AK143" s="1">
        <v>3877658741519.6929</v>
      </c>
      <c r="AL143" s="1">
        <v>4123533294787.7056</v>
      </c>
      <c r="AM143" s="1">
        <v>4472061798737.3896</v>
      </c>
      <c r="AN143" s="1">
        <v>4995309850434.752</v>
      </c>
      <c r="AO143" s="1">
        <v>5446805489062.3438</v>
      </c>
      <c r="AP143" s="1">
        <v>5761755241527.9609</v>
      </c>
      <c r="AQ143" s="1">
        <v>5578798829783.9229</v>
      </c>
      <c r="AR143" s="1">
        <v>5448983400915.4375</v>
      </c>
      <c r="AS143" s="1">
        <v>5948891668128.043</v>
      </c>
      <c r="AT143" s="1">
        <v>6008242456302.6055</v>
      </c>
      <c r="AU143" s="1">
        <v>6124948263038.5205</v>
      </c>
      <c r="AV143" s="1">
        <v>6919513029254.2646</v>
      </c>
      <c r="AW143" s="1">
        <v>8205983181869.8223</v>
      </c>
      <c r="AX143" s="1">
        <v>9774453234149.1797</v>
      </c>
      <c r="AY143" s="1">
        <v>11610790099491.67</v>
      </c>
      <c r="AZ143" s="1">
        <v>14404169901357.164</v>
      </c>
      <c r="BA143" s="1">
        <v>17281671450474.793</v>
      </c>
      <c r="BB143" s="1">
        <v>16867596640719.611</v>
      </c>
      <c r="BC143" s="1">
        <v>20614148304160.902</v>
      </c>
      <c r="BD143" s="1">
        <v>24283175824498.906</v>
      </c>
      <c r="BE143" s="1">
        <v>25820195229045.93</v>
      </c>
      <c r="BF143" s="1">
        <v>27322456948070.574</v>
      </c>
      <c r="BG143" s="1">
        <v>28142020800788.711</v>
      </c>
      <c r="BH143" s="1">
        <v>26545052258363.852</v>
      </c>
    </row>
    <row r="144" spans="1:60" x14ac:dyDescent="0.2">
      <c r="A144" s="1" t="s">
        <v>156</v>
      </c>
      <c r="B144" s="1" t="s">
        <v>456</v>
      </c>
      <c r="C144" s="1" t="s">
        <v>265</v>
      </c>
      <c r="D144" s="1" t="s">
        <v>266</v>
      </c>
      <c r="E144" s="1">
        <v>34579308.413831718</v>
      </c>
      <c r="F144" s="1">
        <v>35699286.014279716</v>
      </c>
      <c r="G144" s="1">
        <v>41859162.816743664</v>
      </c>
      <c r="H144" s="1">
        <v>47039059.218815617</v>
      </c>
      <c r="I144" s="1">
        <v>51938961.220775582</v>
      </c>
      <c r="J144" s="1">
        <v>54878902.421951555</v>
      </c>
      <c r="K144" s="1">
        <v>56698866.022679545</v>
      </c>
      <c r="L144" s="1">
        <v>59260814.783704326</v>
      </c>
      <c r="M144" s="1">
        <v>61444771.104577906</v>
      </c>
      <c r="N144" s="1">
        <v>65966680.666386671</v>
      </c>
      <c r="O144" s="1">
        <v>68738625.227495447</v>
      </c>
      <c r="P144" s="1">
        <v>76482102.908277407</v>
      </c>
      <c r="Q144" s="1">
        <v>80915831.924027577</v>
      </c>
      <c r="R144" s="1">
        <v>121181556.19596542</v>
      </c>
      <c r="S144" s="1">
        <v>150846210.44885945</v>
      </c>
      <c r="T144" s="1">
        <v>149560513.8607167</v>
      </c>
      <c r="U144" s="1">
        <v>147654093.83624655</v>
      </c>
      <c r="V144" s="1">
        <v>193307267.70929161</v>
      </c>
      <c r="W144" s="1">
        <v>266559337.62649491</v>
      </c>
      <c r="X144" s="1">
        <v>290142517.81472683</v>
      </c>
      <c r="Y144" s="1">
        <v>431561376.47663069</v>
      </c>
      <c r="Z144" s="1">
        <v>434188034.18803424</v>
      </c>
      <c r="AA144" s="1">
        <v>326947872.53637868</v>
      </c>
      <c r="AB144" s="1">
        <v>355443856.02728659</v>
      </c>
      <c r="AC144" s="1">
        <v>302989222.53101063</v>
      </c>
      <c r="AD144" s="1">
        <v>247678018.57585141</v>
      </c>
      <c r="AE144" s="1">
        <v>290590809.62800872</v>
      </c>
      <c r="AF144" s="1">
        <v>369351669.9410609</v>
      </c>
      <c r="AG144" s="1">
        <v>429733890.47723776</v>
      </c>
      <c r="AH144" s="1">
        <v>451443169.2530598</v>
      </c>
      <c r="AI144" s="1">
        <v>544583156.18598545</v>
      </c>
      <c r="AJ144" s="1">
        <v>608771230.9419477</v>
      </c>
      <c r="AK144" s="1">
        <v>720546984.5722301</v>
      </c>
      <c r="AL144" s="1">
        <v>721608470.78985214</v>
      </c>
      <c r="AM144" s="1">
        <v>755041117.49464905</v>
      </c>
      <c r="AN144" s="1">
        <v>859088528.0251441</v>
      </c>
      <c r="AO144" s="1">
        <v>815946782.03428471</v>
      </c>
      <c r="AP144" s="1">
        <v>859809027.77777779</v>
      </c>
      <c r="AQ144" s="1">
        <v>819420074.88739765</v>
      </c>
      <c r="AR144" s="1">
        <v>801538587.44578123</v>
      </c>
      <c r="AS144" s="1">
        <v>771261707.83019686</v>
      </c>
      <c r="AT144" s="1">
        <v>706400239.28169036</v>
      </c>
      <c r="AU144" s="1">
        <v>656752929.12235439</v>
      </c>
      <c r="AV144" s="1">
        <v>969167237.29956245</v>
      </c>
      <c r="AW144" s="1">
        <v>1234215384.8535514</v>
      </c>
      <c r="AX144" s="1">
        <v>1368352570.2514427</v>
      </c>
      <c r="AY144" s="1">
        <v>1428852972.0150633</v>
      </c>
      <c r="AZ144" s="1">
        <v>1597476793.3687229</v>
      </c>
      <c r="BA144" s="1">
        <v>1630672202.5855806</v>
      </c>
      <c r="BB144" s="1">
        <v>1711412960.1000745</v>
      </c>
      <c r="BC144" s="1">
        <v>2187482926.2962356</v>
      </c>
      <c r="BD144" s="1">
        <v>2523309140.4883556</v>
      </c>
      <c r="BE144" s="1">
        <v>2384043848.9646769</v>
      </c>
      <c r="BF144" s="1">
        <v>2218102350.05334</v>
      </c>
      <c r="BG144" s="1">
        <v>2181300505.8649001</v>
      </c>
    </row>
    <row r="145" spans="1:60" x14ac:dyDescent="0.2">
      <c r="A145" s="1" t="s">
        <v>457</v>
      </c>
      <c r="B145" s="1" t="s">
        <v>458</v>
      </c>
      <c r="C145" s="1" t="s">
        <v>265</v>
      </c>
      <c r="D145" s="1" t="s">
        <v>266</v>
      </c>
      <c r="E145" s="1">
        <v>170372324161.345</v>
      </c>
      <c r="F145" s="1">
        <v>157324781586.14252</v>
      </c>
      <c r="G145" s="1">
        <v>165048644439.42514</v>
      </c>
      <c r="H145" s="1">
        <v>178309123070.53149</v>
      </c>
      <c r="I145" s="1">
        <v>196815971259.11008</v>
      </c>
      <c r="J145" s="1">
        <v>219949650600.54724</v>
      </c>
      <c r="K145" s="1">
        <v>244015204774.37646</v>
      </c>
      <c r="L145" s="1">
        <v>246320327873.6218</v>
      </c>
      <c r="M145" s="1">
        <v>251636583216.37216</v>
      </c>
      <c r="N145" s="1">
        <v>281023046879.91754</v>
      </c>
      <c r="O145" s="1">
        <v>319483863985.48236</v>
      </c>
      <c r="P145" s="1">
        <v>355671125203.71692</v>
      </c>
      <c r="Q145" s="1">
        <v>407817035733.67603</v>
      </c>
      <c r="R145" s="1">
        <v>518286419492.28448</v>
      </c>
      <c r="S145" s="1">
        <v>610381867914.73242</v>
      </c>
      <c r="T145" s="1">
        <v>671016070398.59827</v>
      </c>
      <c r="U145" s="1">
        <v>732320417752.73474</v>
      </c>
      <c r="V145" s="1">
        <v>850096553392.49817</v>
      </c>
      <c r="W145" s="1">
        <v>888314443942.76294</v>
      </c>
      <c r="X145" s="1">
        <v>1060741738721.274</v>
      </c>
      <c r="Y145" s="1">
        <v>1202260486805.9644</v>
      </c>
      <c r="Z145" s="1">
        <v>1274134397090.6599</v>
      </c>
      <c r="AA145" s="1">
        <v>1305069980003.5566</v>
      </c>
      <c r="AB145" s="1">
        <v>1207496414473.0527</v>
      </c>
      <c r="AC145" s="1">
        <v>1271789851597.9851</v>
      </c>
      <c r="AD145" s="1">
        <v>1357857754016.324</v>
      </c>
      <c r="AE145" s="1">
        <v>1444737804268.9973</v>
      </c>
      <c r="AF145" s="1">
        <v>1523457539573.8767</v>
      </c>
      <c r="AG145" s="1">
        <v>1678410278407.7087</v>
      </c>
      <c r="AH145" s="1">
        <v>1902223827598.5281</v>
      </c>
      <c r="AI145" s="1">
        <v>2021876739116.6655</v>
      </c>
      <c r="AJ145" s="1">
        <v>2224396382810.4082</v>
      </c>
      <c r="AK145" s="1">
        <v>2073217282098.3728</v>
      </c>
      <c r="AL145" s="1">
        <v>2149235883472.3535</v>
      </c>
      <c r="AM145" s="1">
        <v>2460310858688.5063</v>
      </c>
      <c r="AN145" s="1">
        <v>3022205934224.6035</v>
      </c>
      <c r="AO145" s="1">
        <v>3314061060777.3394</v>
      </c>
      <c r="AP145" s="1">
        <v>3469269725138.9048</v>
      </c>
      <c r="AQ145" s="1">
        <v>3340635331206.5015</v>
      </c>
      <c r="AR145" s="1">
        <v>3085579127712.4365</v>
      </c>
      <c r="AS145" s="1">
        <v>3395431406132.6812</v>
      </c>
      <c r="AT145" s="1">
        <v>3508151839973.5044</v>
      </c>
      <c r="AU145" s="1">
        <v>3714800188179.4609</v>
      </c>
      <c r="AV145" s="1">
        <v>4237209048764.1294</v>
      </c>
      <c r="AW145" s="1">
        <v>5089212253168.9248</v>
      </c>
      <c r="AX145" s="1">
        <v>6138562245193.6016</v>
      </c>
      <c r="AY145" s="1">
        <v>7407508480533.4287</v>
      </c>
      <c r="AZ145" s="1">
        <v>9331239380166.9727</v>
      </c>
      <c r="BA145" s="1">
        <v>11597761802063.117</v>
      </c>
      <c r="BB145" s="1">
        <v>11197901880294.969</v>
      </c>
      <c r="BC145" s="1">
        <v>13440440525989.939</v>
      </c>
      <c r="BD145" s="1">
        <v>16383536969552.254</v>
      </c>
      <c r="BE145" s="1">
        <v>17487042023583.777</v>
      </c>
      <c r="BF145" s="1">
        <v>18823403555783.742</v>
      </c>
      <c r="BG145" s="1">
        <v>19496143978060.656</v>
      </c>
      <c r="BH145" s="1">
        <v>18139821040425.043</v>
      </c>
    </row>
    <row r="146" spans="1:60" x14ac:dyDescent="0.2">
      <c r="A146" s="1" t="s">
        <v>72</v>
      </c>
      <c r="B146" s="1" t="s">
        <v>459</v>
      </c>
      <c r="C146" s="1" t="s">
        <v>265</v>
      </c>
      <c r="D146" s="1" t="s">
        <v>266</v>
      </c>
      <c r="AN146" s="1">
        <v>7870782260.5169792</v>
      </c>
      <c r="AO146" s="1">
        <v>8385109020.2848501</v>
      </c>
      <c r="AP146" s="1">
        <v>10120274492.878721</v>
      </c>
      <c r="AQ146" s="1">
        <v>11240360897.712559</v>
      </c>
      <c r="AR146" s="1">
        <v>10972878636.167458</v>
      </c>
      <c r="AS146" s="1">
        <v>11539211480.362537</v>
      </c>
      <c r="AT146" s="1">
        <v>12252498921.018559</v>
      </c>
      <c r="AU146" s="1">
        <v>14278357283.741898</v>
      </c>
      <c r="AV146" s="1">
        <v>18802576988.15567</v>
      </c>
      <c r="AW146" s="1">
        <v>22649930576.254345</v>
      </c>
      <c r="AX146" s="1">
        <v>26125575942.281384</v>
      </c>
      <c r="AY146" s="1">
        <v>30216060233.404442</v>
      </c>
      <c r="AZ146" s="1">
        <v>39738180076.628349</v>
      </c>
      <c r="BA146" s="1">
        <v>47850551148.836525</v>
      </c>
      <c r="BB146" s="1">
        <v>37440673477.898254</v>
      </c>
      <c r="BC146" s="1">
        <v>37132564255.4319</v>
      </c>
      <c r="BD146" s="1">
        <v>43505562065.126633</v>
      </c>
      <c r="BE146" s="1">
        <v>42852204396.451981</v>
      </c>
      <c r="BF146" s="1">
        <v>46418255974.508766</v>
      </c>
      <c r="BG146" s="1">
        <v>48353937110.256065</v>
      </c>
      <c r="BH146" s="1">
        <v>41243983586.558723</v>
      </c>
    </row>
    <row r="147" spans="1:60" x14ac:dyDescent="0.2">
      <c r="A147" s="1" t="s">
        <v>101</v>
      </c>
      <c r="B147" s="1" t="s">
        <v>460</v>
      </c>
      <c r="C147" s="1" t="s">
        <v>265</v>
      </c>
      <c r="D147" s="1" t="s">
        <v>266</v>
      </c>
      <c r="E147" s="1">
        <v>703925705.94295776</v>
      </c>
      <c r="F147" s="1">
        <v>704145671.35021305</v>
      </c>
      <c r="G147" s="1">
        <v>741509480.7962842</v>
      </c>
      <c r="H147" s="1">
        <v>791140595.77275527</v>
      </c>
      <c r="I147" s="1">
        <v>903158753.94362235</v>
      </c>
      <c r="J147" s="1">
        <v>921600736.30402601</v>
      </c>
      <c r="K147" s="1">
        <v>968440149.47095072</v>
      </c>
      <c r="L147" s="1">
        <v>974721762.53532672</v>
      </c>
      <c r="M147" s="1">
        <v>1066447130.8205178</v>
      </c>
      <c r="N147" s="1">
        <v>1234878980.5019953</v>
      </c>
      <c r="O147" s="1">
        <v>1524197337.6361434</v>
      </c>
      <c r="P147" s="1">
        <v>1587982583.5740817</v>
      </c>
      <c r="Q147" s="1">
        <v>1988356062.6890295</v>
      </c>
      <c r="R147" s="1">
        <v>2728805216.3113227</v>
      </c>
      <c r="S147" s="1">
        <v>3328712096.1060481</v>
      </c>
      <c r="T147" s="1">
        <v>3265660304.9248657</v>
      </c>
      <c r="U147" s="1">
        <v>3579594984.3260188</v>
      </c>
      <c r="V147" s="1">
        <v>3961996736.0720315</v>
      </c>
      <c r="W147" s="1">
        <v>4933558345.0749331</v>
      </c>
      <c r="X147" s="1">
        <v>5768385938.3599348</v>
      </c>
      <c r="Y147" s="1">
        <v>6294122223.7550011</v>
      </c>
      <c r="Z147" s="1">
        <v>5283955997.3924379</v>
      </c>
      <c r="AA147" s="1">
        <v>4812039555.0061798</v>
      </c>
      <c r="AB147" s="1">
        <v>4730381932.9388561</v>
      </c>
      <c r="AC147" s="1">
        <v>4640690519.4079866</v>
      </c>
      <c r="AD147" s="1">
        <v>4785790610.7751884</v>
      </c>
      <c r="AE147" s="1">
        <v>6990250857.8652706</v>
      </c>
      <c r="AF147" s="1">
        <v>8700076499.1896267</v>
      </c>
      <c r="AG147" s="1">
        <v>9847344377.3998909</v>
      </c>
      <c r="AH147" s="1">
        <v>10495080569.205568</v>
      </c>
      <c r="AI147" s="1">
        <v>13361108522.452921</v>
      </c>
      <c r="AJ147" s="1">
        <v>14464630124.040165</v>
      </c>
      <c r="AK147" s="1">
        <v>16225873776.662483</v>
      </c>
      <c r="AL147" s="1">
        <v>16651231110.074627</v>
      </c>
      <c r="AM147" s="1">
        <v>18508451169.520134</v>
      </c>
      <c r="AN147" s="1">
        <v>21803347564.31308</v>
      </c>
      <c r="AO147" s="1">
        <v>21703979153.094463</v>
      </c>
      <c r="AP147" s="1">
        <v>19526405502.931889</v>
      </c>
      <c r="AQ147" s="1">
        <v>20409248166.259167</v>
      </c>
      <c r="AR147" s="1">
        <v>22343344129.554657</v>
      </c>
      <c r="AS147" s="1">
        <v>21375345494.748482</v>
      </c>
      <c r="AT147" s="1">
        <v>21052080536.912754</v>
      </c>
      <c r="AU147" s="1">
        <v>23308582721.626202</v>
      </c>
      <c r="AV147" s="1">
        <v>29206884875.8465</v>
      </c>
      <c r="AW147" s="1">
        <v>34343804320.83437</v>
      </c>
      <c r="AX147" s="1">
        <v>36977365999.253822</v>
      </c>
      <c r="AY147" s="1">
        <v>41913561661.021202</v>
      </c>
      <c r="AZ147" s="1">
        <v>50323159047.358337</v>
      </c>
      <c r="BA147" s="1">
        <v>55144865973.341148</v>
      </c>
      <c r="BB147" s="1">
        <v>50386496248.958046</v>
      </c>
      <c r="BC147" s="1">
        <v>52351655629.139076</v>
      </c>
      <c r="BD147" s="1">
        <v>58697386711.148178</v>
      </c>
      <c r="BE147" s="1">
        <v>55986712367.799324</v>
      </c>
      <c r="BF147" s="1">
        <v>61794506555.505119</v>
      </c>
      <c r="BG147" s="1">
        <v>64873963098.486794</v>
      </c>
      <c r="BH147" s="1">
        <v>57793612066.097374</v>
      </c>
    </row>
    <row r="148" spans="1:60" x14ac:dyDescent="0.2">
      <c r="A148" s="1" t="s">
        <v>76</v>
      </c>
      <c r="B148" s="1" t="s">
        <v>461</v>
      </c>
      <c r="C148" s="1" t="s">
        <v>265</v>
      </c>
      <c r="D148" s="1" t="s">
        <v>266</v>
      </c>
      <c r="AN148" s="1">
        <v>5785037079.2926407</v>
      </c>
      <c r="AO148" s="1">
        <v>5966697294.5380297</v>
      </c>
      <c r="AP148" s="1">
        <v>6522759496.7336073</v>
      </c>
      <c r="AQ148" s="1">
        <v>7172336470.8685808</v>
      </c>
      <c r="AR148" s="1">
        <v>7530139322.6038914</v>
      </c>
      <c r="AS148" s="1">
        <v>7934770567.7867899</v>
      </c>
      <c r="AT148" s="1">
        <v>8347312513.9914923</v>
      </c>
      <c r="AU148" s="1">
        <v>9537868349.2496586</v>
      </c>
      <c r="AV148" s="1">
        <v>11734856721.190504</v>
      </c>
      <c r="AW148" s="1">
        <v>14359465331.078444</v>
      </c>
      <c r="AX148" s="1">
        <v>16903250777.84692</v>
      </c>
      <c r="AY148" s="1">
        <v>21410922999.749184</v>
      </c>
      <c r="AZ148" s="1">
        <v>30847189167.008617</v>
      </c>
      <c r="BA148" s="1">
        <v>35542093261.219116</v>
      </c>
      <c r="BB148" s="1">
        <v>26144610786.76675</v>
      </c>
      <c r="BC148" s="1">
        <v>23743309485.956543</v>
      </c>
      <c r="BD148" s="1">
        <v>28385281828.379139</v>
      </c>
      <c r="BE148" s="1">
        <v>28023276371.579082</v>
      </c>
      <c r="BF148" s="1">
        <v>30221574614.976097</v>
      </c>
      <c r="BG148" s="1">
        <v>31286809075.228863</v>
      </c>
      <c r="BH148" s="1">
        <v>27035266718.420761</v>
      </c>
    </row>
    <row r="149" spans="1:60" x14ac:dyDescent="0.2">
      <c r="A149" s="1" t="s">
        <v>462</v>
      </c>
      <c r="B149" s="1" t="s">
        <v>463</v>
      </c>
      <c r="C149" s="1" t="s">
        <v>265</v>
      </c>
      <c r="D149" s="1" t="s">
        <v>266</v>
      </c>
      <c r="AA149" s="1">
        <v>1021654718.380626</v>
      </c>
      <c r="AB149" s="1">
        <v>1016585687.2628413</v>
      </c>
      <c r="AC149" s="1">
        <v>1182693473.2152302</v>
      </c>
      <c r="AD149" s="1">
        <v>1222072820.9605343</v>
      </c>
      <c r="AE149" s="1">
        <v>1376075267.8667073</v>
      </c>
      <c r="AF149" s="1">
        <v>1786734514.0385177</v>
      </c>
      <c r="AG149" s="1">
        <v>2087122775.9980342</v>
      </c>
      <c r="AH149" s="1">
        <v>2478807840.9569478</v>
      </c>
      <c r="AI149" s="1">
        <v>2990180515.9170871</v>
      </c>
      <c r="AJ149" s="1">
        <v>3464924727.9587216</v>
      </c>
      <c r="AK149" s="1">
        <v>4581209813.9809093</v>
      </c>
      <c r="AL149" s="1">
        <v>5280184999.2469511</v>
      </c>
      <c r="AM149" s="1">
        <v>5868533723.6033821</v>
      </c>
      <c r="AN149" s="1">
        <v>6560637942.7194452</v>
      </c>
      <c r="AO149" s="1">
        <v>6628525682.8680458</v>
      </c>
      <c r="AP149" s="1">
        <v>6674545910.4986649</v>
      </c>
      <c r="AQ149" s="1">
        <v>6186449842.0815172</v>
      </c>
      <c r="AR149" s="1">
        <v>5916920006.506587</v>
      </c>
      <c r="AS149" s="1">
        <v>6101794938.8853588</v>
      </c>
      <c r="AT149" s="1">
        <v>6811252878.5709839</v>
      </c>
      <c r="AU149" s="1">
        <v>7322690268.1305542</v>
      </c>
      <c r="AV149" s="1">
        <v>8194995761.2327318</v>
      </c>
      <c r="AW149" s="1">
        <v>10585562563.88522</v>
      </c>
      <c r="AX149" s="1">
        <v>12092284455.318245</v>
      </c>
      <c r="AY149" s="1">
        <v>14789661809.183392</v>
      </c>
      <c r="AZ149" s="1">
        <v>18340472131.310749</v>
      </c>
      <c r="BA149" s="1">
        <v>20917457388.311871</v>
      </c>
      <c r="BB149" s="1">
        <v>21475520709.392181</v>
      </c>
      <c r="BC149" s="1">
        <v>28123640998.725349</v>
      </c>
      <c r="BD149" s="1">
        <v>36709847596.717468</v>
      </c>
      <c r="BE149" s="1">
        <v>43028648668.944542</v>
      </c>
      <c r="BF149" s="1">
        <v>51548871615.78611</v>
      </c>
      <c r="BG149" s="1">
        <v>55522993326.739365</v>
      </c>
      <c r="BH149" s="1">
        <v>46177532874.139008</v>
      </c>
    </row>
    <row r="150" spans="1:60" x14ac:dyDescent="0.2">
      <c r="A150" s="1" t="s">
        <v>464</v>
      </c>
      <c r="B150" s="1" t="s">
        <v>465</v>
      </c>
      <c r="C150" s="1" t="s">
        <v>265</v>
      </c>
      <c r="D150" s="1" t="s">
        <v>266</v>
      </c>
    </row>
    <row r="151" spans="1:60" x14ac:dyDescent="0.2">
      <c r="A151" s="1" t="s">
        <v>77</v>
      </c>
      <c r="B151" s="1" t="s">
        <v>466</v>
      </c>
      <c r="C151" s="1" t="s">
        <v>265</v>
      </c>
      <c r="D151" s="1" t="s">
        <v>266</v>
      </c>
      <c r="E151" s="1">
        <v>2037154689.0444095</v>
      </c>
      <c r="F151" s="1">
        <v>2025693486.968277</v>
      </c>
      <c r="G151" s="1">
        <v>2379611062.8360205</v>
      </c>
      <c r="H151" s="1">
        <v>2657252509.3212371</v>
      </c>
      <c r="I151" s="1">
        <v>2798345225.9284229</v>
      </c>
      <c r="J151" s="1">
        <v>2948325264.3019462</v>
      </c>
      <c r="K151" s="1">
        <v>2876395613.0817113</v>
      </c>
      <c r="L151" s="1">
        <v>3046339294.5361128</v>
      </c>
      <c r="M151" s="1">
        <v>3271415867.9972329</v>
      </c>
      <c r="N151" s="1">
        <v>3651615453.0184765</v>
      </c>
      <c r="O151" s="1">
        <v>3956328426.044857</v>
      </c>
      <c r="P151" s="1">
        <v>4356633663.3663378</v>
      </c>
      <c r="Q151" s="1">
        <v>5074117544.7748222</v>
      </c>
      <c r="R151" s="1">
        <v>6242177798.3393793</v>
      </c>
      <c r="S151" s="1">
        <v>7675408485.5142117</v>
      </c>
      <c r="T151" s="1">
        <v>8984824182.6033306</v>
      </c>
      <c r="U151" s="1">
        <v>9584323309.121357</v>
      </c>
      <c r="V151" s="1">
        <v>11049896742.388914</v>
      </c>
      <c r="W151" s="1">
        <v>13236854105.167162</v>
      </c>
      <c r="X151" s="1">
        <v>15912133569.285221</v>
      </c>
      <c r="Y151" s="1">
        <v>21728770055.377739</v>
      </c>
      <c r="Z151" s="1">
        <v>17788171722.444561</v>
      </c>
      <c r="AA151" s="1">
        <v>17692341358.127178</v>
      </c>
      <c r="AB151" s="1">
        <v>16251460689.325441</v>
      </c>
      <c r="AC151" s="1">
        <v>14824728528.46036</v>
      </c>
      <c r="AD151" s="1">
        <v>14991283215.740831</v>
      </c>
      <c r="AE151" s="1">
        <v>19462175321.822414</v>
      </c>
      <c r="AF151" s="1">
        <v>21765208966.86533</v>
      </c>
      <c r="AG151" s="1">
        <v>25705139618.596325</v>
      </c>
      <c r="AH151" s="1">
        <v>26314313191.182552</v>
      </c>
      <c r="AI151" s="1">
        <v>30179962098.142036</v>
      </c>
      <c r="AJ151" s="1">
        <v>32285388165.299889</v>
      </c>
      <c r="AK151" s="1">
        <v>33711069430.780041</v>
      </c>
      <c r="AL151" s="1">
        <v>31655473663.834824</v>
      </c>
      <c r="AM151" s="1">
        <v>35604137422.579597</v>
      </c>
      <c r="AN151" s="1">
        <v>39030285468.384079</v>
      </c>
      <c r="AO151" s="1">
        <v>43161452678.438255</v>
      </c>
      <c r="AP151" s="1">
        <v>39147844526.083763</v>
      </c>
      <c r="AQ151" s="1">
        <v>41806219378.618134</v>
      </c>
      <c r="AR151" s="1">
        <v>41632027599.853127</v>
      </c>
      <c r="AS151" s="1">
        <v>38857251336.34481</v>
      </c>
      <c r="AT151" s="1">
        <v>39459581217.375916</v>
      </c>
      <c r="AU151" s="1">
        <v>42236836820.615189</v>
      </c>
      <c r="AV151" s="1">
        <v>52064058833.97393</v>
      </c>
      <c r="AW151" s="1">
        <v>59626020162.381599</v>
      </c>
      <c r="AX151" s="1">
        <v>62343022650.874222</v>
      </c>
      <c r="AY151" s="1">
        <v>68640825480.922279</v>
      </c>
      <c r="AZ151" s="1">
        <v>79041539006.139923</v>
      </c>
      <c r="BA151" s="1">
        <v>92507257783.569672</v>
      </c>
      <c r="BB151" s="1">
        <v>92897320375.817596</v>
      </c>
      <c r="BC151" s="1">
        <v>93216746661.597672</v>
      </c>
      <c r="BD151" s="1">
        <v>101370474295.10872</v>
      </c>
      <c r="BE151" s="1">
        <v>98266306615.363235</v>
      </c>
      <c r="BF151" s="1">
        <v>107235262625.66177</v>
      </c>
      <c r="BG151" s="1">
        <v>110009040838.41881</v>
      </c>
      <c r="BH151" s="1">
        <v>100359546357.6498</v>
      </c>
    </row>
    <row r="152" spans="1:60" x14ac:dyDescent="0.2">
      <c r="A152" s="1" t="s">
        <v>113</v>
      </c>
      <c r="B152" s="1" t="s">
        <v>467</v>
      </c>
      <c r="C152" s="1" t="s">
        <v>265</v>
      </c>
      <c r="D152" s="1" t="s">
        <v>266</v>
      </c>
      <c r="O152" s="1">
        <v>293073868.02322143</v>
      </c>
      <c r="P152" s="1">
        <v>327651487.96275675</v>
      </c>
      <c r="Q152" s="1">
        <v>402460333.23763728</v>
      </c>
      <c r="R152" s="1">
        <v>523552815.11912727</v>
      </c>
      <c r="S152" s="1">
        <v>563939670.70441937</v>
      </c>
      <c r="T152" s="1">
        <v>711922994.22554493</v>
      </c>
      <c r="U152" s="1">
        <v>735339911.93506515</v>
      </c>
      <c r="V152" s="1">
        <v>811250927.38899815</v>
      </c>
      <c r="W152" s="1">
        <v>1000535735.3875107</v>
      </c>
      <c r="X152" s="1">
        <v>1209898293.4637191</v>
      </c>
      <c r="Y152" s="1">
        <v>1378130995.659126</v>
      </c>
      <c r="Z152" s="1">
        <v>1205166025.5159183</v>
      </c>
      <c r="AA152" s="1">
        <v>1143229071.7794309</v>
      </c>
      <c r="AB152" s="1">
        <v>1092551781.0148635</v>
      </c>
      <c r="AC152" s="1">
        <v>1037314956.2508339</v>
      </c>
      <c r="AD152" s="1">
        <v>1082851076.5215755</v>
      </c>
      <c r="AE152" s="1">
        <v>1515209588.2377975</v>
      </c>
      <c r="AF152" s="1">
        <v>1839095595.2565525</v>
      </c>
      <c r="AG152" s="1">
        <v>2000674667.0826108</v>
      </c>
      <c r="AH152" s="1">
        <v>2010116851.2028396</v>
      </c>
      <c r="AI152" s="1">
        <v>2481316053.8531604</v>
      </c>
      <c r="AJ152" s="1">
        <v>2480497547.8488088</v>
      </c>
      <c r="AK152" s="1">
        <v>2737066955.9126616</v>
      </c>
      <c r="AL152" s="1">
        <v>2574439973.1738749</v>
      </c>
      <c r="AM152" s="1">
        <v>2720297738.9390364</v>
      </c>
      <c r="AN152" s="1">
        <v>3130270918.7906127</v>
      </c>
      <c r="AO152" s="1">
        <v>3137848783.0840411</v>
      </c>
      <c r="AP152" s="1">
        <v>2840182191.7710547</v>
      </c>
      <c r="AQ152" s="1">
        <v>2934578788.8647819</v>
      </c>
      <c r="AR152" s="1">
        <v>2906009307.6650968</v>
      </c>
      <c r="AS152" s="1">
        <v>2647883820.1862526</v>
      </c>
      <c r="AT152" s="1">
        <v>2671401082.76436</v>
      </c>
      <c r="AU152" s="1">
        <v>2905973022.1745992</v>
      </c>
      <c r="AV152" s="1">
        <v>3588988600.7029438</v>
      </c>
      <c r="AW152" s="1">
        <v>4110348444.4941115</v>
      </c>
      <c r="AX152" s="1">
        <v>4280072625.9762225</v>
      </c>
      <c r="AY152" s="1">
        <v>4663488363.0976982</v>
      </c>
      <c r="AZ152" s="1">
        <v>5974371695.9504538</v>
      </c>
      <c r="BA152" s="1">
        <v>6919241412.0936451</v>
      </c>
      <c r="BB152" s="1">
        <v>5557245122.3157635</v>
      </c>
      <c r="BC152" s="1">
        <v>5350674803.338583</v>
      </c>
      <c r="BD152" s="1">
        <v>6074884388.5893745</v>
      </c>
    </row>
    <row r="153" spans="1:60" x14ac:dyDescent="0.2">
      <c r="A153" s="1" t="s">
        <v>102</v>
      </c>
      <c r="B153" s="1" t="s">
        <v>468</v>
      </c>
      <c r="C153" s="1" t="s">
        <v>265</v>
      </c>
      <c r="D153" s="1" t="s">
        <v>266</v>
      </c>
      <c r="AI153" s="1">
        <v>3592856080.0291495</v>
      </c>
      <c r="AJ153" s="1">
        <v>3083333333.3333335</v>
      </c>
      <c r="AK153" s="1">
        <v>2320435308.34341</v>
      </c>
      <c r="AL153" s="1">
        <v>2371711383.1727009</v>
      </c>
      <c r="AM153" s="1">
        <v>1702292855.6026738</v>
      </c>
      <c r="AN153" s="1">
        <v>1752975841.3591602</v>
      </c>
      <c r="AO153" s="1">
        <v>1695130456.5217392</v>
      </c>
      <c r="AP153" s="1">
        <v>1930071406.9264069</v>
      </c>
      <c r="AQ153" s="1">
        <v>1639497206.7039106</v>
      </c>
      <c r="AR153" s="1">
        <v>1170785047.7946067</v>
      </c>
      <c r="AS153" s="1">
        <v>1288420222.9478662</v>
      </c>
      <c r="AT153" s="1">
        <v>1480656884.3846178</v>
      </c>
      <c r="AU153" s="1">
        <v>1661818168.4226036</v>
      </c>
      <c r="AV153" s="1">
        <v>1980901553.5122573</v>
      </c>
      <c r="AW153" s="1">
        <v>2598231467.4367104</v>
      </c>
      <c r="AX153" s="1">
        <v>2988338439.3155336</v>
      </c>
      <c r="AY153" s="1">
        <v>3408272498.1151609</v>
      </c>
      <c r="AZ153" s="1">
        <v>4401154128.1229658</v>
      </c>
      <c r="BA153" s="1">
        <v>6054806100.8468046</v>
      </c>
      <c r="BB153" s="1">
        <v>5439422031.3962708</v>
      </c>
      <c r="BC153" s="1">
        <v>5811604051.96737</v>
      </c>
      <c r="BD153" s="1">
        <v>7015206498.2195482</v>
      </c>
      <c r="BE153" s="1">
        <v>7284686576.2835016</v>
      </c>
      <c r="BF153" s="1">
        <v>7985349731.4647093</v>
      </c>
      <c r="BG153" s="1">
        <v>7983271110.6044626</v>
      </c>
      <c r="BH153" s="1">
        <v>6551161404.0935698</v>
      </c>
    </row>
    <row r="154" spans="1:60" x14ac:dyDescent="0.2">
      <c r="A154" s="1" t="s">
        <v>145</v>
      </c>
      <c r="B154" s="1" t="s">
        <v>469</v>
      </c>
      <c r="C154" s="1" t="s">
        <v>265</v>
      </c>
      <c r="D154" s="1" t="s">
        <v>266</v>
      </c>
      <c r="E154" s="1">
        <v>673081724.07596612</v>
      </c>
      <c r="F154" s="1">
        <v>699161943.85673332</v>
      </c>
      <c r="G154" s="1">
        <v>739286906.85116267</v>
      </c>
      <c r="H154" s="1">
        <v>759345862.97092938</v>
      </c>
      <c r="I154" s="1">
        <v>802482182.92376816</v>
      </c>
      <c r="J154" s="1">
        <v>833563472.16191125</v>
      </c>
      <c r="K154" s="1">
        <v>900264583.68772936</v>
      </c>
      <c r="L154" s="1">
        <v>956436931.14184177</v>
      </c>
      <c r="M154" s="1">
        <v>1031669636.3606161</v>
      </c>
      <c r="N154" s="1">
        <v>1056391054.5379362</v>
      </c>
      <c r="O154" s="1">
        <v>1111859569.7706635</v>
      </c>
      <c r="P154" s="1">
        <v>1199507629.9922199</v>
      </c>
      <c r="Q154" s="1">
        <v>1341590681.5859952</v>
      </c>
      <c r="R154" s="1">
        <v>1653062347.3637757</v>
      </c>
      <c r="S154" s="1">
        <v>1917508190.0468938</v>
      </c>
      <c r="T154" s="1">
        <v>2283049233.28581</v>
      </c>
      <c r="U154" s="1">
        <v>2181844193.9238834</v>
      </c>
      <c r="V154" s="1">
        <v>2358930406.4289637</v>
      </c>
      <c r="W154" s="1">
        <v>2669755115.5037217</v>
      </c>
      <c r="X154" s="1">
        <v>3463565881.4221516</v>
      </c>
      <c r="Y154" s="1">
        <v>4042139901.3637924</v>
      </c>
      <c r="Z154" s="1">
        <v>3594868208.4166436</v>
      </c>
      <c r="AA154" s="1">
        <v>3526198070.0978889</v>
      </c>
      <c r="AB154" s="1">
        <v>3511573991.8960633</v>
      </c>
      <c r="AC154" s="1">
        <v>2939485471.5009737</v>
      </c>
      <c r="AD154" s="1">
        <v>2857889712.4808016</v>
      </c>
      <c r="AE154" s="1">
        <v>3258288890.5864687</v>
      </c>
      <c r="AF154" s="1">
        <v>2565634382.2872853</v>
      </c>
      <c r="AG154" s="1">
        <v>2442507588.3846788</v>
      </c>
      <c r="AH154" s="1">
        <v>2498059014.7729487</v>
      </c>
      <c r="AI154" s="1">
        <v>3081479800.2873468</v>
      </c>
      <c r="AJ154" s="1">
        <v>2653141958.5258479</v>
      </c>
      <c r="AK154" s="1">
        <v>3024459564.3215685</v>
      </c>
      <c r="AL154" s="1">
        <v>3370842210.9095469</v>
      </c>
      <c r="AM154" s="1">
        <v>2977040722.4705739</v>
      </c>
      <c r="AN154" s="1">
        <v>3159901231.9746795</v>
      </c>
      <c r="AO154" s="1">
        <v>3995028592.7872233</v>
      </c>
      <c r="AP154" s="1">
        <v>3545776697.1210904</v>
      </c>
      <c r="AQ154" s="1">
        <v>3738704467.5187821</v>
      </c>
      <c r="AR154" s="1">
        <v>3717515282.5331903</v>
      </c>
      <c r="AS154" s="1">
        <v>3877673539.090838</v>
      </c>
      <c r="AT154" s="1">
        <v>4529575347.5680485</v>
      </c>
      <c r="AU154" s="1">
        <v>4397254607.6116409</v>
      </c>
      <c r="AV154" s="1">
        <v>5474030080.2445107</v>
      </c>
      <c r="AW154" s="1">
        <v>4363934494.3740501</v>
      </c>
      <c r="AX154" s="1">
        <v>5039293030.8236685</v>
      </c>
      <c r="AY154" s="1">
        <v>5515884348.5490398</v>
      </c>
      <c r="AZ154" s="1">
        <v>7342923489.0961609</v>
      </c>
      <c r="BA154" s="1">
        <v>9413002920.9700832</v>
      </c>
      <c r="BB154" s="1">
        <v>8550363974.7924271</v>
      </c>
      <c r="BC154" s="1">
        <v>8729936135.744875</v>
      </c>
      <c r="BD154" s="1">
        <v>9892702357.566906</v>
      </c>
      <c r="BE154" s="1">
        <v>9919780071.2876415</v>
      </c>
      <c r="BF154" s="1">
        <v>10613473832.738943</v>
      </c>
      <c r="BG154" s="1">
        <v>11011062173.025749</v>
      </c>
      <c r="BH154" s="1">
        <v>9980522718.4801197</v>
      </c>
    </row>
    <row r="155" spans="1:60" x14ac:dyDescent="0.2">
      <c r="A155" s="1" t="s">
        <v>190</v>
      </c>
      <c r="B155" s="1" t="s">
        <v>470</v>
      </c>
      <c r="C155" s="1" t="s">
        <v>265</v>
      </c>
      <c r="D155" s="1" t="s">
        <v>266</v>
      </c>
      <c r="Y155" s="1">
        <v>42463576.158940397</v>
      </c>
      <c r="Z155" s="1">
        <v>44781456.953642383</v>
      </c>
      <c r="AA155" s="1">
        <v>47935843.793584377</v>
      </c>
      <c r="AB155" s="1">
        <v>57829787.234042548</v>
      </c>
      <c r="AC155" s="1">
        <v>109503546.09929079</v>
      </c>
      <c r="AD155" s="1">
        <v>127154929.57746479</v>
      </c>
      <c r="AE155" s="1">
        <v>141902097.90209788</v>
      </c>
      <c r="AF155" s="1">
        <v>141268980.47722343</v>
      </c>
      <c r="AG155" s="1">
        <v>168610478.35990891</v>
      </c>
      <c r="AH155" s="1">
        <v>189535398.2300885</v>
      </c>
      <c r="AI155" s="1">
        <v>215089005.23560205</v>
      </c>
      <c r="AJ155" s="1">
        <v>244468292.68292686</v>
      </c>
      <c r="AK155" s="1">
        <v>284853358.56196785</v>
      </c>
      <c r="AL155" s="1">
        <v>322326642.33576638</v>
      </c>
      <c r="AM155" s="1">
        <v>355884383.08886969</v>
      </c>
      <c r="AN155" s="1">
        <v>398988954.97026342</v>
      </c>
      <c r="AO155" s="1">
        <v>450382327.95242143</v>
      </c>
      <c r="AP155" s="1">
        <v>508223602.3789295</v>
      </c>
      <c r="AQ155" s="1">
        <v>540096397.6210705</v>
      </c>
      <c r="AR155" s="1">
        <v>589239753.61087513</v>
      </c>
      <c r="AS155" s="1">
        <v>624337145.28462195</v>
      </c>
      <c r="AT155" s="1">
        <v>884276168.3006537</v>
      </c>
      <c r="AU155" s="1">
        <v>910864148.43750012</v>
      </c>
      <c r="AV155" s="1">
        <v>1043403343.75</v>
      </c>
      <c r="AW155" s="1">
        <v>1202240023.4375</v>
      </c>
      <c r="AX155" s="1">
        <v>1119806500</v>
      </c>
      <c r="AY155" s="1">
        <v>1474698125</v>
      </c>
      <c r="AZ155" s="1">
        <v>1745998937.5</v>
      </c>
      <c r="BA155" s="1">
        <v>2117773601.5625002</v>
      </c>
      <c r="BB155" s="1">
        <v>2166330187.4999995</v>
      </c>
      <c r="BC155" s="1">
        <v>2323401757.8125</v>
      </c>
      <c r="BD155" s="1">
        <v>2449576516.9154911</v>
      </c>
      <c r="BE155" s="1">
        <v>2514041557.0239558</v>
      </c>
      <c r="BF155" s="1">
        <v>2795200010.4121251</v>
      </c>
      <c r="BG155" s="1">
        <v>3063899508.4653196</v>
      </c>
      <c r="BH155" s="1">
        <v>3142812004.1909885</v>
      </c>
    </row>
    <row r="156" spans="1:60" x14ac:dyDescent="0.2">
      <c r="A156" s="1" t="s">
        <v>471</v>
      </c>
      <c r="B156" s="1" t="s">
        <v>472</v>
      </c>
      <c r="C156" s="1" t="s">
        <v>265</v>
      </c>
      <c r="D156" s="1" t="s">
        <v>266</v>
      </c>
      <c r="M156" s="1">
        <v>32007816055.461502</v>
      </c>
      <c r="N156" s="1">
        <v>35705305918.852371</v>
      </c>
      <c r="O156" s="1">
        <v>39812437286.081551</v>
      </c>
      <c r="P156" s="1">
        <v>46604996686.584145</v>
      </c>
      <c r="Q156" s="1">
        <v>56734515183.056831</v>
      </c>
      <c r="R156" s="1">
        <v>76484143556.075577</v>
      </c>
      <c r="S156" s="1">
        <v>139343216012.70987</v>
      </c>
      <c r="T156" s="1">
        <v>153050152563.01825</v>
      </c>
      <c r="U156" s="1">
        <v>191082833231.86044</v>
      </c>
      <c r="V156" s="1">
        <v>221310910626.41199</v>
      </c>
      <c r="W156" s="1">
        <v>235404409508.39188</v>
      </c>
      <c r="X156" s="1">
        <v>307799442983.33832</v>
      </c>
      <c r="Y156" s="1">
        <v>399383230152.48462</v>
      </c>
      <c r="Z156" s="1">
        <v>412874120635.784</v>
      </c>
      <c r="AA156" s="1">
        <v>410556933698.99475</v>
      </c>
      <c r="AB156" s="1">
        <v>416803193606.44489</v>
      </c>
      <c r="AC156" s="1">
        <v>422814788719.15155</v>
      </c>
      <c r="AD156" s="1">
        <v>428922268299.27649</v>
      </c>
      <c r="AE156" s="1">
        <v>438183567622.58746</v>
      </c>
      <c r="AF156" s="1">
        <v>405783002803.74756</v>
      </c>
      <c r="AG156" s="1">
        <v>402708734972.68732</v>
      </c>
      <c r="AH156" s="1">
        <v>415469939538.95862</v>
      </c>
      <c r="AI156" s="1">
        <v>543761606446.58954</v>
      </c>
      <c r="AJ156" s="1">
        <v>544569329219.99127</v>
      </c>
      <c r="AK156" s="1">
        <v>592597642633.49768</v>
      </c>
      <c r="AL156" s="1">
        <v>596417788760.79858</v>
      </c>
      <c r="AM156" s="1">
        <v>620986916780.8374</v>
      </c>
      <c r="AN156" s="1">
        <v>707677832696.69434</v>
      </c>
      <c r="AO156" s="1">
        <v>801422531951.48596</v>
      </c>
      <c r="AP156" s="1">
        <v>831542442654.45923</v>
      </c>
      <c r="AQ156" s="1">
        <v>808215544842.52222</v>
      </c>
      <c r="AR156" s="1">
        <v>866022388324.12036</v>
      </c>
      <c r="AS156" s="1">
        <v>965694218603.15234</v>
      </c>
      <c r="AT156" s="1">
        <v>969155061990.82898</v>
      </c>
      <c r="AU156" s="1">
        <v>965430500935.38159</v>
      </c>
      <c r="AV156" s="1">
        <v>1087448641272.4567</v>
      </c>
      <c r="AW156" s="1">
        <v>1264310218766.136</v>
      </c>
      <c r="AX156" s="1">
        <v>1523380437771.8159</v>
      </c>
      <c r="AY156" s="1">
        <v>1783279795570.4436</v>
      </c>
      <c r="AZ156" s="1">
        <v>2115161595567.325</v>
      </c>
      <c r="BA156" s="1">
        <v>2642293572326.7661</v>
      </c>
      <c r="BB156" s="1">
        <v>2356101787105.1851</v>
      </c>
      <c r="BC156" s="1">
        <v>2742639888023.1519</v>
      </c>
      <c r="BD156" s="1">
        <v>3287499901599.4214</v>
      </c>
      <c r="BE156" s="1">
        <v>3557999261290.3457</v>
      </c>
      <c r="BF156" s="1">
        <v>3583902622462.6987</v>
      </c>
      <c r="BG156" s="1">
        <v>3526990242139.0532</v>
      </c>
      <c r="BH156" s="1">
        <v>3113597975122.7334</v>
      </c>
    </row>
    <row r="157" spans="1:60" x14ac:dyDescent="0.2">
      <c r="A157" s="1" t="s">
        <v>31</v>
      </c>
      <c r="B157" s="1" t="s">
        <v>473</v>
      </c>
      <c r="C157" s="1" t="s">
        <v>265</v>
      </c>
      <c r="D157" s="1" t="s">
        <v>266</v>
      </c>
      <c r="E157" s="1">
        <v>13056164925.447998</v>
      </c>
      <c r="F157" s="1">
        <v>14153954349.089663</v>
      </c>
      <c r="G157" s="1">
        <v>15221053213.188652</v>
      </c>
      <c r="H157" s="1">
        <v>16936337667.628923</v>
      </c>
      <c r="I157" s="1">
        <v>20070134740.931713</v>
      </c>
      <c r="J157" s="1">
        <v>21829715343.879921</v>
      </c>
      <c r="K157" s="1">
        <v>24337233447.210995</v>
      </c>
      <c r="L157" s="1">
        <v>26556372081.19125</v>
      </c>
      <c r="M157" s="1">
        <v>29363632833.655811</v>
      </c>
      <c r="N157" s="1">
        <v>32515754313.957546</v>
      </c>
      <c r="O157" s="1">
        <v>35541711470.387276</v>
      </c>
      <c r="P157" s="1">
        <v>39200879415.861427</v>
      </c>
      <c r="Q157" s="1">
        <v>45178119326.793617</v>
      </c>
      <c r="R157" s="1">
        <v>55271303176.393471</v>
      </c>
      <c r="S157" s="1">
        <v>71976542927.466019</v>
      </c>
      <c r="T157" s="1">
        <v>88003982688.63858</v>
      </c>
      <c r="U157" s="1">
        <v>89023916066.800919</v>
      </c>
      <c r="V157" s="1">
        <v>81825780563.808151</v>
      </c>
      <c r="W157" s="1">
        <v>102517450025.75291</v>
      </c>
      <c r="X157" s="1">
        <v>134540322292.80583</v>
      </c>
      <c r="Y157" s="1">
        <v>194356825709.19867</v>
      </c>
      <c r="Z157" s="1">
        <v>250083027275.12958</v>
      </c>
      <c r="AA157" s="1">
        <v>173720847690.77283</v>
      </c>
      <c r="AB157" s="1">
        <v>148866911934.17511</v>
      </c>
      <c r="AC157" s="1">
        <v>175632163244.41626</v>
      </c>
      <c r="AD157" s="1">
        <v>184473097296.04077</v>
      </c>
      <c r="AE157" s="1">
        <v>129440191340.19701</v>
      </c>
      <c r="AF157" s="1">
        <v>140263673924.0307</v>
      </c>
      <c r="AG157" s="1">
        <v>183144276294.08984</v>
      </c>
      <c r="AH157" s="1">
        <v>222977042346.50153</v>
      </c>
      <c r="AI157" s="1">
        <v>262709785592.71109</v>
      </c>
      <c r="AJ157" s="1">
        <v>314453895611.75214</v>
      </c>
      <c r="AK157" s="1">
        <v>363609268789.41638</v>
      </c>
      <c r="AL157" s="1">
        <v>503962814551.76709</v>
      </c>
      <c r="AM157" s="1">
        <v>527318769550.82971</v>
      </c>
      <c r="AN157" s="1">
        <v>343792780638.89941</v>
      </c>
      <c r="AO157" s="1">
        <v>397404138184.31293</v>
      </c>
      <c r="AP157" s="1">
        <v>480554647428.72845</v>
      </c>
      <c r="AQ157" s="1">
        <v>502010268264.16864</v>
      </c>
      <c r="AR157" s="1">
        <v>579459682094.35693</v>
      </c>
      <c r="AS157" s="1">
        <v>683647980782.40735</v>
      </c>
      <c r="AT157" s="1">
        <v>724703571306.82068</v>
      </c>
      <c r="AU157" s="1">
        <v>741559499084.74536</v>
      </c>
      <c r="AV157" s="1">
        <v>713284260879.76465</v>
      </c>
      <c r="AW157" s="1">
        <v>770267585947.19128</v>
      </c>
      <c r="AX157" s="1">
        <v>866346483685.29736</v>
      </c>
      <c r="AY157" s="1">
        <v>965281191371.84375</v>
      </c>
      <c r="AZ157" s="1">
        <v>1043471321169.0853</v>
      </c>
      <c r="BA157" s="1">
        <v>1101275278668.7874</v>
      </c>
      <c r="BB157" s="1">
        <v>894948748436.74841</v>
      </c>
      <c r="BC157" s="1">
        <v>1051128603513.7703</v>
      </c>
      <c r="BD157" s="1">
        <v>1171187519660.6377</v>
      </c>
      <c r="BE157" s="1">
        <v>1186598324461.8247</v>
      </c>
      <c r="BF157" s="1">
        <v>1261832901816.4736</v>
      </c>
      <c r="BG157" s="1">
        <v>1297845522512.6951</v>
      </c>
      <c r="BH157" s="1">
        <v>1144331343172.4539</v>
      </c>
    </row>
    <row r="158" spans="1:60" x14ac:dyDescent="0.2">
      <c r="A158" s="1" t="s">
        <v>474</v>
      </c>
      <c r="B158" s="1" t="s">
        <v>475</v>
      </c>
      <c r="C158" s="1" t="s">
        <v>265</v>
      </c>
      <c r="D158" s="1" t="s">
        <v>266</v>
      </c>
      <c r="Z158" s="1">
        <v>31020000</v>
      </c>
      <c r="AA158" s="1">
        <v>34918000</v>
      </c>
      <c r="AB158" s="1">
        <v>41749000</v>
      </c>
      <c r="AC158" s="1">
        <v>45144000</v>
      </c>
      <c r="AD158" s="1">
        <v>43879000</v>
      </c>
      <c r="AE158" s="1">
        <v>55989000</v>
      </c>
      <c r="AF158" s="1">
        <v>62983000</v>
      </c>
      <c r="AG158" s="1">
        <v>70688000</v>
      </c>
      <c r="AH158" s="1">
        <v>72798000</v>
      </c>
      <c r="AI158" s="1">
        <v>78476000</v>
      </c>
      <c r="AJ158" s="1">
        <v>82507000</v>
      </c>
      <c r="AK158" s="1">
        <v>91063000</v>
      </c>
      <c r="AL158" s="1">
        <v>99461000</v>
      </c>
      <c r="AM158" s="1">
        <v>108071000</v>
      </c>
      <c r="AN158" s="1">
        <v>120230000</v>
      </c>
      <c r="AO158" s="1">
        <v>110858000</v>
      </c>
      <c r="AP158" s="1">
        <v>106289109.336</v>
      </c>
      <c r="AQ158" s="1">
        <v>108702067.99250001</v>
      </c>
      <c r="AR158" s="1">
        <v>107978893.1392</v>
      </c>
      <c r="AS158" s="1">
        <v>110937729.4126</v>
      </c>
      <c r="AT158" s="1">
        <v>115152142.73729999</v>
      </c>
      <c r="AU158" s="1">
        <v>124735071.90539999</v>
      </c>
      <c r="AV158" s="1">
        <v>126887585.4517</v>
      </c>
      <c r="AW158" s="1">
        <v>131106365.5396</v>
      </c>
      <c r="AX158" s="1">
        <v>137744500</v>
      </c>
      <c r="AY158" s="1">
        <v>143656582.76082</v>
      </c>
      <c r="AZ158" s="1">
        <v>150071644.83740601</v>
      </c>
      <c r="BA158" s="1">
        <v>152793449.10891601</v>
      </c>
      <c r="BB158" s="1">
        <v>152130186.03477299</v>
      </c>
      <c r="BC158" s="1">
        <v>163803078.27887601</v>
      </c>
      <c r="BD158" s="1">
        <v>172861423.41758001</v>
      </c>
      <c r="BE158" s="1">
        <v>184439555.469872</v>
      </c>
      <c r="BF158" s="1">
        <v>190180248.29337701</v>
      </c>
      <c r="BG158" s="1">
        <v>186716625.753117</v>
      </c>
    </row>
    <row r="159" spans="1:60" x14ac:dyDescent="0.2">
      <c r="A159" s="1" t="s">
        <v>476</v>
      </c>
      <c r="B159" s="1" t="s">
        <v>477</v>
      </c>
      <c r="C159" s="1" t="s">
        <v>265</v>
      </c>
      <c r="D159" s="1" t="s">
        <v>266</v>
      </c>
      <c r="E159" s="1">
        <v>309156680876.9458</v>
      </c>
      <c r="F159" s="1">
        <v>297510470875.18579</v>
      </c>
      <c r="G159" s="1">
        <v>310331943201.39099</v>
      </c>
      <c r="H159" s="1">
        <v>331290587339.73254</v>
      </c>
      <c r="I159" s="1">
        <v>374335408656.88391</v>
      </c>
      <c r="J159" s="1">
        <v>412642011682.26117</v>
      </c>
      <c r="K159" s="1">
        <v>425601883621.02356</v>
      </c>
      <c r="L159" s="1">
        <v>438338577811.34558</v>
      </c>
      <c r="M159" s="1">
        <v>464143286989.32666</v>
      </c>
      <c r="N159" s="1">
        <v>518839124947.59375</v>
      </c>
      <c r="O159" s="1">
        <v>568923124026.00891</v>
      </c>
      <c r="P159" s="1">
        <v>613034086903.34106</v>
      </c>
      <c r="Q159" s="1">
        <v>685496689795.38757</v>
      </c>
      <c r="R159" s="1">
        <v>868967429588.74255</v>
      </c>
      <c r="S159" s="1">
        <v>1113710543498.2024</v>
      </c>
      <c r="T159" s="1">
        <v>1230067006094.9575</v>
      </c>
      <c r="U159" s="1">
        <v>1335858392660.6006</v>
      </c>
      <c r="V159" s="1">
        <v>1503005204138.0295</v>
      </c>
      <c r="W159" s="1">
        <v>1632043510438.1929</v>
      </c>
      <c r="X159" s="1">
        <v>1943680967108.8711</v>
      </c>
      <c r="Y159" s="1">
        <v>2278265811681.2134</v>
      </c>
      <c r="Z159" s="1">
        <v>2457551527779.6343</v>
      </c>
      <c r="AA159" s="1">
        <v>2437850718317.7861</v>
      </c>
      <c r="AB159" s="1">
        <v>2397572181407.9629</v>
      </c>
      <c r="AC159" s="1">
        <v>2436927993663.584</v>
      </c>
      <c r="AD159" s="1">
        <v>2569094118717.6597</v>
      </c>
      <c r="AE159" s="1">
        <v>2678895049419.23</v>
      </c>
      <c r="AF159" s="1">
        <v>2754630508795.7207</v>
      </c>
      <c r="AG159" s="1">
        <v>2984517831309.9004</v>
      </c>
      <c r="AH159" s="1">
        <v>3178108976478.6646</v>
      </c>
      <c r="AI159" s="1">
        <v>3580605994965.3843</v>
      </c>
      <c r="AJ159" s="1">
        <v>3829672027806.9575</v>
      </c>
      <c r="AK159" s="1">
        <v>3794413689203.5244</v>
      </c>
      <c r="AL159" s="1">
        <v>4040212152299.8335</v>
      </c>
      <c r="AM159" s="1">
        <v>4399851140272.2959</v>
      </c>
      <c r="AN159" s="1">
        <v>4912370963930.9648</v>
      </c>
      <c r="AO159" s="1">
        <v>5354591156904.3564</v>
      </c>
      <c r="AP159" s="1">
        <v>5666169722659.3945</v>
      </c>
      <c r="AQ159" s="1">
        <v>5482656147717.3965</v>
      </c>
      <c r="AR159" s="1">
        <v>5352988413377.8604</v>
      </c>
      <c r="AS159" s="1">
        <v>5838773604747.0439</v>
      </c>
      <c r="AT159" s="1">
        <v>5907540386901.7363</v>
      </c>
      <c r="AU159" s="1">
        <v>6016754754847.0469</v>
      </c>
      <c r="AV159" s="1">
        <v>6800377139457.6133</v>
      </c>
      <c r="AW159" s="1">
        <v>8069671022380.0605</v>
      </c>
      <c r="AX159" s="1">
        <v>9616509304820.0137</v>
      </c>
      <c r="AY159" s="1">
        <v>11434311953889.125</v>
      </c>
      <c r="AZ159" s="1">
        <v>14192794057363.152</v>
      </c>
      <c r="BA159" s="1">
        <v>17027200520593.783</v>
      </c>
      <c r="BB159" s="1">
        <v>16601479608255.178</v>
      </c>
      <c r="BC159" s="1">
        <v>20324550766487.57</v>
      </c>
      <c r="BD159" s="1">
        <v>23956149350407.52</v>
      </c>
      <c r="BE159" s="1">
        <v>25469171631671.531</v>
      </c>
      <c r="BF159" s="1">
        <v>26943394477308.855</v>
      </c>
      <c r="BG159" s="1">
        <v>27735297151112.277</v>
      </c>
      <c r="BH159" s="1">
        <v>26152116859869.805</v>
      </c>
    </row>
    <row r="160" spans="1:60" x14ac:dyDescent="0.2">
      <c r="A160" s="1" t="s">
        <v>478</v>
      </c>
      <c r="B160" s="1" t="s">
        <v>479</v>
      </c>
      <c r="C160" s="1" t="s">
        <v>265</v>
      </c>
      <c r="D160" s="1" t="s">
        <v>266</v>
      </c>
      <c r="AI160" s="1">
        <v>4471828621.9081278</v>
      </c>
      <c r="AJ160" s="1">
        <v>4694744897.9591837</v>
      </c>
      <c r="AK160" s="1">
        <v>2316618542.5260262</v>
      </c>
      <c r="AL160" s="1">
        <v>2550195043.1034484</v>
      </c>
      <c r="AM160" s="1">
        <v>3381270207.8521943</v>
      </c>
      <c r="AN160" s="1">
        <v>4449375346.4566927</v>
      </c>
      <c r="AO160" s="1">
        <v>4422160017.5438595</v>
      </c>
      <c r="AP160" s="1">
        <v>3735312142.5702815</v>
      </c>
      <c r="AQ160" s="1">
        <v>3571043102.5641026</v>
      </c>
      <c r="AR160" s="1">
        <v>3673288263.6203866</v>
      </c>
      <c r="AS160" s="1">
        <v>3772851420.247633</v>
      </c>
      <c r="AT160" s="1">
        <v>3709637829.9486609</v>
      </c>
      <c r="AU160" s="1">
        <v>4018365247.4444366</v>
      </c>
      <c r="AV160" s="1">
        <v>4946292774.7904634</v>
      </c>
      <c r="AW160" s="1">
        <v>5682719260.0762997</v>
      </c>
      <c r="AX160" s="1">
        <v>6258600713.8262749</v>
      </c>
      <c r="AY160" s="1">
        <v>6861222331.9631653</v>
      </c>
      <c r="AZ160" s="1">
        <v>8336478142.0887203</v>
      </c>
      <c r="BA160" s="1">
        <v>9909548410.8274403</v>
      </c>
      <c r="BB160" s="1">
        <v>9401731495.7166119</v>
      </c>
      <c r="BC160" s="1">
        <v>9407168702.4313011</v>
      </c>
      <c r="BD160" s="1">
        <v>10494632699.385948</v>
      </c>
      <c r="BE160" s="1">
        <v>9745251126.0109043</v>
      </c>
      <c r="BF160" s="1">
        <v>10817712138.945108</v>
      </c>
      <c r="BG160" s="1">
        <v>11318966946.687023</v>
      </c>
      <c r="BH160" s="1">
        <v>10086021260.994417</v>
      </c>
    </row>
    <row r="161" spans="1:60" x14ac:dyDescent="0.2">
      <c r="A161" s="1" t="s">
        <v>180</v>
      </c>
      <c r="B161" s="1" t="s">
        <v>480</v>
      </c>
      <c r="C161" s="1" t="s">
        <v>265</v>
      </c>
      <c r="D161" s="1" t="s">
        <v>266</v>
      </c>
      <c r="L161" s="1">
        <v>275494477.81984043</v>
      </c>
      <c r="M161" s="1">
        <v>343771973.33135653</v>
      </c>
      <c r="N161" s="1">
        <v>339913866.63352269</v>
      </c>
      <c r="O161" s="1">
        <v>359772315.06725597</v>
      </c>
      <c r="P161" s="1">
        <v>430096741.92303175</v>
      </c>
      <c r="Q161" s="1">
        <v>486617279.36226213</v>
      </c>
      <c r="R161" s="1">
        <v>563683703.17009425</v>
      </c>
      <c r="S161" s="1">
        <v>538747340.76666057</v>
      </c>
      <c r="T161" s="1">
        <v>830710613.85733533</v>
      </c>
      <c r="U161" s="1">
        <v>939228016.1980778</v>
      </c>
      <c r="V161" s="1">
        <v>1049838549.9612966</v>
      </c>
      <c r="W161" s="1">
        <v>1222702571.5793076</v>
      </c>
      <c r="X161" s="1">
        <v>1595422953.6764848</v>
      </c>
      <c r="Y161" s="1">
        <v>1759691182.945966</v>
      </c>
      <c r="Z161" s="1">
        <v>1538972426.913105</v>
      </c>
      <c r="AA161" s="1">
        <v>1333754226.2212319</v>
      </c>
      <c r="AB161" s="1">
        <v>1297765325.8188527</v>
      </c>
      <c r="AC161" s="1">
        <v>1232932104.670928</v>
      </c>
      <c r="AD161" s="1">
        <v>1392196048.890635</v>
      </c>
      <c r="AE161" s="1">
        <v>1852163455.5359812</v>
      </c>
      <c r="AF161" s="1">
        <v>2090629984.1836221</v>
      </c>
      <c r="AG161" s="1">
        <v>2169040604.5092936</v>
      </c>
      <c r="AH161" s="1">
        <v>2181821905.9419594</v>
      </c>
      <c r="AI161" s="1">
        <v>2681912149.1476674</v>
      </c>
      <c r="AJ161" s="1">
        <v>2724131545.169579</v>
      </c>
      <c r="AK161" s="1">
        <v>2830673388.8242855</v>
      </c>
      <c r="AL161" s="1">
        <v>2818280876.0761485</v>
      </c>
      <c r="AM161" s="1">
        <v>2081846482.7477145</v>
      </c>
      <c r="AN161" s="1">
        <v>2706425298.3681812</v>
      </c>
      <c r="AO161" s="1">
        <v>2780422212.2699451</v>
      </c>
      <c r="AP161" s="1">
        <v>2697105694.0795593</v>
      </c>
      <c r="AQ161" s="1">
        <v>2920358586.7523413</v>
      </c>
      <c r="AR161" s="1">
        <v>3439463140.3554106</v>
      </c>
      <c r="AS161" s="1">
        <v>2954129565.88305</v>
      </c>
      <c r="AT161" s="1">
        <v>3465305993.4872317</v>
      </c>
      <c r="AU161" s="1">
        <v>3889758023.675838</v>
      </c>
      <c r="AV161" s="1">
        <v>4703504466.481246</v>
      </c>
      <c r="AW161" s="1">
        <v>5444474268.4249096</v>
      </c>
      <c r="AX161" s="1">
        <v>6245031690.0680809</v>
      </c>
      <c r="AY161" s="1">
        <v>6899799785.844099</v>
      </c>
      <c r="AZ161" s="1">
        <v>8145694631.8835354</v>
      </c>
      <c r="BA161" s="1">
        <v>9750822511.4798775</v>
      </c>
      <c r="BB161" s="1">
        <v>10181021770.43256</v>
      </c>
      <c r="BC161" s="1">
        <v>10678749467.469719</v>
      </c>
      <c r="BD161" s="1">
        <v>12978107560.598228</v>
      </c>
      <c r="BE161" s="1">
        <v>12442747897.222303</v>
      </c>
      <c r="BF161" s="1">
        <v>13245777669.824305</v>
      </c>
      <c r="BG161" s="1">
        <v>14388384092.559387</v>
      </c>
      <c r="BH161" s="1">
        <v>13100263697.055149</v>
      </c>
    </row>
    <row r="162" spans="1:60" x14ac:dyDescent="0.2">
      <c r="A162" s="1" t="s">
        <v>112</v>
      </c>
      <c r="B162" s="1" t="s">
        <v>481</v>
      </c>
      <c r="C162" s="1" t="s">
        <v>265</v>
      </c>
      <c r="D162" s="1" t="s">
        <v>266</v>
      </c>
      <c r="O162" s="1">
        <v>250728829.11211696</v>
      </c>
      <c r="P162" s="1">
        <v>264578308.9272224</v>
      </c>
      <c r="Q162" s="1">
        <v>295106775.01246619</v>
      </c>
      <c r="R162" s="1">
        <v>345616069.51350635</v>
      </c>
      <c r="S162" s="1">
        <v>376081181.81750435</v>
      </c>
      <c r="T162" s="1">
        <v>474618292.69255853</v>
      </c>
      <c r="U162" s="1">
        <v>527936892.8002308</v>
      </c>
      <c r="V162" s="1">
        <v>625563347.40369117</v>
      </c>
      <c r="W162" s="1">
        <v>793673674.47625351</v>
      </c>
      <c r="X162" s="1">
        <v>1001288245.0879803</v>
      </c>
      <c r="Y162" s="1">
        <v>1250199056.4183404</v>
      </c>
      <c r="Z162" s="1">
        <v>1243509858.2947881</v>
      </c>
      <c r="AA162" s="1">
        <v>1234474742.0442555</v>
      </c>
      <c r="AB162" s="1">
        <v>1165730172.8741825</v>
      </c>
      <c r="AC162" s="1">
        <v>1101807300.909271</v>
      </c>
      <c r="AD162" s="1">
        <v>1117797224.8450949</v>
      </c>
      <c r="AE162" s="1">
        <v>1435038037.4222736</v>
      </c>
      <c r="AF162" s="1">
        <v>1751293215.6536338</v>
      </c>
      <c r="AG162" s="1">
        <v>2019503791.2340691</v>
      </c>
      <c r="AH162" s="1">
        <v>2118655299.6357172</v>
      </c>
      <c r="AI162" s="1">
        <v>2547330284.0441804</v>
      </c>
      <c r="AJ162" s="1">
        <v>2750215016.0226436</v>
      </c>
      <c r="AK162" s="1">
        <v>3021944632.3329549</v>
      </c>
      <c r="AL162" s="1">
        <v>2709194765.6923909</v>
      </c>
      <c r="AM162" s="1">
        <v>2998504391.778266</v>
      </c>
      <c r="AN162" s="1">
        <v>3599683395.4688869</v>
      </c>
      <c r="AO162" s="1">
        <v>3671827860.9798026</v>
      </c>
      <c r="AP162" s="1">
        <v>3633464750.3067799</v>
      </c>
      <c r="AQ162" s="1">
        <v>3809619583.8410974</v>
      </c>
      <c r="AR162" s="1">
        <v>3907947937.469141</v>
      </c>
      <c r="AS162" s="1">
        <v>3957418082.7992473</v>
      </c>
      <c r="AT162" s="1">
        <v>3917620727.9224091</v>
      </c>
      <c r="AU162" s="1">
        <v>4296164768.2816124</v>
      </c>
      <c r="AV162" s="1">
        <v>5119621569.3204927</v>
      </c>
      <c r="AW162" s="1">
        <v>5643525281.9344091</v>
      </c>
      <c r="AX162" s="1">
        <v>5990648161.9658766</v>
      </c>
      <c r="AY162" s="1">
        <v>6365500031.8847914</v>
      </c>
      <c r="AZ162" s="1">
        <v>7466219568.5274839</v>
      </c>
      <c r="BA162" s="1">
        <v>8554293727.0867443</v>
      </c>
      <c r="BB162" s="1">
        <v>8099400960.9762745</v>
      </c>
      <c r="BC162" s="1">
        <v>8163355021.1232729</v>
      </c>
      <c r="BD162" s="1">
        <v>9302635890.1604652</v>
      </c>
      <c r="BE162" s="1">
        <v>8882509103.8270512</v>
      </c>
      <c r="BF162" s="1">
        <v>9642848650.1180992</v>
      </c>
    </row>
    <row r="163" spans="1:60" x14ac:dyDescent="0.2">
      <c r="A163" s="1" t="s">
        <v>136</v>
      </c>
      <c r="B163" s="1" t="s">
        <v>482</v>
      </c>
      <c r="C163" s="1" t="s">
        <v>265</v>
      </c>
      <c r="D163" s="1" t="s">
        <v>266</v>
      </c>
      <c r="BE163" s="1">
        <v>74690222130.896362</v>
      </c>
      <c r="BF163" s="1">
        <v>58652652370.656525</v>
      </c>
      <c r="BG163" s="1">
        <v>64330041772.925919</v>
      </c>
      <c r="BH163" s="1">
        <v>64865515159.227654</v>
      </c>
    </row>
    <row r="164" spans="1:60" x14ac:dyDescent="0.2">
      <c r="A164" s="1" t="s">
        <v>483</v>
      </c>
      <c r="B164" s="1" t="s">
        <v>484</v>
      </c>
      <c r="C164" s="1" t="s">
        <v>265</v>
      </c>
      <c r="D164" s="1" t="s">
        <v>266</v>
      </c>
      <c r="AL164" s="1">
        <v>291646634598.65924</v>
      </c>
      <c r="AM164" s="1">
        <v>299084663555.30103</v>
      </c>
      <c r="AN164" s="1">
        <v>341063616586.25031</v>
      </c>
      <c r="AO164" s="1">
        <v>395487323890.16827</v>
      </c>
      <c r="AP164" s="1">
        <v>406209807402.93677</v>
      </c>
      <c r="AQ164" s="1">
        <v>412295869776.58032</v>
      </c>
      <c r="AR164" s="1">
        <v>436037800602.71619</v>
      </c>
      <c r="AS164" s="1">
        <v>451819933786.10498</v>
      </c>
      <c r="AT164" s="1">
        <v>467521087300.66779</v>
      </c>
      <c r="AU164" s="1">
        <v>453838998779.30139</v>
      </c>
      <c r="AV164" s="1">
        <v>511961960159.26068</v>
      </c>
      <c r="AW164" s="1">
        <v>586340166184.86475</v>
      </c>
      <c r="AX164" s="1">
        <v>691545502187.00598</v>
      </c>
      <c r="AY164" s="1">
        <v>803410808181.74854</v>
      </c>
      <c r="AZ164" s="1">
        <v>994020437871.22742</v>
      </c>
      <c r="BA164" s="1">
        <v>1229310862052.9238</v>
      </c>
      <c r="BB164" s="1">
        <v>1183263757849.6843</v>
      </c>
      <c r="BC164" s="1">
        <v>1362935527742.1677</v>
      </c>
      <c r="BD164" s="1">
        <v>1575715907101.5537</v>
      </c>
      <c r="BE164" s="1">
        <v>1708784003043.8804</v>
      </c>
      <c r="BF164" s="1">
        <v>1658590416841.1204</v>
      </c>
      <c r="BG164" s="1">
        <v>1559936679966.6521</v>
      </c>
    </row>
    <row r="165" spans="1:60" x14ac:dyDescent="0.2">
      <c r="A165" s="1" t="s">
        <v>123</v>
      </c>
      <c r="B165" s="1" t="s">
        <v>485</v>
      </c>
      <c r="C165" s="1" t="s">
        <v>265</v>
      </c>
      <c r="D165" s="1" t="s">
        <v>266</v>
      </c>
      <c r="AS165" s="1">
        <v>984279598.32525086</v>
      </c>
      <c r="AT165" s="1">
        <v>1159891557.1698644</v>
      </c>
      <c r="AU165" s="1">
        <v>1284504507.6985128</v>
      </c>
      <c r="AV165" s="1">
        <v>1707662612.6839921</v>
      </c>
      <c r="AW165" s="1">
        <v>2073255525.2048671</v>
      </c>
      <c r="AX165" s="1">
        <v>2257118340.5461869</v>
      </c>
      <c r="AY165" s="1">
        <v>2696020574.5828629</v>
      </c>
      <c r="AZ165" s="1">
        <v>3668857103.7503419</v>
      </c>
      <c r="BA165" s="1">
        <v>4519731946.682291</v>
      </c>
      <c r="BB165" s="1">
        <v>4141382328.4245625</v>
      </c>
      <c r="BC165" s="1">
        <v>4139192052.9801326</v>
      </c>
      <c r="BD165" s="1">
        <v>4538199888.7962179</v>
      </c>
      <c r="BE165" s="1">
        <v>4087725812.6686368</v>
      </c>
      <c r="BF165" s="1">
        <v>4464497583.5147905</v>
      </c>
      <c r="BG165" s="1">
        <v>4587741791.1063938</v>
      </c>
      <c r="BH165" s="1">
        <v>3992640233.1701899</v>
      </c>
    </row>
    <row r="166" spans="1:60" x14ac:dyDescent="0.2">
      <c r="A166" s="1" t="s">
        <v>117</v>
      </c>
      <c r="B166" s="1" t="s">
        <v>486</v>
      </c>
      <c r="C166" s="1" t="s">
        <v>265</v>
      </c>
      <c r="D166" s="1" t="s">
        <v>266</v>
      </c>
      <c r="Z166" s="1">
        <v>2310099100</v>
      </c>
      <c r="AA166" s="1">
        <v>2552401933.3333335</v>
      </c>
      <c r="AB166" s="1">
        <v>2725736633.3333335</v>
      </c>
      <c r="AC166" s="1">
        <v>2098734600</v>
      </c>
      <c r="AD166" s="1">
        <v>2186505475</v>
      </c>
      <c r="AE166" s="1">
        <v>2896178866.666666</v>
      </c>
      <c r="AF166" s="1">
        <v>3020611600</v>
      </c>
      <c r="AG166" s="1">
        <v>3204461566.6666665</v>
      </c>
      <c r="AH166" s="1">
        <v>3576966800</v>
      </c>
      <c r="AI166" s="1">
        <v>2560785660</v>
      </c>
      <c r="AJ166" s="1">
        <v>2379018326.3157897</v>
      </c>
      <c r="AK166" s="1">
        <v>1317611863.8497653</v>
      </c>
      <c r="AL166" s="1">
        <v>768401665.81904948</v>
      </c>
      <c r="AM166" s="1">
        <v>925817089.48076952</v>
      </c>
      <c r="AN166" s="1">
        <v>1452165052.6609263</v>
      </c>
      <c r="AO166" s="1">
        <v>1345719435.2069697</v>
      </c>
      <c r="AP166" s="1">
        <v>1180934217.4429135</v>
      </c>
      <c r="AQ166" s="1">
        <v>1124440238.1327908</v>
      </c>
      <c r="AR166" s="1">
        <v>1057408608.3848991</v>
      </c>
      <c r="AS166" s="1">
        <v>1136896162.1758122</v>
      </c>
      <c r="AT166" s="1">
        <v>1267997923.0267544</v>
      </c>
      <c r="AU166" s="1">
        <v>1396555772.0598726</v>
      </c>
      <c r="AV166" s="1">
        <v>1595297301.4353511</v>
      </c>
      <c r="AW166" s="1">
        <v>1992066758.8522913</v>
      </c>
      <c r="AX166" s="1">
        <v>2523471601.7951417</v>
      </c>
      <c r="AY166" s="1">
        <v>3414055662.5709968</v>
      </c>
      <c r="AZ166" s="1">
        <v>4234999702.7065086</v>
      </c>
      <c r="BA166" s="1">
        <v>5623216609.6346264</v>
      </c>
      <c r="BB166" s="1">
        <v>4583850367.8897209</v>
      </c>
      <c r="BC166" s="1">
        <v>7189482029.6824846</v>
      </c>
      <c r="BD166" s="1">
        <v>10409797336.186127</v>
      </c>
      <c r="BE166" s="1">
        <v>12292770631.19669</v>
      </c>
      <c r="BF166" s="1">
        <v>12582122604.176838</v>
      </c>
      <c r="BG166" s="1">
        <v>12226514714.534708</v>
      </c>
      <c r="BH166" s="1">
        <v>11757940908.627743</v>
      </c>
    </row>
    <row r="167" spans="1:60" x14ac:dyDescent="0.2">
      <c r="A167" s="1" t="s">
        <v>487</v>
      </c>
      <c r="B167" s="1" t="s">
        <v>488</v>
      </c>
      <c r="C167" s="1" t="s">
        <v>265</v>
      </c>
      <c r="D167" s="1" t="s">
        <v>266</v>
      </c>
    </row>
    <row r="168" spans="1:60" x14ac:dyDescent="0.2">
      <c r="A168" s="1" t="s">
        <v>133</v>
      </c>
      <c r="B168" s="1" t="s">
        <v>489</v>
      </c>
      <c r="C168" s="1" t="s">
        <v>265</v>
      </c>
      <c r="D168" s="1" t="s">
        <v>266</v>
      </c>
      <c r="Y168" s="1">
        <v>3526259828.2420664</v>
      </c>
      <c r="Z168" s="1">
        <v>3532146140.6809149</v>
      </c>
      <c r="AA168" s="1">
        <v>3615064966.0111599</v>
      </c>
      <c r="AB168" s="1">
        <v>3237772708.4197454</v>
      </c>
      <c r="AC168" s="1">
        <v>3372771556.9796963</v>
      </c>
      <c r="AD168" s="1">
        <v>4458235938.9232798</v>
      </c>
      <c r="AE168" s="1">
        <v>5243440029.5168219</v>
      </c>
      <c r="AF168" s="1">
        <v>2353864264.6774297</v>
      </c>
      <c r="AG168" s="1">
        <v>2093393433.2697546</v>
      </c>
      <c r="AH168" s="1">
        <v>2314103709.6137094</v>
      </c>
      <c r="AI168" s="1">
        <v>2512109516.617806</v>
      </c>
      <c r="AJ168" s="1">
        <v>3263761937.9574761</v>
      </c>
      <c r="AK168" s="1">
        <v>2291175764.6600432</v>
      </c>
      <c r="AL168" s="1">
        <v>2394823061.9321203</v>
      </c>
      <c r="AM168" s="1">
        <v>2460670287.7370744</v>
      </c>
      <c r="AN168" s="1">
        <v>2521738759.5888476</v>
      </c>
      <c r="AO168" s="1">
        <v>3523842274.8966231</v>
      </c>
      <c r="AP168" s="1">
        <v>4227273069.0599122</v>
      </c>
      <c r="AQ168" s="1">
        <v>4873242526.0640364</v>
      </c>
      <c r="AR168" s="1">
        <v>5302532113.2515593</v>
      </c>
      <c r="AS168" s="1">
        <v>5016469068.5089827</v>
      </c>
      <c r="AT168" s="1">
        <v>4766928746.6913967</v>
      </c>
      <c r="AU168" s="1">
        <v>5031510908.8605452</v>
      </c>
      <c r="AV168" s="1">
        <v>5597367853.4035816</v>
      </c>
      <c r="AW168" s="1">
        <v>6831808930.3981619</v>
      </c>
      <c r="AX168" s="1">
        <v>7723846194.8744631</v>
      </c>
      <c r="AY168" s="1">
        <v>8312078525.085824</v>
      </c>
      <c r="AZ168" s="1">
        <v>9366742309.4933109</v>
      </c>
      <c r="BA168" s="1">
        <v>11494837053.40609</v>
      </c>
      <c r="BB168" s="1">
        <v>10911698208.101519</v>
      </c>
      <c r="BC168" s="1">
        <v>10154238250.181831</v>
      </c>
      <c r="BD168" s="1">
        <v>13131168011.806961</v>
      </c>
      <c r="BE168" s="1">
        <v>14534278446.308725</v>
      </c>
      <c r="BF168" s="1">
        <v>16018848990.669046</v>
      </c>
      <c r="BG168" s="1">
        <v>16945889409.843491</v>
      </c>
      <c r="BH168" s="1">
        <v>14688606237.729002</v>
      </c>
    </row>
    <row r="169" spans="1:60" x14ac:dyDescent="0.2">
      <c r="A169" s="1" t="s">
        <v>198</v>
      </c>
      <c r="B169" s="1" t="s">
        <v>490</v>
      </c>
      <c r="C169" s="1" t="s">
        <v>265</v>
      </c>
      <c r="D169" s="1" t="s">
        <v>266</v>
      </c>
      <c r="E169" s="1">
        <v>92609222.69128488</v>
      </c>
      <c r="F169" s="1">
        <v>107726181.21830375</v>
      </c>
      <c r="G169" s="1">
        <v>111148585.59202391</v>
      </c>
      <c r="H169" s="1">
        <v>113797356.81396396</v>
      </c>
      <c r="I169" s="1">
        <v>151897168.106199</v>
      </c>
      <c r="J169" s="1">
        <v>172767213.28651619</v>
      </c>
      <c r="K169" s="1">
        <v>180340653.82204914</v>
      </c>
      <c r="L169" s="1">
        <v>191221777.80088922</v>
      </c>
      <c r="M169" s="1">
        <v>210695183.76025116</v>
      </c>
      <c r="N169" s="1">
        <v>199643444.56799537</v>
      </c>
      <c r="O169" s="1">
        <v>209348253.6087698</v>
      </c>
      <c r="P169" s="1">
        <v>227051054.98497155</v>
      </c>
      <c r="Q169" s="1">
        <v>265009395.1481587</v>
      </c>
      <c r="R169" s="1">
        <v>333731874.37905079</v>
      </c>
      <c r="S169" s="1">
        <v>414772351.8806901</v>
      </c>
      <c r="T169" s="1">
        <v>475916514.74578547</v>
      </c>
      <c r="U169" s="1">
        <v>524407931.94058824</v>
      </c>
      <c r="V169" s="1">
        <v>540635389.58907199</v>
      </c>
      <c r="W169" s="1">
        <v>544424605.05228305</v>
      </c>
      <c r="X169" s="1">
        <v>644070364.88907635</v>
      </c>
      <c r="Y169" s="1">
        <v>709041452.21771824</v>
      </c>
      <c r="Z169" s="1">
        <v>747994681.87665296</v>
      </c>
      <c r="AA169" s="1">
        <v>750214410.72358406</v>
      </c>
      <c r="AB169" s="1">
        <v>788371855.94512713</v>
      </c>
      <c r="AC169" s="1">
        <v>726937320.84613514</v>
      </c>
      <c r="AD169" s="1">
        <v>683193885.00334251</v>
      </c>
      <c r="AE169" s="1">
        <v>802890746.89075625</v>
      </c>
      <c r="AF169" s="1">
        <v>909820553.40074062</v>
      </c>
      <c r="AG169" s="1">
        <v>957377507.47668552</v>
      </c>
      <c r="AH169" s="1">
        <v>981529400.53437269</v>
      </c>
      <c r="AI169" s="1">
        <v>1019600770.6037987</v>
      </c>
      <c r="AJ169" s="1">
        <v>1443688869.9603884</v>
      </c>
      <c r="AK169" s="1">
        <v>1464392416.1467128</v>
      </c>
      <c r="AL169" s="1">
        <v>1249944999.4205587</v>
      </c>
      <c r="AM169" s="1">
        <v>1315932644.9524577</v>
      </c>
      <c r="AN169" s="1">
        <v>1415296704.1181185</v>
      </c>
      <c r="AO169" s="1">
        <v>1442598431.0096047</v>
      </c>
      <c r="AP169" s="1">
        <v>1401946853.2067196</v>
      </c>
      <c r="AQ169" s="1">
        <v>1375115534.0733037</v>
      </c>
      <c r="AR169" s="1">
        <v>1405662878.8529644</v>
      </c>
      <c r="AS169" s="1">
        <v>1293654175.2102034</v>
      </c>
      <c r="AT169" s="1">
        <v>1295539448.3648379</v>
      </c>
      <c r="AU169" s="1">
        <v>1324426606.62378</v>
      </c>
      <c r="AV169" s="1">
        <v>1563074859.5217278</v>
      </c>
      <c r="AW169" s="1">
        <v>1833444740.3773584</v>
      </c>
      <c r="AX169" s="1">
        <v>2184444848.9763732</v>
      </c>
      <c r="AY169" s="1">
        <v>3040716679.0766935</v>
      </c>
      <c r="AZ169" s="1">
        <v>3356757497.1208005</v>
      </c>
      <c r="BA169" s="1">
        <v>4031047704.3986378</v>
      </c>
      <c r="BB169" s="1">
        <v>3662281667.9466305</v>
      </c>
      <c r="BC169" s="1">
        <v>4337791530.8788357</v>
      </c>
      <c r="BD169" s="1">
        <v>5166340390.5255365</v>
      </c>
      <c r="BE169" s="1">
        <v>5231255478.3898592</v>
      </c>
      <c r="BF169" s="1">
        <v>5645739651.5363836</v>
      </c>
      <c r="BG169" s="1">
        <v>5442297174.1112118</v>
      </c>
    </row>
    <row r="170" spans="1:60" x14ac:dyDescent="0.2">
      <c r="A170" s="1" t="s">
        <v>132</v>
      </c>
      <c r="B170" s="1" t="s">
        <v>491</v>
      </c>
      <c r="C170" s="1" t="s">
        <v>265</v>
      </c>
      <c r="D170" s="1" t="s">
        <v>266</v>
      </c>
      <c r="U170" s="1">
        <v>706988629.19872165</v>
      </c>
      <c r="V170" s="1">
        <v>827093624.9875474</v>
      </c>
      <c r="W170" s="1">
        <v>1019634983.1898842</v>
      </c>
      <c r="X170" s="1">
        <v>1216227812.8096352</v>
      </c>
      <c r="Y170" s="1">
        <v>1136544235.9536333</v>
      </c>
      <c r="Z170" s="1">
        <v>1147187567.9726064</v>
      </c>
      <c r="AA170" s="1">
        <v>1082934399.0555351</v>
      </c>
      <c r="AB170" s="1">
        <v>1094857357.6940963</v>
      </c>
      <c r="AC170" s="1">
        <v>1044926100.8566819</v>
      </c>
      <c r="AD170" s="1">
        <v>1080643199.6697469</v>
      </c>
      <c r="AE170" s="1">
        <v>1469050660.1945746</v>
      </c>
      <c r="AF170" s="1">
        <v>1888752210.7745202</v>
      </c>
      <c r="AG170" s="1">
        <v>2143480499.8613973</v>
      </c>
      <c r="AH170" s="1">
        <v>2191101649.6427221</v>
      </c>
      <c r="AI170" s="1">
        <v>2653485952.1331887</v>
      </c>
      <c r="AJ170" s="1">
        <v>2856889159.5861588</v>
      </c>
      <c r="AK170" s="1">
        <v>3224265821.3682446</v>
      </c>
      <c r="AL170" s="1">
        <v>3263363787.1659861</v>
      </c>
      <c r="AM170" s="1">
        <v>3558143644.0607119</v>
      </c>
      <c r="AN170" s="1">
        <v>4040342060.1833363</v>
      </c>
      <c r="AO170" s="1">
        <v>4421952122.977025</v>
      </c>
      <c r="AP170" s="1">
        <v>4187375887.4117494</v>
      </c>
      <c r="AQ170" s="1">
        <v>4169672974.848547</v>
      </c>
      <c r="AR170" s="1">
        <v>4291171395.7959847</v>
      </c>
      <c r="AS170" s="1">
        <v>4582562398.6689358</v>
      </c>
      <c r="AT170" s="1">
        <v>4536544699.7592106</v>
      </c>
      <c r="AU170" s="1">
        <v>4767303153.9950609</v>
      </c>
      <c r="AV170" s="1">
        <v>5609836354.529644</v>
      </c>
      <c r="AW170" s="1">
        <v>6385691316.683135</v>
      </c>
      <c r="AX170" s="1">
        <v>6283796154.7632704</v>
      </c>
      <c r="AY170" s="1">
        <v>6731529167.6259375</v>
      </c>
      <c r="AZ170" s="1">
        <v>7792052679.8174601</v>
      </c>
      <c r="BA170" s="1">
        <v>9641089804.8698196</v>
      </c>
      <c r="BB170" s="1">
        <v>8834661042.9351864</v>
      </c>
      <c r="BC170" s="1">
        <v>9718233910.6820335</v>
      </c>
      <c r="BD170" s="1">
        <v>11252386260.712046</v>
      </c>
      <c r="BE170" s="1">
        <v>11445657237.936773</v>
      </c>
      <c r="BF170" s="1">
        <v>11931866299.256712</v>
      </c>
      <c r="BG170" s="1">
        <v>12612959479.583038</v>
      </c>
      <c r="BH170" s="1">
        <v>11510952257.343105</v>
      </c>
    </row>
    <row r="171" spans="1:60" x14ac:dyDescent="0.2">
      <c r="A171" s="1" t="s">
        <v>146</v>
      </c>
      <c r="B171" s="1" t="s">
        <v>492</v>
      </c>
      <c r="C171" s="1" t="s">
        <v>265</v>
      </c>
      <c r="D171" s="1" t="s">
        <v>266</v>
      </c>
      <c r="E171" s="1">
        <v>162960130.46580231</v>
      </c>
      <c r="F171" s="1">
        <v>174580139.76877615</v>
      </c>
      <c r="G171" s="1">
        <v>183120146.60590154</v>
      </c>
      <c r="H171" s="1">
        <v>190820152.77052277</v>
      </c>
      <c r="I171" s="1">
        <v>194740155.90887541</v>
      </c>
      <c r="J171" s="1">
        <v>229460183.705713</v>
      </c>
      <c r="K171" s="1">
        <v>260400208.476282</v>
      </c>
      <c r="L171" s="1">
        <v>269812781.79847002</v>
      </c>
      <c r="M171" s="1">
        <v>245160098.11307138</v>
      </c>
      <c r="N171" s="1">
        <v>265800106.37320268</v>
      </c>
      <c r="O171" s="1">
        <v>290520116.26615059</v>
      </c>
      <c r="P171" s="1">
        <v>365389567.2163595</v>
      </c>
      <c r="Q171" s="1">
        <v>406084197.38547134</v>
      </c>
      <c r="R171" s="1">
        <v>444302221.26002657</v>
      </c>
      <c r="S171" s="1">
        <v>548618789.94422996</v>
      </c>
      <c r="T171" s="1">
        <v>613196872.5607388</v>
      </c>
      <c r="U171" s="1">
        <v>670309252.98247993</v>
      </c>
      <c r="V171" s="1">
        <v>806265763.84545875</v>
      </c>
      <c r="W171" s="1">
        <v>948983308.78054535</v>
      </c>
      <c r="X171" s="1">
        <v>1058297676.3357201</v>
      </c>
      <c r="Y171" s="1">
        <v>1237662066.7897439</v>
      </c>
      <c r="Z171" s="1">
        <v>1237686960.55408</v>
      </c>
      <c r="AA171" s="1">
        <v>1180094061.4817846</v>
      </c>
      <c r="AB171" s="1">
        <v>1223225019.3269727</v>
      </c>
      <c r="AC171" s="1">
        <v>1208026079.7549229</v>
      </c>
      <c r="AD171" s="1">
        <v>1131349992.2273498</v>
      </c>
      <c r="AE171" s="1">
        <v>1183671788.1236572</v>
      </c>
      <c r="AF171" s="1">
        <v>1183071363.0040619</v>
      </c>
      <c r="AG171" s="1">
        <v>1379923808.2471783</v>
      </c>
      <c r="AH171" s="1">
        <v>1590201656.1430101</v>
      </c>
      <c r="AI171" s="1">
        <v>1880784191.8148375</v>
      </c>
      <c r="AJ171" s="1">
        <v>2203536031.0347128</v>
      </c>
      <c r="AK171" s="1">
        <v>1799529357.0981038</v>
      </c>
      <c r="AL171" s="1">
        <v>2070647127.0380764</v>
      </c>
      <c r="AM171" s="1">
        <v>1181801919.6683304</v>
      </c>
      <c r="AN171" s="1">
        <v>1397454122.2404733</v>
      </c>
      <c r="AO171" s="1">
        <v>2281039097.6929893</v>
      </c>
      <c r="AP171" s="1">
        <v>2663238982.8009005</v>
      </c>
      <c r="AQ171" s="1">
        <v>1750585204.4481285</v>
      </c>
      <c r="AR171" s="1">
        <v>1775920039.589185</v>
      </c>
      <c r="AS171" s="1">
        <v>1743506287.4151907</v>
      </c>
      <c r="AT171" s="1">
        <v>1716502069.8694549</v>
      </c>
      <c r="AU171" s="1">
        <v>3495597587.4317822</v>
      </c>
      <c r="AV171" s="1">
        <v>3209167240.4500451</v>
      </c>
      <c r="AW171" s="1">
        <v>3476333638.6635027</v>
      </c>
      <c r="AX171" s="1">
        <v>3655892941.6728058</v>
      </c>
      <c r="AY171" s="1">
        <v>3998020176.9339294</v>
      </c>
      <c r="AZ171" s="1">
        <v>4432937045.7989683</v>
      </c>
      <c r="BA171" s="1">
        <v>5321012192.3361855</v>
      </c>
      <c r="BB171" s="1">
        <v>6191127665.1963034</v>
      </c>
      <c r="BC171" s="1">
        <v>6959655570.8909817</v>
      </c>
      <c r="BD171" s="1">
        <v>8004000737.3071671</v>
      </c>
      <c r="BE171" s="1">
        <v>6028487928.8335085</v>
      </c>
      <c r="BF171" s="1">
        <v>5518880768.5795546</v>
      </c>
      <c r="BG171" s="1">
        <v>6047813437.3180437</v>
      </c>
      <c r="BH171" s="1">
        <v>6565382258.6015291</v>
      </c>
    </row>
    <row r="172" spans="1:60" x14ac:dyDescent="0.2">
      <c r="A172" s="1" t="s">
        <v>28</v>
      </c>
      <c r="B172" s="1" t="s">
        <v>493</v>
      </c>
      <c r="C172" s="1" t="s">
        <v>265</v>
      </c>
      <c r="D172" s="1" t="s">
        <v>266</v>
      </c>
      <c r="E172" s="1">
        <v>1916216984.243721</v>
      </c>
      <c r="F172" s="1">
        <v>1901843723.5368128</v>
      </c>
      <c r="G172" s="1">
        <v>2001476553.4369721</v>
      </c>
      <c r="H172" s="1">
        <v>2510093983.4518843</v>
      </c>
      <c r="I172" s="1">
        <v>2674406486.5331306</v>
      </c>
      <c r="J172" s="1">
        <v>2956337736.2703657</v>
      </c>
      <c r="K172" s="1">
        <v>3143518015.0419593</v>
      </c>
      <c r="L172" s="1">
        <v>3188924749.3338466</v>
      </c>
      <c r="M172" s="1">
        <v>3330371626.6603732</v>
      </c>
      <c r="N172" s="1">
        <v>3664552124.3625374</v>
      </c>
      <c r="O172" s="1">
        <v>3864171035.1947784</v>
      </c>
      <c r="P172" s="1">
        <v>4244340366.4067764</v>
      </c>
      <c r="Q172" s="1">
        <v>5043268360.411499</v>
      </c>
      <c r="R172" s="1">
        <v>7662996739.1504927</v>
      </c>
      <c r="S172" s="1">
        <v>9496074263.0650959</v>
      </c>
      <c r="T172" s="1">
        <v>9298801248.4811058</v>
      </c>
      <c r="U172" s="1">
        <v>11050125953.038773</v>
      </c>
      <c r="V172" s="1">
        <v>13139398433.080469</v>
      </c>
      <c r="W172" s="1">
        <v>16358376619.002172</v>
      </c>
      <c r="X172" s="1">
        <v>21213671797.067471</v>
      </c>
      <c r="Y172" s="1">
        <v>24488034454.766342</v>
      </c>
      <c r="Z172" s="1">
        <v>25004556696.456696</v>
      </c>
      <c r="AA172" s="1">
        <v>26804400615.882252</v>
      </c>
      <c r="AB172" s="1">
        <v>30346788048.525501</v>
      </c>
      <c r="AC172" s="1">
        <v>33943505214.923042</v>
      </c>
      <c r="AD172" s="1">
        <v>31200160592.146107</v>
      </c>
      <c r="AE172" s="1">
        <v>27734563525.706047</v>
      </c>
      <c r="AF172" s="1">
        <v>32181696598.627113</v>
      </c>
      <c r="AG172" s="1">
        <v>35271881262.664452</v>
      </c>
      <c r="AH172" s="1">
        <v>38848566520.832512</v>
      </c>
      <c r="AI172" s="1">
        <v>44024177914.607407</v>
      </c>
      <c r="AJ172" s="1">
        <v>49142784405.004364</v>
      </c>
      <c r="AK172" s="1">
        <v>59167157497.938507</v>
      </c>
      <c r="AL172" s="1">
        <v>66894448545.122566</v>
      </c>
      <c r="AM172" s="1">
        <v>74477975918.30513</v>
      </c>
      <c r="AN172" s="1">
        <v>88704944178.628387</v>
      </c>
      <c r="AO172" s="1">
        <v>100854996422.60912</v>
      </c>
      <c r="AP172" s="1">
        <v>100005323301.8667</v>
      </c>
      <c r="AQ172" s="1">
        <v>72167753770.892792</v>
      </c>
      <c r="AR172" s="1">
        <v>79148947368.421051</v>
      </c>
      <c r="AS172" s="1">
        <v>93789736842.10527</v>
      </c>
      <c r="AT172" s="1">
        <v>92783947368.421051</v>
      </c>
      <c r="AU172" s="1">
        <v>100845263157.89474</v>
      </c>
      <c r="AV172" s="1">
        <v>110202368421.05264</v>
      </c>
      <c r="AW172" s="1">
        <v>124749736842.10527</v>
      </c>
      <c r="AX172" s="1">
        <v>143534102611.49692</v>
      </c>
      <c r="AY172" s="1">
        <v>162690965596.20523</v>
      </c>
      <c r="AZ172" s="1">
        <v>193547824063.29996</v>
      </c>
      <c r="BA172" s="1">
        <v>230813597937.52625</v>
      </c>
      <c r="BB172" s="1">
        <v>202257586267.55563</v>
      </c>
      <c r="BC172" s="1">
        <v>255016919685.82162</v>
      </c>
      <c r="BD172" s="1">
        <v>297951960784.31372</v>
      </c>
      <c r="BE172" s="1">
        <v>314442825692.82568</v>
      </c>
      <c r="BF172" s="1">
        <v>323342854422.54596</v>
      </c>
      <c r="BG172" s="1">
        <v>338103822298.26758</v>
      </c>
      <c r="BH172" s="1">
        <v>296217641787.22314</v>
      </c>
    </row>
    <row r="173" spans="1:60" x14ac:dyDescent="0.2">
      <c r="A173" s="1" t="s">
        <v>494</v>
      </c>
      <c r="B173" s="1" t="s">
        <v>495</v>
      </c>
      <c r="C173" s="1" t="s">
        <v>265</v>
      </c>
      <c r="D173" s="1" t="s">
        <v>266</v>
      </c>
      <c r="E173" s="1">
        <v>584477920198.9895</v>
      </c>
      <c r="F173" s="1">
        <v>604157219440.39661</v>
      </c>
      <c r="G173" s="1">
        <v>647173002027.41296</v>
      </c>
      <c r="H173" s="1">
        <v>683353535761.53064</v>
      </c>
      <c r="I173" s="1">
        <v>734790505460.85815</v>
      </c>
      <c r="J173" s="1">
        <v>797723909391.13147</v>
      </c>
      <c r="K173" s="1">
        <v>875492805408.93579</v>
      </c>
      <c r="L173" s="1">
        <v>926623934246.79761</v>
      </c>
      <c r="M173" s="1">
        <v>1013409031841.7234</v>
      </c>
      <c r="N173" s="1">
        <v>1097952410241.708</v>
      </c>
      <c r="O173" s="1">
        <v>1163966395224.4231</v>
      </c>
      <c r="P173" s="1">
        <v>1267253061477.52</v>
      </c>
      <c r="Q173" s="1">
        <v>1395767220992.019</v>
      </c>
      <c r="R173" s="1">
        <v>1560140359214.0786</v>
      </c>
      <c r="S173" s="1">
        <v>1709546297648.2617</v>
      </c>
      <c r="T173" s="1">
        <v>1863102029787.6526</v>
      </c>
      <c r="U173" s="1">
        <v>2084548864401.6233</v>
      </c>
      <c r="V173" s="1">
        <v>2298010156934.6504</v>
      </c>
      <c r="W173" s="1">
        <v>2575679667449.812</v>
      </c>
      <c r="X173" s="1">
        <v>2875732302185.4194</v>
      </c>
      <c r="Y173" s="1">
        <v>3136972126345.0103</v>
      </c>
      <c r="Z173" s="1">
        <v>3517909963656.9902</v>
      </c>
      <c r="AA173" s="1">
        <v>3659283025119.1367</v>
      </c>
      <c r="AB173" s="1">
        <v>3979574111781.8901</v>
      </c>
      <c r="AC173" s="1">
        <v>4397051258071.6221</v>
      </c>
      <c r="AD173" s="1">
        <v>4712529999482.752</v>
      </c>
      <c r="AE173" s="1">
        <v>4968766427343.9834</v>
      </c>
      <c r="AF173" s="1">
        <v>5302830242049.4492</v>
      </c>
      <c r="AG173" s="1">
        <v>5761398451214.2559</v>
      </c>
      <c r="AH173" s="1">
        <v>6224250243275.2451</v>
      </c>
      <c r="AI173" s="1">
        <v>6575110950908.4707</v>
      </c>
      <c r="AJ173" s="1">
        <v>6786006083611.1904</v>
      </c>
      <c r="AK173" s="1">
        <v>7133366589284.9189</v>
      </c>
      <c r="AL173" s="1">
        <v>7457709121892.4404</v>
      </c>
      <c r="AM173" s="1">
        <v>7888761439501.6123</v>
      </c>
      <c r="AN173" s="1">
        <v>8270122373385.4043</v>
      </c>
      <c r="AO173" s="1">
        <v>8731442777972.1338</v>
      </c>
      <c r="AP173" s="1">
        <v>9264273191726.2793</v>
      </c>
      <c r="AQ173" s="1">
        <v>9724112027406.8125</v>
      </c>
      <c r="AR173" s="1">
        <v>10340031087640.914</v>
      </c>
      <c r="AS173" s="1">
        <v>11030552667252.646</v>
      </c>
      <c r="AT173" s="1">
        <v>11361884260892.566</v>
      </c>
      <c r="AU173" s="1">
        <v>11739401906646.533</v>
      </c>
      <c r="AV173" s="1">
        <v>12407237511367.854</v>
      </c>
      <c r="AW173" s="1">
        <v>13302608706074.559</v>
      </c>
      <c r="AX173" s="1">
        <v>14267952115864.664</v>
      </c>
      <c r="AY173" s="1">
        <v>15176717496461.213</v>
      </c>
      <c r="AZ173" s="1">
        <v>15948507238205.754</v>
      </c>
      <c r="BA173" s="1">
        <v>16273823136997.188</v>
      </c>
      <c r="BB173" s="1">
        <v>15795698382986.441</v>
      </c>
      <c r="BC173" s="1">
        <v>16583522548731.121</v>
      </c>
      <c r="BD173" s="1">
        <v>17312180156548.258</v>
      </c>
      <c r="BE173" s="1">
        <v>17985081294447.57</v>
      </c>
      <c r="BF173" s="1">
        <v>18506177196716.348</v>
      </c>
      <c r="BG173" s="1">
        <v>19137610976788.926</v>
      </c>
      <c r="BH173" s="1">
        <v>19503406576740.191</v>
      </c>
    </row>
    <row r="174" spans="1:60" x14ac:dyDescent="0.2">
      <c r="A174" s="1" t="s">
        <v>153</v>
      </c>
      <c r="B174" s="1" t="s">
        <v>496</v>
      </c>
      <c r="C174" s="1" t="s">
        <v>265</v>
      </c>
      <c r="D174" s="1" t="s">
        <v>266</v>
      </c>
      <c r="Y174" s="1">
        <v>2434779477.6228328</v>
      </c>
      <c r="Z174" s="1">
        <v>2259233333.2072539</v>
      </c>
      <c r="AA174" s="1">
        <v>2128058580.0987015</v>
      </c>
      <c r="AB174" s="1">
        <v>2308102953.5742083</v>
      </c>
      <c r="AC174" s="1">
        <v>1960596972.7662416</v>
      </c>
      <c r="AD174" s="1">
        <v>1615794945.8501313</v>
      </c>
      <c r="AE174" s="1">
        <v>1816728871.2063844</v>
      </c>
      <c r="AF174" s="1">
        <v>2310417134.6245189</v>
      </c>
      <c r="AG174" s="1">
        <v>2506590439.4938564</v>
      </c>
      <c r="AH174" s="1">
        <v>2547362838.1682458</v>
      </c>
      <c r="AI174" s="1">
        <v>2804357081.0861335</v>
      </c>
      <c r="AJ174" s="1">
        <v>3012742078.0067363</v>
      </c>
      <c r="AK174" s="1">
        <v>3448326858.3450203</v>
      </c>
      <c r="AL174" s="1">
        <v>3218475900.4804602</v>
      </c>
      <c r="AM174" s="1">
        <v>3636645995.268671</v>
      </c>
      <c r="AN174" s="1">
        <v>3942478205.7290945</v>
      </c>
      <c r="AO174" s="1">
        <v>3945340776.4054618</v>
      </c>
      <c r="AP174" s="1">
        <v>4102648719.6180558</v>
      </c>
      <c r="AQ174" s="1">
        <v>3826527630.5555053</v>
      </c>
      <c r="AR174" s="1">
        <v>3818954447.9908342</v>
      </c>
      <c r="AS174" s="1">
        <v>3908661517.6229868</v>
      </c>
      <c r="AT174" s="1">
        <v>3546783708.1261907</v>
      </c>
      <c r="AU174" s="1">
        <v>3361251197.7382903</v>
      </c>
      <c r="AV174" s="1">
        <v>4931312147.2100668</v>
      </c>
      <c r="AW174" s="1">
        <v>6606858786.011735</v>
      </c>
      <c r="AX174" s="1">
        <v>7261333794.6000347</v>
      </c>
      <c r="AY174" s="1">
        <v>7978734401.5358496</v>
      </c>
      <c r="AZ174" s="1">
        <v>8740865600.2498093</v>
      </c>
      <c r="BA174" s="1">
        <v>8486721916.912797</v>
      </c>
      <c r="BB174" s="1">
        <v>8876191120.7618885</v>
      </c>
      <c r="BC174" s="1">
        <v>11282192605.037428</v>
      </c>
      <c r="BD174" s="1">
        <v>12409629835.699825</v>
      </c>
      <c r="BE174" s="1">
        <v>13016152023.594397</v>
      </c>
      <c r="BF174" s="1">
        <v>12720433346.029768</v>
      </c>
      <c r="BG174" s="1">
        <v>12838336840.224737</v>
      </c>
      <c r="BH174" s="1">
        <v>11546088223.211796</v>
      </c>
    </row>
    <row r="175" spans="1:60" x14ac:dyDescent="0.2">
      <c r="A175" s="1" t="s">
        <v>163</v>
      </c>
      <c r="B175" s="1" t="s">
        <v>497</v>
      </c>
      <c r="C175" s="1" t="s">
        <v>265</v>
      </c>
      <c r="D175" s="1" t="s">
        <v>266</v>
      </c>
      <c r="J175" s="1">
        <v>159594493.54880807</v>
      </c>
      <c r="K175" s="1">
        <v>164206537.56167462</v>
      </c>
      <c r="L175" s="1">
        <v>180036768.87300986</v>
      </c>
      <c r="M175" s="1">
        <v>215507164.03425771</v>
      </c>
      <c r="N175" s="1">
        <v>263108834.53668395</v>
      </c>
      <c r="O175" s="1">
        <v>358815681.90321463</v>
      </c>
      <c r="P175" s="1">
        <v>413634335.27009726</v>
      </c>
      <c r="Q175" s="1">
        <v>505892512.86192739</v>
      </c>
      <c r="R175" s="1">
        <v>542294864.81242955</v>
      </c>
      <c r="S175" s="1">
        <v>637400199.11048937</v>
      </c>
      <c r="T175" s="1">
        <v>816647865.8314296</v>
      </c>
      <c r="U175" s="1">
        <v>798310509.64743352</v>
      </c>
      <c r="V175" s="1">
        <v>837616756.53373659</v>
      </c>
      <c r="W175" s="1">
        <v>846007597.7203958</v>
      </c>
      <c r="X175" s="1">
        <v>1047225130.2433331</v>
      </c>
      <c r="Y175" s="1">
        <v>1182457142.6064794</v>
      </c>
      <c r="Z175" s="1">
        <v>972563810.23032522</v>
      </c>
      <c r="AA175" s="1">
        <v>904619629.79726827</v>
      </c>
      <c r="AB175" s="1">
        <v>823832940.45051134</v>
      </c>
      <c r="AC175" s="1">
        <v>796018978.47129989</v>
      </c>
      <c r="AD175" s="1">
        <v>854823821.72317684</v>
      </c>
      <c r="AE175" s="1">
        <v>1201262517.8764403</v>
      </c>
      <c r="AF175" s="1">
        <v>1488113532.2858417</v>
      </c>
      <c r="AG175" s="1">
        <v>2072735787.3177876</v>
      </c>
      <c r="AH175" s="1">
        <v>2185072798.331841</v>
      </c>
      <c r="AI175" s="1">
        <v>2529310103.8360834</v>
      </c>
      <c r="AJ175" s="1">
        <v>2653781596.4600844</v>
      </c>
      <c r="AK175" s="1">
        <v>2923764926.3971753</v>
      </c>
      <c r="AL175" s="1">
        <v>3070161471.0445051</v>
      </c>
      <c r="AM175" s="1">
        <v>3038727617.0390053</v>
      </c>
      <c r="AN175" s="1">
        <v>3628440274.6700048</v>
      </c>
      <c r="AO175" s="1">
        <v>3606968433.9268174</v>
      </c>
      <c r="AP175" s="1">
        <v>3291489840.5714126</v>
      </c>
      <c r="AQ175" s="1">
        <v>3158806480.2610722</v>
      </c>
      <c r="AR175" s="1">
        <v>3056999988.0914588</v>
      </c>
      <c r="AS175" s="1">
        <v>2682347064.3641982</v>
      </c>
    </row>
    <row r="176" spans="1:60" x14ac:dyDescent="0.2">
      <c r="A176" s="1" t="s">
        <v>142</v>
      </c>
      <c r="B176" s="1" t="s">
        <v>498</v>
      </c>
      <c r="C176" s="1" t="s">
        <v>265</v>
      </c>
      <c r="D176" s="1" t="s">
        <v>266</v>
      </c>
      <c r="E176" s="1">
        <v>449526872.56556135</v>
      </c>
      <c r="F176" s="1">
        <v>485785231.72935349</v>
      </c>
      <c r="G176" s="1">
        <v>531736599.93073624</v>
      </c>
      <c r="H176" s="1">
        <v>586294879.47189975</v>
      </c>
      <c r="I176" s="1">
        <v>582816396.2164011</v>
      </c>
      <c r="J176" s="1">
        <v>673383510.2421242</v>
      </c>
      <c r="K176" s="1">
        <v>702296079.85769451</v>
      </c>
      <c r="L176" s="1">
        <v>665586872.83916223</v>
      </c>
      <c r="M176" s="1">
        <v>641214226.83901155</v>
      </c>
      <c r="N176" s="1">
        <v>625867984.42817962</v>
      </c>
      <c r="O176" s="1">
        <v>649916621.17985666</v>
      </c>
      <c r="P176" s="1">
        <v>693573704.42286551</v>
      </c>
      <c r="Q176" s="1">
        <v>742779659.45516658</v>
      </c>
      <c r="R176" s="1">
        <v>946385104.96773088</v>
      </c>
      <c r="S176" s="1">
        <v>1026137112.4370685</v>
      </c>
      <c r="T176" s="1">
        <v>1048690931.5405966</v>
      </c>
      <c r="U176" s="1">
        <v>1064517600.1005086</v>
      </c>
      <c r="V176" s="1">
        <v>1291458043.7402987</v>
      </c>
      <c r="W176" s="1">
        <v>1774365587.8685126</v>
      </c>
      <c r="X176" s="1">
        <v>2109277663.0974798</v>
      </c>
      <c r="Y176" s="1">
        <v>2508524715.7951574</v>
      </c>
      <c r="Z176" s="1">
        <v>2170893417.9812899</v>
      </c>
      <c r="AA176" s="1">
        <v>2017612217.8275211</v>
      </c>
      <c r="AB176" s="1">
        <v>1803099561.083931</v>
      </c>
      <c r="AC176" s="1">
        <v>1461243326.8377507</v>
      </c>
      <c r="AD176" s="1">
        <v>1440581653.3232758</v>
      </c>
      <c r="AE176" s="1">
        <v>1904097000.7496278</v>
      </c>
      <c r="AF176" s="1">
        <v>2233006101.9447594</v>
      </c>
      <c r="AG176" s="1">
        <v>2280356194.1455908</v>
      </c>
      <c r="AH176" s="1">
        <v>2179567111.0004025</v>
      </c>
      <c r="AI176" s="1">
        <v>2480673304.7430873</v>
      </c>
      <c r="AJ176" s="1">
        <v>2327986215.8635607</v>
      </c>
      <c r="AK176" s="1">
        <v>2344987614.2744126</v>
      </c>
      <c r="AL176" s="1">
        <v>1606581743.7849715</v>
      </c>
      <c r="AM176" s="1">
        <v>1563207224.650656</v>
      </c>
      <c r="AN176" s="1">
        <v>1880803361.6856229</v>
      </c>
      <c r="AO176" s="1">
        <v>1987770898.5433359</v>
      </c>
      <c r="AP176" s="1">
        <v>1845599608.4427245</v>
      </c>
      <c r="AQ176" s="1">
        <v>2076737356.6789691</v>
      </c>
      <c r="AR176" s="1">
        <v>2018193703.060472</v>
      </c>
      <c r="AS176" s="1">
        <v>1798374468.3636239</v>
      </c>
      <c r="AT176" s="1">
        <v>1945327564.6504242</v>
      </c>
      <c r="AU176" s="1">
        <v>2170481508.8691602</v>
      </c>
      <c r="AV176" s="1">
        <v>2731416346.4815831</v>
      </c>
      <c r="AW176" s="1">
        <v>3052898739.467802</v>
      </c>
      <c r="AX176" s="1">
        <v>3405134831.8504944</v>
      </c>
      <c r="AY176" s="1">
        <v>3646728060.0646296</v>
      </c>
      <c r="AZ176" s="1">
        <v>4291363390.9129529</v>
      </c>
      <c r="BA176" s="1">
        <v>5403363917.3095989</v>
      </c>
      <c r="BB176" s="1">
        <v>5397121856.3520374</v>
      </c>
      <c r="BC176" s="1">
        <v>5718589799.2436562</v>
      </c>
      <c r="BD176" s="1">
        <v>6409169889.5089083</v>
      </c>
      <c r="BE176" s="1">
        <v>6942209594.5543337</v>
      </c>
      <c r="BF176" s="1">
        <v>7667951987.6933041</v>
      </c>
      <c r="BG176" s="1">
        <v>8245312136.5654345</v>
      </c>
      <c r="BH176" s="1">
        <v>7142951342.4223022</v>
      </c>
    </row>
    <row r="177" spans="1:60" x14ac:dyDescent="0.2">
      <c r="A177" s="1" t="s">
        <v>53</v>
      </c>
      <c r="B177" s="1" t="s">
        <v>499</v>
      </c>
      <c r="C177" s="1" t="s">
        <v>265</v>
      </c>
      <c r="D177" s="1" t="s">
        <v>266</v>
      </c>
      <c r="E177" s="1">
        <v>4196174329.1750436</v>
      </c>
      <c r="F177" s="1">
        <v>4467287709.5938797</v>
      </c>
      <c r="G177" s="1">
        <v>4909398974.5899305</v>
      </c>
      <c r="H177" s="1">
        <v>5165590041.5906172</v>
      </c>
      <c r="I177" s="1">
        <v>5552931090.7444077</v>
      </c>
      <c r="J177" s="1">
        <v>5874422511.5497694</v>
      </c>
      <c r="K177" s="1">
        <v>6366792664.1467171</v>
      </c>
      <c r="L177" s="1">
        <v>5203135937.2812538</v>
      </c>
      <c r="M177" s="1">
        <v>5200895982.0803585</v>
      </c>
      <c r="N177" s="1">
        <v>6634187316.2536745</v>
      </c>
      <c r="O177" s="1">
        <v>12545849083.018339</v>
      </c>
      <c r="P177" s="1">
        <v>9181769911.504425</v>
      </c>
      <c r="Q177" s="1">
        <v>12274416017.797552</v>
      </c>
      <c r="R177" s="1">
        <v>15162871287.128712</v>
      </c>
      <c r="S177" s="1">
        <v>24846641318.124207</v>
      </c>
      <c r="T177" s="1">
        <v>27778934624.697338</v>
      </c>
      <c r="U177" s="1">
        <v>36308883248.730965</v>
      </c>
      <c r="V177" s="1">
        <v>36035407725.321884</v>
      </c>
      <c r="W177" s="1">
        <v>36527862208.713272</v>
      </c>
      <c r="X177" s="1">
        <v>47259911894.273125</v>
      </c>
      <c r="Y177" s="1">
        <v>64201788122.605354</v>
      </c>
      <c r="Z177" s="1">
        <v>61076493506.493507</v>
      </c>
      <c r="AA177" s="1">
        <v>51397461685.823746</v>
      </c>
      <c r="AB177" s="1">
        <v>35451565749.235466</v>
      </c>
      <c r="AC177" s="1">
        <v>28500815241.470978</v>
      </c>
      <c r="AD177" s="1">
        <v>28873977228.111504</v>
      </c>
      <c r="AE177" s="1">
        <v>20721499308.437065</v>
      </c>
      <c r="AF177" s="1">
        <v>24093203444.564049</v>
      </c>
      <c r="AG177" s="1">
        <v>23272161396.885323</v>
      </c>
      <c r="AH177" s="1">
        <v>24231168858.718708</v>
      </c>
      <c r="AI177" s="1">
        <v>30757075595.368145</v>
      </c>
      <c r="AJ177" s="1">
        <v>27392886872.554733</v>
      </c>
      <c r="AK177" s="1">
        <v>29300921681.195786</v>
      </c>
      <c r="AL177" s="1">
        <v>15789003752.759382</v>
      </c>
      <c r="AM177" s="1">
        <v>18086400535.57766</v>
      </c>
      <c r="AN177" s="1">
        <v>28546958641.273453</v>
      </c>
      <c r="AO177" s="1">
        <v>34987951375</v>
      </c>
      <c r="AP177" s="1">
        <v>35822342617.697807</v>
      </c>
      <c r="AQ177" s="1">
        <v>32004613750</v>
      </c>
      <c r="AR177" s="1">
        <v>35870792987.943222</v>
      </c>
      <c r="AS177" s="1">
        <v>46385996028.948181</v>
      </c>
      <c r="AT177" s="1">
        <v>44138014092.262749</v>
      </c>
      <c r="AU177" s="1">
        <v>59116868251.474144</v>
      </c>
      <c r="AV177" s="1">
        <v>67655840108.154663</v>
      </c>
      <c r="AW177" s="1">
        <v>87845403978.274185</v>
      </c>
      <c r="AX177" s="1">
        <v>112248324605.52707</v>
      </c>
      <c r="AY177" s="1">
        <v>145429764861.24939</v>
      </c>
      <c r="AZ177" s="1">
        <v>166451213395.63986</v>
      </c>
      <c r="BA177" s="1">
        <v>208064753766.47043</v>
      </c>
      <c r="BB177" s="1">
        <v>169481317540.36389</v>
      </c>
      <c r="BC177" s="1">
        <v>369062464570.38684</v>
      </c>
      <c r="BD177" s="1">
        <v>411743801711.64203</v>
      </c>
      <c r="BE177" s="1">
        <v>460953836444.36426</v>
      </c>
      <c r="BF177" s="1">
        <v>514966287206.50519</v>
      </c>
      <c r="BG177" s="1">
        <v>568498939784.02112</v>
      </c>
      <c r="BH177" s="1">
        <v>481066152870.26617</v>
      </c>
    </row>
    <row r="178" spans="1:60" x14ac:dyDescent="0.2">
      <c r="A178" s="1" t="s">
        <v>135</v>
      </c>
      <c r="B178" s="1" t="s">
        <v>500</v>
      </c>
      <c r="C178" s="1" t="s">
        <v>265</v>
      </c>
      <c r="D178" s="1" t="s">
        <v>266</v>
      </c>
      <c r="E178" s="1">
        <v>227223322.14153728</v>
      </c>
      <c r="F178" s="1">
        <v>244144236.65330982</v>
      </c>
      <c r="G178" s="1">
        <v>269283803.6868245</v>
      </c>
      <c r="H178" s="1">
        <v>297324163.09551281</v>
      </c>
      <c r="I178" s="1">
        <v>347119918.15857744</v>
      </c>
      <c r="J178" s="1">
        <v>564290020.38428795</v>
      </c>
      <c r="K178" s="1">
        <v>607140010.4756819</v>
      </c>
      <c r="L178" s="1">
        <v>657140010.74755394</v>
      </c>
      <c r="M178" s="1">
        <v>692859984.61215806</v>
      </c>
      <c r="N178" s="1">
        <v>750000002.89490318</v>
      </c>
      <c r="O178" s="1">
        <v>778569938.82422507</v>
      </c>
      <c r="P178" s="1">
        <v>828569953.47439992</v>
      </c>
      <c r="Q178" s="1">
        <v>878570045.45099783</v>
      </c>
      <c r="R178" s="1">
        <v>1092900014.791677</v>
      </c>
      <c r="S178" s="1">
        <v>1521400011.5346324</v>
      </c>
      <c r="T178" s="1">
        <v>1581599958.5988998</v>
      </c>
      <c r="U178" s="1">
        <v>1836899998.9457891</v>
      </c>
      <c r="V178" s="1">
        <v>2226999873.7185588</v>
      </c>
      <c r="W178" s="1">
        <v>2127699978.7807724</v>
      </c>
      <c r="X178" s="1">
        <v>1567599981.6980586</v>
      </c>
      <c r="Y178" s="1">
        <v>2144300006.1802764</v>
      </c>
      <c r="Z178" s="1">
        <v>2474700227.0466166</v>
      </c>
      <c r="AA178" s="1">
        <v>2454499872.0378914</v>
      </c>
      <c r="AB178" s="1">
        <v>2753100057.788022</v>
      </c>
      <c r="AC178" s="1">
        <v>3117599872.0876446</v>
      </c>
      <c r="AD178" s="1">
        <v>2683699935.3182797</v>
      </c>
      <c r="AE178" s="1">
        <v>2885799993.9223332</v>
      </c>
      <c r="AF178" s="1">
        <v>3851200117.7378383</v>
      </c>
      <c r="AG178" s="1">
        <v>2630900095.5920305</v>
      </c>
      <c r="AH178" s="1">
        <v>1013184755.5702574</v>
      </c>
      <c r="AI178" s="1">
        <v>1009455476.1073238</v>
      </c>
      <c r="AJ178" s="1">
        <v>1488804123.7113404</v>
      </c>
      <c r="AK178" s="1">
        <v>1792800000</v>
      </c>
      <c r="AL178" s="1">
        <v>1756454248.3660131</v>
      </c>
      <c r="AM178" s="1">
        <v>3863185119.0476193</v>
      </c>
      <c r="AN178" s="1">
        <v>4140470000</v>
      </c>
      <c r="AO178" s="1">
        <v>4308351902.7860107</v>
      </c>
      <c r="AP178" s="1">
        <v>4389965590.9653788</v>
      </c>
      <c r="AQ178" s="1">
        <v>4635267224.8419495</v>
      </c>
      <c r="AR178" s="1">
        <v>4855717874.6824722</v>
      </c>
      <c r="AS178" s="1">
        <v>5107329007.0921993</v>
      </c>
      <c r="AT178" s="1">
        <v>5323146565.7031498</v>
      </c>
      <c r="AU178" s="1">
        <v>5224213017.5438595</v>
      </c>
      <c r="AV178" s="1">
        <v>5322454925.8474579</v>
      </c>
      <c r="AW178" s="1">
        <v>5795568204.6453238</v>
      </c>
      <c r="AX178" s="1">
        <v>6321335612.2223349</v>
      </c>
      <c r="AY178" s="1">
        <v>6786294637.3360271</v>
      </c>
      <c r="AZ178" s="1">
        <v>7458103361.6373692</v>
      </c>
      <c r="BA178" s="1">
        <v>8491388728.5018005</v>
      </c>
      <c r="BB178" s="1">
        <v>8380731879.7463541</v>
      </c>
      <c r="BC178" s="1">
        <v>8741313140.2488251</v>
      </c>
      <c r="BD178" s="1">
        <v>9755619760.1461372</v>
      </c>
      <c r="BE178" s="1">
        <v>10438842115.626307</v>
      </c>
      <c r="BF178" s="1">
        <v>10874735110.823694</v>
      </c>
      <c r="BG178" s="1">
        <v>11790221756.277769</v>
      </c>
      <c r="BH178" s="1">
        <v>12692562187.49325</v>
      </c>
    </row>
    <row r="179" spans="1:60" x14ac:dyDescent="0.2">
      <c r="A179" s="1" t="s">
        <v>26</v>
      </c>
      <c r="B179" s="1" t="s">
        <v>501</v>
      </c>
      <c r="C179" s="1" t="s">
        <v>265</v>
      </c>
      <c r="D179" s="1" t="s">
        <v>266</v>
      </c>
      <c r="E179" s="1">
        <v>12276734172.082758</v>
      </c>
      <c r="F179" s="1">
        <v>13493833739.99494</v>
      </c>
      <c r="G179" s="1">
        <v>14647057370.141788</v>
      </c>
      <c r="H179" s="1">
        <v>15891241386.290953</v>
      </c>
      <c r="I179" s="1">
        <v>18699380731.346462</v>
      </c>
      <c r="J179" s="1">
        <v>21000586933.204056</v>
      </c>
      <c r="K179" s="1">
        <v>22867203317.402157</v>
      </c>
      <c r="L179" s="1">
        <v>25087562181.321754</v>
      </c>
      <c r="M179" s="1">
        <v>27817605743.250271</v>
      </c>
      <c r="N179" s="1">
        <v>31503868835.185322</v>
      </c>
      <c r="O179" s="1">
        <v>37677621537.712303</v>
      </c>
      <c r="P179" s="1">
        <v>44010160463.659149</v>
      </c>
      <c r="Q179" s="1">
        <v>54008338917.879707</v>
      </c>
      <c r="R179" s="1">
        <v>70924006306.164276</v>
      </c>
      <c r="S179" s="1">
        <v>86129928026.887451</v>
      </c>
      <c r="T179" s="1">
        <v>98970041042.174973</v>
      </c>
      <c r="U179" s="1">
        <v>107775403067.17787</v>
      </c>
      <c r="V179" s="1">
        <v>125395875998.92252</v>
      </c>
      <c r="W179" s="1">
        <v>153870462415.97067</v>
      </c>
      <c r="X179" s="1">
        <v>177376289135.44986</v>
      </c>
      <c r="Y179" s="1">
        <v>192661371425.40457</v>
      </c>
      <c r="Z179" s="1">
        <v>162039376225.38196</v>
      </c>
      <c r="AA179" s="1">
        <v>156456858050.67261</v>
      </c>
      <c r="AB179" s="1">
        <v>151487045479.11359</v>
      </c>
      <c r="AC179" s="1">
        <v>142075910370.87912</v>
      </c>
      <c r="AD179" s="1">
        <v>142009922306.26328</v>
      </c>
      <c r="AE179" s="1">
        <v>198298498021.22687</v>
      </c>
      <c r="AF179" s="1">
        <v>241918791122.71539</v>
      </c>
      <c r="AG179" s="1">
        <v>258567751142.82529</v>
      </c>
      <c r="AH179" s="1">
        <v>255039560739.89398</v>
      </c>
      <c r="AI179" s="1">
        <v>314267667675.17847</v>
      </c>
      <c r="AJ179" s="1">
        <v>323320449905.70483</v>
      </c>
      <c r="AK179" s="1">
        <v>358330385839.599</v>
      </c>
      <c r="AL179" s="1">
        <v>349037818106.31232</v>
      </c>
      <c r="AM179" s="1">
        <v>374291430318.44049</v>
      </c>
      <c r="AN179" s="1">
        <v>446528959648.64124</v>
      </c>
      <c r="AO179" s="1">
        <v>445704575163.39868</v>
      </c>
      <c r="AP179" s="1">
        <v>412199006098.93835</v>
      </c>
      <c r="AQ179" s="1">
        <v>432476116418.57367</v>
      </c>
      <c r="AR179" s="1">
        <v>441975282335.39313</v>
      </c>
      <c r="AS179" s="1">
        <v>412807259996.31476</v>
      </c>
      <c r="AT179" s="1">
        <v>426573601789.70917</v>
      </c>
      <c r="AU179" s="1">
        <v>465368906455.86298</v>
      </c>
      <c r="AV179" s="1">
        <v>571863431151.24158</v>
      </c>
      <c r="AW179" s="1">
        <v>650532654581.57434</v>
      </c>
      <c r="AX179" s="1">
        <v>678533764457.15698</v>
      </c>
      <c r="AY179" s="1">
        <v>726649102998.36902</v>
      </c>
      <c r="AZ179" s="1">
        <v>839419655078.01807</v>
      </c>
      <c r="BA179" s="1">
        <v>936228211513.10974</v>
      </c>
      <c r="BB179" s="1">
        <v>857932759099.74988</v>
      </c>
      <c r="BC179" s="1">
        <v>836439735099.33777</v>
      </c>
      <c r="BD179" s="1">
        <v>893701695857.65906</v>
      </c>
      <c r="BE179" s="1">
        <v>828946812396.78809</v>
      </c>
      <c r="BF179" s="1">
        <v>864169242952.92542</v>
      </c>
      <c r="BG179" s="1">
        <v>879319321494.63855</v>
      </c>
      <c r="BH179" s="1">
        <v>752547410446.93359</v>
      </c>
    </row>
    <row r="180" spans="1:60" x14ac:dyDescent="0.2">
      <c r="A180" s="1" t="s">
        <v>25</v>
      </c>
      <c r="B180" s="1" t="s">
        <v>502</v>
      </c>
      <c r="C180" s="1" t="s">
        <v>265</v>
      </c>
      <c r="D180" s="1" t="s">
        <v>266</v>
      </c>
      <c r="E180" s="1">
        <v>5163271598.1570234</v>
      </c>
      <c r="F180" s="1">
        <v>5632460936.5457554</v>
      </c>
      <c r="G180" s="1">
        <v>6066976682.6736364</v>
      </c>
      <c r="H180" s="1">
        <v>6510239502.7648907</v>
      </c>
      <c r="I180" s="1">
        <v>7159202706.4802685</v>
      </c>
      <c r="J180" s="1">
        <v>8058681060.1590014</v>
      </c>
      <c r="K180" s="1">
        <v>8696460205.3397026</v>
      </c>
      <c r="L180" s="1">
        <v>9514496703.3976154</v>
      </c>
      <c r="M180" s="1">
        <v>10159934136.783834</v>
      </c>
      <c r="N180" s="1">
        <v>11063065083.488796</v>
      </c>
      <c r="O180" s="1">
        <v>12814123115.261309</v>
      </c>
      <c r="P180" s="1">
        <v>14583114840.062925</v>
      </c>
      <c r="Q180" s="1">
        <v>17358610849.700981</v>
      </c>
      <c r="R180" s="1">
        <v>22534253702.868641</v>
      </c>
      <c r="S180" s="1">
        <v>27145693810.134125</v>
      </c>
      <c r="T180" s="1">
        <v>32877805200.022961</v>
      </c>
      <c r="U180" s="1">
        <v>35942270686.337395</v>
      </c>
      <c r="V180" s="1">
        <v>41508030431.107353</v>
      </c>
      <c r="W180" s="1">
        <v>46523091009.671326</v>
      </c>
      <c r="X180" s="1">
        <v>53132244623.921333</v>
      </c>
      <c r="Y180" s="1">
        <v>64439382896.015556</v>
      </c>
      <c r="Z180" s="1">
        <v>63596654760.867676</v>
      </c>
      <c r="AA180" s="1">
        <v>62647195537.65107</v>
      </c>
      <c r="AB180" s="1">
        <v>61627240831.094788</v>
      </c>
      <c r="AC180" s="1">
        <v>62057955032.775833</v>
      </c>
      <c r="AD180" s="1">
        <v>65416879914.390724</v>
      </c>
      <c r="AE180" s="1">
        <v>78693253275.994965</v>
      </c>
      <c r="AF180" s="1">
        <v>94230055658.62709</v>
      </c>
      <c r="AG180" s="1">
        <v>101900260856.22218</v>
      </c>
      <c r="AH180" s="1">
        <v>102633789557.53494</v>
      </c>
      <c r="AI180" s="1">
        <v>119791683307.50676</v>
      </c>
      <c r="AJ180" s="1">
        <v>121872464483.48734</v>
      </c>
      <c r="AK180" s="1">
        <v>130838040067.58388</v>
      </c>
      <c r="AL180" s="1">
        <v>120579072750.59557</v>
      </c>
      <c r="AM180" s="1">
        <v>127131461119.92746</v>
      </c>
      <c r="AN180" s="1">
        <v>152027402449.80426</v>
      </c>
      <c r="AO180" s="1">
        <v>163517783497.16272</v>
      </c>
      <c r="AP180" s="1">
        <v>161354369892.83795</v>
      </c>
      <c r="AQ180" s="1">
        <v>154165219811.53333</v>
      </c>
      <c r="AR180" s="1">
        <v>162286003692.68643</v>
      </c>
      <c r="AS180" s="1">
        <v>171315639982.7308</v>
      </c>
      <c r="AT180" s="1">
        <v>174003247439.30515</v>
      </c>
      <c r="AU180" s="1">
        <v>195418347152.9848</v>
      </c>
      <c r="AV180" s="1">
        <v>228752436371.85391</v>
      </c>
      <c r="AW180" s="1">
        <v>264357494659.3876</v>
      </c>
      <c r="AX180" s="1">
        <v>308722079937.91229</v>
      </c>
      <c r="AY180" s="1">
        <v>345424664369.35748</v>
      </c>
      <c r="AZ180" s="1">
        <v>400883873279.08289</v>
      </c>
      <c r="BA180" s="1">
        <v>461946808510.63831</v>
      </c>
      <c r="BB180" s="1">
        <v>386383919342.27057</v>
      </c>
      <c r="BC180" s="1">
        <v>428524701366.59937</v>
      </c>
      <c r="BD180" s="1">
        <v>498157406416.1582</v>
      </c>
      <c r="BE180" s="1">
        <v>509704856037.81696</v>
      </c>
      <c r="BF180" s="1">
        <v>522746212765.95746</v>
      </c>
      <c r="BG180" s="1">
        <v>500519016133.29779</v>
      </c>
      <c r="BH180" s="1">
        <v>388314890978.60889</v>
      </c>
    </row>
    <row r="181" spans="1:60" x14ac:dyDescent="0.2">
      <c r="A181" s="1" t="s">
        <v>96</v>
      </c>
      <c r="B181" s="1" t="s">
        <v>503</v>
      </c>
      <c r="C181" s="1" t="s">
        <v>265</v>
      </c>
      <c r="D181" s="1" t="s">
        <v>266</v>
      </c>
      <c r="E181" s="1">
        <v>508334416.76474082</v>
      </c>
      <c r="F181" s="1">
        <v>531959564.55202937</v>
      </c>
      <c r="G181" s="1">
        <v>574091104.35619128</v>
      </c>
      <c r="H181" s="1">
        <v>496948970.3525309</v>
      </c>
      <c r="I181" s="1">
        <v>496098775.30864197</v>
      </c>
      <c r="J181" s="1">
        <v>735267086.34375048</v>
      </c>
      <c r="K181" s="1">
        <v>906811948.81891906</v>
      </c>
      <c r="L181" s="1">
        <v>841974030.09983408</v>
      </c>
      <c r="M181" s="1">
        <v>772230299.76787221</v>
      </c>
      <c r="N181" s="1">
        <v>788641965.43209875</v>
      </c>
      <c r="O181" s="1">
        <v>865975308.64197528</v>
      </c>
      <c r="P181" s="1">
        <v>882765471.60493827</v>
      </c>
      <c r="Q181" s="1">
        <v>1024098804.9382716</v>
      </c>
      <c r="R181" s="1">
        <v>972103599.69301319</v>
      </c>
      <c r="S181" s="1">
        <v>1217953570.8340399</v>
      </c>
      <c r="T181" s="1">
        <v>1575789285.3368833</v>
      </c>
      <c r="U181" s="1">
        <v>1452789370.8800397</v>
      </c>
      <c r="V181" s="1">
        <v>1382400000</v>
      </c>
      <c r="W181" s="1">
        <v>1604162508.4042742</v>
      </c>
      <c r="X181" s="1">
        <v>1851250008.3333333</v>
      </c>
      <c r="Y181" s="1">
        <v>1945916583.3333333</v>
      </c>
      <c r="Z181" s="1">
        <v>2275583316.6666665</v>
      </c>
      <c r="AA181" s="1">
        <v>2395425209.5980906</v>
      </c>
      <c r="AB181" s="1">
        <v>2447174838.5656281</v>
      </c>
      <c r="AC181" s="1">
        <v>2581215829.6019216</v>
      </c>
      <c r="AD181" s="1">
        <v>2619913975.7495542</v>
      </c>
      <c r="AE181" s="1">
        <v>2850780936.9394836</v>
      </c>
      <c r="AF181" s="1">
        <v>2957252078.5605297</v>
      </c>
      <c r="AG181" s="1">
        <v>3487009700.1065235</v>
      </c>
      <c r="AH181" s="1">
        <v>3525228045.6894789</v>
      </c>
      <c r="AI181" s="1">
        <v>3627559252.2057695</v>
      </c>
      <c r="AJ181" s="1">
        <v>3921476084.8907189</v>
      </c>
      <c r="AK181" s="1">
        <v>3401211581.2917595</v>
      </c>
      <c r="AL181" s="1">
        <v>3660041666.6666665</v>
      </c>
      <c r="AM181" s="1">
        <v>4066775510.2040815</v>
      </c>
      <c r="AN181" s="1">
        <v>4401104417.6706829</v>
      </c>
      <c r="AO181" s="1">
        <v>4521580381.4713898</v>
      </c>
      <c r="AP181" s="1">
        <v>4918691916.5351572</v>
      </c>
      <c r="AQ181" s="1">
        <v>4856255044.3906374</v>
      </c>
      <c r="AR181" s="1">
        <v>5033642384.1059608</v>
      </c>
      <c r="AS181" s="1">
        <v>5494252207.9050245</v>
      </c>
      <c r="AT181" s="1">
        <v>6007061224.4897947</v>
      </c>
      <c r="AU181" s="1">
        <v>6050875806.664032</v>
      </c>
      <c r="AV181" s="1">
        <v>6330476434.5493679</v>
      </c>
      <c r="AW181" s="1">
        <v>7273933992.7454424</v>
      </c>
      <c r="AX181" s="1">
        <v>8130258976.0298204</v>
      </c>
      <c r="AY181" s="1">
        <v>9043715355.8880978</v>
      </c>
      <c r="AZ181" s="1">
        <v>10325618017.378969</v>
      </c>
      <c r="BA181" s="1">
        <v>12545438605.395878</v>
      </c>
      <c r="BB181" s="1">
        <v>12854985464.076431</v>
      </c>
      <c r="BC181" s="1">
        <v>16002656434.474615</v>
      </c>
      <c r="BD181" s="1">
        <v>18913574370.76004</v>
      </c>
      <c r="BE181" s="1">
        <v>18851513891.065998</v>
      </c>
      <c r="BF181" s="1">
        <v>19271168018.48201</v>
      </c>
      <c r="BG181" s="1">
        <v>19769642122.583298</v>
      </c>
      <c r="BH181" s="1">
        <v>20880545907.426445</v>
      </c>
    </row>
    <row r="182" spans="1:60" x14ac:dyDescent="0.2">
      <c r="A182" s="1" t="s">
        <v>178</v>
      </c>
      <c r="B182" s="1" t="s">
        <v>504</v>
      </c>
      <c r="C182" s="1" t="s">
        <v>265</v>
      </c>
      <c r="D182" s="1" t="s">
        <v>266</v>
      </c>
    </row>
    <row r="183" spans="1:60" x14ac:dyDescent="0.2">
      <c r="A183" s="1" t="s">
        <v>51</v>
      </c>
      <c r="B183" s="1" t="s">
        <v>505</v>
      </c>
      <c r="C183" s="1" t="s">
        <v>265</v>
      </c>
      <c r="D183" s="1" t="s">
        <v>266</v>
      </c>
      <c r="E183" s="1">
        <v>5485854791.9709644</v>
      </c>
      <c r="F183" s="1">
        <v>5670064168.2177305</v>
      </c>
      <c r="G183" s="1">
        <v>6077496267.7629433</v>
      </c>
      <c r="H183" s="1">
        <v>6638937283.1396275</v>
      </c>
      <c r="I183" s="1">
        <v>7274144350.8180857</v>
      </c>
      <c r="J183" s="1">
        <v>5654463586.0036621</v>
      </c>
      <c r="K183" s="1">
        <v>5863733230.9761562</v>
      </c>
      <c r="L183" s="1">
        <v>5961418093.5300255</v>
      </c>
      <c r="M183" s="1">
        <v>5180597620.6413517</v>
      </c>
      <c r="N183" s="1">
        <v>5761588761.6942129</v>
      </c>
      <c r="P183" s="1">
        <v>7912290825.1586838</v>
      </c>
      <c r="Q183" s="1">
        <v>9567331064.6572685</v>
      </c>
      <c r="R183" s="1">
        <v>12802281897.871157</v>
      </c>
      <c r="S183" s="1">
        <v>13939602868.174297</v>
      </c>
      <c r="T183" s="1">
        <v>12861983284.391235</v>
      </c>
      <c r="U183" s="1">
        <v>13604832424.006235</v>
      </c>
      <c r="V183" s="1">
        <v>15445837859.188309</v>
      </c>
      <c r="W183" s="1">
        <v>18529473244.147156</v>
      </c>
      <c r="X183" s="1">
        <v>20730241410.397678</v>
      </c>
      <c r="Y183" s="1">
        <v>23245512449.334106</v>
      </c>
      <c r="Z183" s="1">
        <v>24417617184.247772</v>
      </c>
      <c r="AA183" s="1">
        <v>24164603058.994904</v>
      </c>
      <c r="AB183" s="1">
        <v>24308622502.628811</v>
      </c>
      <c r="AC183" s="1">
        <v>21665456808.047287</v>
      </c>
      <c r="AD183" s="1">
        <v>24680306905.370842</v>
      </c>
      <c r="AE183" s="1">
        <v>30605196451.204056</v>
      </c>
      <c r="AF183" s="1">
        <v>40376973073.351906</v>
      </c>
      <c r="AG183" s="1">
        <v>45176167471.819649</v>
      </c>
      <c r="AH183" s="1">
        <v>43919630703.675209</v>
      </c>
      <c r="AI183" s="1">
        <v>45495727006.514076</v>
      </c>
      <c r="AJ183" s="1">
        <v>42745329732.162956</v>
      </c>
      <c r="AK183" s="1">
        <v>41649298170.991066</v>
      </c>
      <c r="AL183" s="1">
        <v>46775067750.677505</v>
      </c>
      <c r="AM183" s="1">
        <v>55315342817.021797</v>
      </c>
      <c r="AN183" s="1">
        <v>63918703506.907539</v>
      </c>
      <c r="AO183" s="1">
        <v>70140835299.014847</v>
      </c>
      <c r="AP183" s="1">
        <v>66074513017.714172</v>
      </c>
      <c r="AQ183" s="1">
        <v>56226643507.553032</v>
      </c>
      <c r="AR183" s="1">
        <v>58761222689.293686</v>
      </c>
      <c r="AS183" s="1">
        <v>52623281956.703117</v>
      </c>
      <c r="AT183" s="1">
        <v>53872425916.624809</v>
      </c>
      <c r="AU183" s="1">
        <v>66628222189.363693</v>
      </c>
      <c r="AV183" s="1">
        <v>88250885550.262619</v>
      </c>
      <c r="AW183" s="1">
        <v>103905210084.03362</v>
      </c>
      <c r="AX183" s="1">
        <v>114719425473.49153</v>
      </c>
      <c r="AY183" s="1">
        <v>111606899682.25148</v>
      </c>
      <c r="AZ183" s="1">
        <v>137314617476.29897</v>
      </c>
      <c r="BA183" s="1">
        <v>133278976593.80051</v>
      </c>
      <c r="BB183" s="1">
        <v>121337372727.84059</v>
      </c>
      <c r="BC183" s="1">
        <v>146584522265.45612</v>
      </c>
      <c r="BD183" s="1">
        <v>168462632327.3819</v>
      </c>
      <c r="BE183" s="1">
        <v>176617424296.72922</v>
      </c>
      <c r="BF183" s="1">
        <v>190690896703.83002</v>
      </c>
      <c r="BG183" s="1">
        <v>200142409766.82071</v>
      </c>
      <c r="BH183" s="1">
        <v>173754075210.51624</v>
      </c>
    </row>
    <row r="184" spans="1:60" x14ac:dyDescent="0.2">
      <c r="A184" s="1" t="s">
        <v>506</v>
      </c>
      <c r="B184" s="1" t="s">
        <v>507</v>
      </c>
      <c r="C184" s="1" t="s">
        <v>265</v>
      </c>
      <c r="D184" s="1" t="s">
        <v>266</v>
      </c>
      <c r="E184" s="1">
        <v>1071602585785.754</v>
      </c>
      <c r="F184" s="1">
        <v>1126358602752.4163</v>
      </c>
      <c r="G184" s="1">
        <v>1216064526458.8455</v>
      </c>
      <c r="H184" s="1">
        <v>1310051881859.5413</v>
      </c>
      <c r="I184" s="1">
        <v>1431689276659.6716</v>
      </c>
      <c r="J184" s="1">
        <v>1554596085903.5923</v>
      </c>
      <c r="K184" s="1">
        <v>1706819814751.2256</v>
      </c>
      <c r="L184" s="1">
        <v>1831357779664.4834</v>
      </c>
      <c r="M184" s="1">
        <v>1984637489724.6252</v>
      </c>
      <c r="N184" s="1">
        <v>2178120850404.0547</v>
      </c>
      <c r="O184" s="1">
        <v>2386917583421.7471</v>
      </c>
      <c r="P184" s="1">
        <v>2643163245983.9072</v>
      </c>
      <c r="Q184" s="1">
        <v>3066270507760.4653</v>
      </c>
      <c r="R184" s="1">
        <v>3703447881592.5449</v>
      </c>
      <c r="S184" s="1">
        <v>4150980484352.9268</v>
      </c>
      <c r="T184" s="1">
        <v>4652224096745.6299</v>
      </c>
      <c r="U184" s="1">
        <v>5042905834480.4775</v>
      </c>
      <c r="V184" s="1">
        <v>5684971672613.0254</v>
      </c>
      <c r="W184" s="1">
        <v>6825111379011.0449</v>
      </c>
      <c r="X184" s="1">
        <v>7885149261028.6016</v>
      </c>
      <c r="Y184" s="1">
        <v>8751936754393.373</v>
      </c>
      <c r="Z184" s="1">
        <v>8909018853516.1016</v>
      </c>
      <c r="AA184" s="1">
        <v>8774850331432.5156</v>
      </c>
      <c r="AB184" s="1">
        <v>9065334285956.5176</v>
      </c>
      <c r="AC184" s="1">
        <v>9481086054032.8828</v>
      </c>
      <c r="AD184" s="1">
        <v>10000742840002.398</v>
      </c>
      <c r="AE184" s="1">
        <v>12118715088646.707</v>
      </c>
      <c r="AF184" s="1">
        <v>14025649604880.691</v>
      </c>
      <c r="AG184" s="1">
        <v>15821784370178.703</v>
      </c>
      <c r="AH184" s="1">
        <v>16577345373963.344</v>
      </c>
      <c r="AI184" s="1">
        <v>18683037106779.211</v>
      </c>
      <c r="AJ184" s="1">
        <v>19760207838192.523</v>
      </c>
      <c r="AK184" s="1">
        <v>21243523930128.266</v>
      </c>
      <c r="AL184" s="1">
        <v>21552884141272.48</v>
      </c>
      <c r="AM184" s="1">
        <v>23009006188525.758</v>
      </c>
      <c r="AN184" s="1">
        <v>25209738275283.371</v>
      </c>
      <c r="AO184" s="1">
        <v>25417317869916.293</v>
      </c>
      <c r="AP184" s="1">
        <v>25057663653517.609</v>
      </c>
      <c r="AQ184" s="1">
        <v>25286571102544.887</v>
      </c>
      <c r="AR184" s="1">
        <v>26573290920177.234</v>
      </c>
      <c r="AS184" s="1">
        <v>27121619978535.277</v>
      </c>
      <c r="AT184" s="1">
        <v>26886023785791.812</v>
      </c>
      <c r="AU184" s="1">
        <v>28071415849118.727</v>
      </c>
      <c r="AV184" s="1">
        <v>31459714257637.137</v>
      </c>
      <c r="AW184" s="1">
        <v>35017842108408.41</v>
      </c>
      <c r="AX184" s="1">
        <v>36999148470566.047</v>
      </c>
      <c r="AY184" s="1">
        <v>39025754812707.234</v>
      </c>
      <c r="AZ184" s="1">
        <v>42693098718170.273</v>
      </c>
      <c r="BA184" s="1">
        <v>45177884625741.484</v>
      </c>
      <c r="BB184" s="1">
        <v>42271011307241.133</v>
      </c>
      <c r="BC184" s="1">
        <v>44314857953790.539</v>
      </c>
      <c r="BD184" s="1">
        <v>47580930317657.414</v>
      </c>
      <c r="BE184" s="1">
        <v>47454291817810.984</v>
      </c>
      <c r="BF184" s="1">
        <v>47948521647891.977</v>
      </c>
      <c r="BG184" s="1">
        <v>48795857349608.562</v>
      </c>
      <c r="BH184" s="1">
        <v>45865010877775.031</v>
      </c>
    </row>
    <row r="185" spans="1:60" x14ac:dyDescent="0.2">
      <c r="A185" s="1" t="s">
        <v>71</v>
      </c>
      <c r="B185" s="1" t="s">
        <v>508</v>
      </c>
      <c r="C185" s="1" t="s">
        <v>265</v>
      </c>
      <c r="D185" s="1" t="s">
        <v>266</v>
      </c>
      <c r="J185" s="1">
        <v>63279972.08882615</v>
      </c>
      <c r="K185" s="1">
        <v>67759970.112813845</v>
      </c>
      <c r="L185" s="1">
        <v>107151836.81531766</v>
      </c>
      <c r="M185" s="1">
        <v>188879842.38637719</v>
      </c>
      <c r="N185" s="1">
        <v>239999799.72856054</v>
      </c>
      <c r="O185" s="1">
        <v>256319786.11010268</v>
      </c>
      <c r="P185" s="1">
        <v>301014924.4809314</v>
      </c>
      <c r="Q185" s="1">
        <v>366883549.25747174</v>
      </c>
      <c r="R185" s="1">
        <v>483066990.44951594</v>
      </c>
      <c r="S185" s="1">
        <v>1645917749.9057126</v>
      </c>
      <c r="T185" s="1">
        <v>2096699155.4792295</v>
      </c>
      <c r="U185" s="1">
        <v>2560219993.3889561</v>
      </c>
      <c r="V185" s="1">
        <v>2741169903.6103849</v>
      </c>
      <c r="W185" s="1">
        <v>2740301345.431015</v>
      </c>
      <c r="X185" s="1">
        <v>3733352574.3243914</v>
      </c>
      <c r="Y185" s="1">
        <v>5981760181.3196001</v>
      </c>
      <c r="Z185" s="1">
        <v>7259120033.2988005</v>
      </c>
      <c r="AA185" s="1">
        <v>7554719333.6776457</v>
      </c>
      <c r="AB185" s="1">
        <v>7932541562.6647091</v>
      </c>
      <c r="AC185" s="1">
        <v>8821443264.7200832</v>
      </c>
      <c r="AD185" s="1">
        <v>10005645455.546541</v>
      </c>
      <c r="AE185" s="1">
        <v>7324167394.414113</v>
      </c>
      <c r="AF185" s="1">
        <v>7811183157.8941717</v>
      </c>
      <c r="AG185" s="1">
        <v>8386215932.3604412</v>
      </c>
      <c r="AH185" s="1">
        <v>9372171727.04422</v>
      </c>
      <c r="AI185" s="1">
        <v>11685045607.846869</v>
      </c>
      <c r="AJ185" s="1">
        <v>11341482444.733419</v>
      </c>
      <c r="AK185" s="1">
        <v>12452275682.704809</v>
      </c>
      <c r="AL185" s="1">
        <v>12493107932.379713</v>
      </c>
      <c r="AM185" s="1">
        <v>12918855656.697012</v>
      </c>
      <c r="AN185" s="1">
        <v>13802600780.234072</v>
      </c>
      <c r="AO185" s="1">
        <v>15277763328.998701</v>
      </c>
      <c r="AP185" s="1">
        <v>15837451235.370613</v>
      </c>
      <c r="AQ185" s="1">
        <v>14085373211.963589</v>
      </c>
      <c r="AR185" s="1">
        <v>15710148244.473341</v>
      </c>
      <c r="AS185" s="1">
        <v>19507412223.667103</v>
      </c>
      <c r="AT185" s="1">
        <v>19452015604.681404</v>
      </c>
      <c r="AU185" s="1">
        <v>20142782834.850456</v>
      </c>
      <c r="AV185" s="1">
        <v>21633810143.042912</v>
      </c>
      <c r="AW185" s="1">
        <v>24763589076.723015</v>
      </c>
      <c r="AX185" s="1">
        <v>31081924577.373211</v>
      </c>
      <c r="AY185" s="1">
        <v>37215864759.427826</v>
      </c>
      <c r="AZ185" s="1">
        <v>42085305591.677505</v>
      </c>
      <c r="BA185" s="1">
        <v>60905331599.479836</v>
      </c>
      <c r="BB185" s="1">
        <v>48388296488.946671</v>
      </c>
      <c r="BC185" s="1">
        <v>58641352405.721718</v>
      </c>
      <c r="BD185" s="1">
        <v>67937581274.382317</v>
      </c>
      <c r="BE185" s="1">
        <v>76341482444.733414</v>
      </c>
      <c r="BF185" s="1">
        <v>78182574772.431732</v>
      </c>
      <c r="BG185" s="1">
        <v>81796618985.695709</v>
      </c>
      <c r="BH185" s="1">
        <v>70254876462.938873</v>
      </c>
    </row>
    <row r="186" spans="1:60" x14ac:dyDescent="0.2">
      <c r="A186" s="1" t="s">
        <v>509</v>
      </c>
      <c r="B186" s="1" t="s">
        <v>510</v>
      </c>
      <c r="C186" s="1" t="s">
        <v>265</v>
      </c>
      <c r="D186" s="1" t="s">
        <v>266</v>
      </c>
      <c r="T186" s="1">
        <v>13356277306.770353</v>
      </c>
      <c r="U186" s="1">
        <v>16602997116.120668</v>
      </c>
      <c r="V186" s="1">
        <v>18699923073.195171</v>
      </c>
      <c r="W186" s="1">
        <v>20632149763.359261</v>
      </c>
      <c r="X186" s="1">
        <v>26785961529.544724</v>
      </c>
      <c r="Y186" s="1">
        <v>37184441607.677406</v>
      </c>
      <c r="Z186" s="1">
        <v>37387303650.452637</v>
      </c>
      <c r="AA186" s="1">
        <v>35339682836.731819</v>
      </c>
      <c r="AB186" s="1">
        <v>33366185281.356495</v>
      </c>
      <c r="AC186" s="1">
        <v>33610778352.250973</v>
      </c>
      <c r="AD186" s="1">
        <v>31942533161.524963</v>
      </c>
      <c r="AE186" s="1">
        <v>32311760343.705505</v>
      </c>
      <c r="AF186" s="1">
        <v>38353680805.163429</v>
      </c>
      <c r="AG186" s="1">
        <v>43096335137.730461</v>
      </c>
      <c r="AH186" s="1">
        <v>45130587824.625343</v>
      </c>
      <c r="AI186" s="1">
        <v>53986815849.964127</v>
      </c>
      <c r="AJ186" s="1">
        <v>55553660107.030617</v>
      </c>
      <c r="AK186" s="1">
        <v>60592688371.815536</v>
      </c>
      <c r="AL186" s="1">
        <v>57623009600.364601</v>
      </c>
      <c r="AM186" s="1">
        <v>60349153065.876907</v>
      </c>
      <c r="AN186" s="1">
        <v>69416033107.297791</v>
      </c>
      <c r="AO186" s="1">
        <v>73245307287.781769</v>
      </c>
      <c r="AP186" s="1">
        <v>75969321099.401138</v>
      </c>
      <c r="AQ186" s="1">
        <v>74369117127.529633</v>
      </c>
      <c r="AR186" s="1">
        <v>79925919931.52536</v>
      </c>
      <c r="AS186" s="1">
        <v>90268341494.205093</v>
      </c>
      <c r="AT186" s="1">
        <v>89693165618.707169</v>
      </c>
      <c r="AU186" s="1">
        <v>96746065025.554504</v>
      </c>
      <c r="AV186" s="1">
        <v>120098671946.59689</v>
      </c>
      <c r="AW186" s="1">
        <v>148764535975.77121</v>
      </c>
      <c r="AX186" s="1">
        <v>180397220578.32281</v>
      </c>
      <c r="AY186" s="1">
        <v>211132329687.38959</v>
      </c>
      <c r="AZ186" s="1">
        <v>257906166777.81534</v>
      </c>
      <c r="BA186" s="1">
        <v>314948255377.36792</v>
      </c>
      <c r="BB186" s="1">
        <v>268641774527.86734</v>
      </c>
      <c r="BC186" s="1">
        <v>312830875909.52985</v>
      </c>
      <c r="BD186" s="1">
        <v>391013937005.16138</v>
      </c>
      <c r="BE186" s="1">
        <v>409631609488.54285</v>
      </c>
      <c r="BF186" s="1">
        <v>426361822223.39624</v>
      </c>
      <c r="BG186" s="1">
        <v>440527724679.48981</v>
      </c>
      <c r="BH186" s="1">
        <v>368045669757.05804</v>
      </c>
    </row>
    <row r="187" spans="1:60" x14ac:dyDescent="0.2">
      <c r="A187" s="1" t="s">
        <v>64</v>
      </c>
      <c r="B187" s="1" t="s">
        <v>511</v>
      </c>
      <c r="C187" s="1" t="s">
        <v>265</v>
      </c>
      <c r="D187" s="1" t="s">
        <v>266</v>
      </c>
      <c r="E187" s="1">
        <v>3707055835.5505104</v>
      </c>
      <c r="F187" s="1">
        <v>4054599109.5599623</v>
      </c>
      <c r="G187" s="1">
        <v>4233095515.4860411</v>
      </c>
      <c r="H187" s="1">
        <v>4540529025.397666</v>
      </c>
      <c r="I187" s="1">
        <v>5130407637.4294634</v>
      </c>
      <c r="J187" s="1">
        <v>5884711992.0485878</v>
      </c>
      <c r="K187" s="1">
        <v>6466610637.8203487</v>
      </c>
      <c r="L187" s="1">
        <v>7403821772.080349</v>
      </c>
      <c r="M187" s="1">
        <v>8090088412.6528435</v>
      </c>
      <c r="N187" s="1">
        <v>8632927105.3120556</v>
      </c>
      <c r="O187" s="1">
        <v>10027088672.510151</v>
      </c>
      <c r="P187" s="1">
        <v>10602058002.990337</v>
      </c>
      <c r="Q187" s="1">
        <v>9309109507.2360592</v>
      </c>
      <c r="R187" s="1">
        <v>6324884156.7701139</v>
      </c>
      <c r="S187" s="1">
        <v>8773030762.2874413</v>
      </c>
      <c r="T187" s="1">
        <v>11340000679.380505</v>
      </c>
      <c r="U187" s="1">
        <v>13338485493.76045</v>
      </c>
      <c r="V187" s="1">
        <v>15126060229.306477</v>
      </c>
      <c r="W187" s="1">
        <v>17820101312.912041</v>
      </c>
      <c r="X187" s="1">
        <v>19707980062.424023</v>
      </c>
      <c r="Y187" s="1">
        <v>23689697680.495209</v>
      </c>
      <c r="Z187" s="1">
        <v>28100606597.932407</v>
      </c>
      <c r="AA187" s="1">
        <v>30725972231.231075</v>
      </c>
      <c r="AB187" s="1">
        <v>28691890863.979916</v>
      </c>
      <c r="AC187" s="1">
        <v>31151825046.655609</v>
      </c>
      <c r="AD187" s="1">
        <v>31144920867.568474</v>
      </c>
      <c r="AE187" s="1">
        <v>31899072713.624748</v>
      </c>
      <c r="AF187" s="1">
        <v>33351526336.485126</v>
      </c>
      <c r="AG187" s="1">
        <v>38472741068.587547</v>
      </c>
      <c r="AH187" s="1">
        <v>40171021121.236961</v>
      </c>
      <c r="AI187" s="1">
        <v>40010425585.086098</v>
      </c>
      <c r="AJ187" s="1">
        <v>45451960731.720406</v>
      </c>
      <c r="AK187" s="1">
        <v>48635176852.767296</v>
      </c>
      <c r="AL187" s="1">
        <v>51478304859.587891</v>
      </c>
      <c r="AM187" s="1">
        <v>51894781281.891891</v>
      </c>
      <c r="AN187" s="1">
        <v>60636022422.617592</v>
      </c>
      <c r="AO187" s="1">
        <v>63320122807.122322</v>
      </c>
      <c r="AP187" s="1">
        <v>62433300338.09407</v>
      </c>
      <c r="AQ187" s="1">
        <v>62191955814.347801</v>
      </c>
      <c r="AR187" s="1">
        <v>62973855718.887375</v>
      </c>
      <c r="AS187" s="1">
        <v>73952374969.799469</v>
      </c>
      <c r="AT187" s="1">
        <v>72309738921.33287</v>
      </c>
      <c r="AU187" s="1">
        <v>72306820396.232544</v>
      </c>
      <c r="AV187" s="1">
        <v>83244801092.709579</v>
      </c>
      <c r="AW187" s="1">
        <v>97977766197.672394</v>
      </c>
      <c r="AX187" s="1">
        <v>109502102510.88319</v>
      </c>
      <c r="AY187" s="1">
        <v>137264061106.04344</v>
      </c>
      <c r="AZ187" s="1">
        <v>152385716311.91638</v>
      </c>
      <c r="BA187" s="1">
        <v>170077814106.3049</v>
      </c>
      <c r="BB187" s="1">
        <v>168152775283.03159</v>
      </c>
      <c r="BC187" s="1">
        <v>177406854514.88458</v>
      </c>
      <c r="BD187" s="1">
        <v>213755282058.7193</v>
      </c>
      <c r="BE187" s="1">
        <v>224646134571.40009</v>
      </c>
      <c r="BF187" s="1">
        <v>231149768633.28375</v>
      </c>
      <c r="BG187" s="1">
        <v>243382758001.33011</v>
      </c>
      <c r="BH187" s="1">
        <v>269971498118.44202</v>
      </c>
    </row>
    <row r="188" spans="1:60" x14ac:dyDescent="0.2">
      <c r="A188" s="1" t="s">
        <v>140</v>
      </c>
      <c r="B188" s="1" t="s">
        <v>512</v>
      </c>
      <c r="C188" s="1" t="s">
        <v>265</v>
      </c>
      <c r="D188" s="1" t="s">
        <v>266</v>
      </c>
      <c r="E188" s="1">
        <v>440255900</v>
      </c>
      <c r="F188" s="1">
        <v>490973200</v>
      </c>
      <c r="G188" s="1">
        <v>534490500</v>
      </c>
      <c r="H188" s="1">
        <v>592407800</v>
      </c>
      <c r="I188" s="1">
        <v>636136899.99999988</v>
      </c>
      <c r="J188" s="1">
        <v>698712900</v>
      </c>
      <c r="K188" s="1">
        <v>761289000</v>
      </c>
      <c r="L188" s="1">
        <v>847794300</v>
      </c>
      <c r="M188" s="1">
        <v>912064400</v>
      </c>
      <c r="N188" s="1">
        <v>1001005000</v>
      </c>
      <c r="O188" s="1">
        <v>1076075100</v>
      </c>
      <c r="P188" s="1">
        <v>1214144800</v>
      </c>
      <c r="Q188" s="1">
        <v>1334108700</v>
      </c>
      <c r="R188" s="1">
        <v>1525966200.0000002</v>
      </c>
      <c r="S188" s="1">
        <v>1743976500</v>
      </c>
      <c r="T188" s="1">
        <v>1953304500</v>
      </c>
      <c r="U188" s="1">
        <v>2074539000.0000002</v>
      </c>
      <c r="V188" s="1">
        <v>2199585300</v>
      </c>
      <c r="W188" s="1">
        <v>2607864900</v>
      </c>
      <c r="X188" s="1">
        <v>2984909200</v>
      </c>
      <c r="Y188" s="1">
        <v>4034408100</v>
      </c>
      <c r="Z188" s="1">
        <v>4566357500</v>
      </c>
      <c r="AA188" s="1">
        <v>5044942500</v>
      </c>
      <c r="AB188" s="1">
        <v>5179623899.999999</v>
      </c>
      <c r="AC188" s="1">
        <v>5406634200.000001</v>
      </c>
      <c r="AD188" s="1">
        <v>5719726200</v>
      </c>
      <c r="AE188" s="1">
        <v>5943877599.999999</v>
      </c>
      <c r="AF188" s="1">
        <v>5969924500</v>
      </c>
      <c r="AG188" s="1">
        <v>5161200500</v>
      </c>
      <c r="AH188" s="1">
        <v>5174965100</v>
      </c>
      <c r="AI188" s="1">
        <v>5625703300</v>
      </c>
      <c r="AJ188" s="1">
        <v>6185922999.999999</v>
      </c>
      <c r="AK188" s="1">
        <v>7032023199.999999</v>
      </c>
      <c r="AL188" s="1">
        <v>7679277700</v>
      </c>
      <c r="AM188" s="1">
        <v>8188780099.999999</v>
      </c>
      <c r="AN188" s="1">
        <v>8371108300</v>
      </c>
      <c r="AO188" s="1">
        <v>9870392300</v>
      </c>
      <c r="AP188" s="1">
        <v>10677104500</v>
      </c>
      <c r="AQ188" s="1">
        <v>11575510300.000002</v>
      </c>
      <c r="AR188" s="1">
        <v>12130118300</v>
      </c>
      <c r="AS188" s="1">
        <v>12303975900</v>
      </c>
      <c r="AT188" s="1">
        <v>12501974600</v>
      </c>
      <c r="AU188" s="1">
        <v>12994218400</v>
      </c>
      <c r="AV188" s="1">
        <v>13693884200</v>
      </c>
      <c r="AW188" s="1">
        <v>15013275299.999998</v>
      </c>
      <c r="AX188" s="1">
        <v>16374277899.999998</v>
      </c>
      <c r="AY188" s="1">
        <v>18144936600</v>
      </c>
      <c r="AZ188" s="1">
        <v>20958000000.000004</v>
      </c>
      <c r="BA188" s="1">
        <v>24522200000</v>
      </c>
      <c r="BB188" s="1">
        <v>26593500000</v>
      </c>
      <c r="BC188" s="1">
        <v>28917200000</v>
      </c>
      <c r="BD188" s="1">
        <v>34373820500</v>
      </c>
      <c r="BE188" s="1">
        <v>39954761200.000008</v>
      </c>
      <c r="BF188" s="1">
        <v>44856189500</v>
      </c>
      <c r="BG188" s="1">
        <v>49165773100</v>
      </c>
      <c r="BH188" s="1">
        <v>52132289700</v>
      </c>
    </row>
    <row r="189" spans="1:60" x14ac:dyDescent="0.2">
      <c r="A189" s="1" t="s">
        <v>95</v>
      </c>
      <c r="B189" s="1" t="s">
        <v>513</v>
      </c>
      <c r="C189" s="1" t="s">
        <v>265</v>
      </c>
      <c r="D189" s="1" t="s">
        <v>266</v>
      </c>
      <c r="E189" s="1">
        <v>2503708500.5641026</v>
      </c>
      <c r="F189" s="1">
        <v>2822764382.4328361</v>
      </c>
      <c r="G189" s="1">
        <v>3199617471.2686567</v>
      </c>
      <c r="H189" s="1">
        <v>3505470788.3022389</v>
      </c>
      <c r="I189" s="1">
        <v>4241381118.5485077</v>
      </c>
      <c r="J189" s="1">
        <v>5026099956.2470169</v>
      </c>
      <c r="K189" s="1">
        <v>5947054338.8143826</v>
      </c>
      <c r="L189" s="1">
        <v>6029751896.5667143</v>
      </c>
      <c r="M189" s="1">
        <v>5583979280.1665602</v>
      </c>
      <c r="N189" s="1">
        <v>6250645606.8470984</v>
      </c>
      <c r="O189" s="1">
        <v>7235141852.3227606</v>
      </c>
      <c r="P189" s="1">
        <v>8069766829.1465054</v>
      </c>
      <c r="Q189" s="1">
        <v>8945736419.9768429</v>
      </c>
      <c r="R189" s="1">
        <v>10702842298.398085</v>
      </c>
      <c r="S189" s="1">
        <v>13490954944.493702</v>
      </c>
      <c r="T189" s="1">
        <v>16413418808.947855</v>
      </c>
      <c r="U189" s="1">
        <v>15519319139.34737</v>
      </c>
      <c r="V189" s="1">
        <v>14230997983.118015</v>
      </c>
      <c r="W189" s="1">
        <v>12162093074.50279</v>
      </c>
      <c r="X189" s="1">
        <v>15542640785.323648</v>
      </c>
      <c r="Y189" s="1">
        <v>17655611231.351212</v>
      </c>
      <c r="Z189" s="1">
        <v>21074067087.308094</v>
      </c>
      <c r="AA189" s="1">
        <v>21216509116.106045</v>
      </c>
      <c r="AB189" s="1">
        <v>16885668785.599623</v>
      </c>
      <c r="AC189" s="1">
        <v>17132968269.244118</v>
      </c>
      <c r="AD189" s="1">
        <v>16110000406.972845</v>
      </c>
      <c r="AE189" s="1">
        <v>14840000374.889944</v>
      </c>
      <c r="AF189" s="1">
        <v>20153333842.449341</v>
      </c>
      <c r="AG189" s="1">
        <v>15029999286.113331</v>
      </c>
      <c r="AH189" s="1">
        <v>21902935995.626743</v>
      </c>
      <c r="AI189" s="1">
        <v>25710059622.064281</v>
      </c>
      <c r="AJ189" s="1">
        <v>33752717958.606503</v>
      </c>
      <c r="AK189" s="1">
        <v>35180917546.385155</v>
      </c>
      <c r="AL189" s="1">
        <v>34225818611.432304</v>
      </c>
      <c r="AM189" s="1">
        <v>43691936851.211067</v>
      </c>
      <c r="AN189" s="1">
        <v>51990003413.42318</v>
      </c>
      <c r="AO189" s="1">
        <v>53975714093.631584</v>
      </c>
      <c r="AP189" s="1">
        <v>56833961486.486481</v>
      </c>
      <c r="AQ189" s="1">
        <v>54534476411.551857</v>
      </c>
      <c r="AR189" s="1">
        <v>49332889437.1399</v>
      </c>
      <c r="AS189" s="1">
        <v>50980861887.160088</v>
      </c>
      <c r="AT189" s="1">
        <v>51592365725.036339</v>
      </c>
      <c r="AU189" s="1">
        <v>54436633339.966454</v>
      </c>
      <c r="AV189" s="1">
        <v>59030590739.250404</v>
      </c>
      <c r="AW189" s="1">
        <v>66695121799.753937</v>
      </c>
      <c r="AX189" s="1">
        <v>74947898079.898087</v>
      </c>
      <c r="AY189" s="1">
        <v>87862091339.400238</v>
      </c>
      <c r="AZ189" s="1">
        <v>102170980824.5446</v>
      </c>
      <c r="BA189" s="1">
        <v>121572308718.61613</v>
      </c>
      <c r="BB189" s="1">
        <v>121192332201.43948</v>
      </c>
      <c r="BC189" s="1">
        <v>148521818488.74939</v>
      </c>
      <c r="BD189" s="1">
        <v>170574733563.4614</v>
      </c>
      <c r="BE189" s="1">
        <v>192703386156.04684</v>
      </c>
      <c r="BF189" s="1">
        <v>202028936209.36774</v>
      </c>
      <c r="BG189" s="1">
        <v>202855201908.12335</v>
      </c>
      <c r="BH189" s="1">
        <v>192083721355.06442</v>
      </c>
    </row>
    <row r="190" spans="1:60" x14ac:dyDescent="0.2">
      <c r="A190" s="1" t="s">
        <v>82</v>
      </c>
      <c r="B190" s="1" t="s">
        <v>514</v>
      </c>
      <c r="C190" s="1" t="s">
        <v>265</v>
      </c>
      <c r="D190" s="1" t="s">
        <v>266</v>
      </c>
      <c r="E190" s="1">
        <v>6684685516.8432751</v>
      </c>
      <c r="F190" s="1">
        <v>7257047668.1278296</v>
      </c>
      <c r="G190" s="1">
        <v>4399815072.8892622</v>
      </c>
      <c r="H190" s="1">
        <v>4875248019.5161667</v>
      </c>
      <c r="I190" s="1">
        <v>5271360642.2331781</v>
      </c>
      <c r="J190" s="1">
        <v>5784398850.0053844</v>
      </c>
      <c r="K190" s="1">
        <v>6371486692.8387241</v>
      </c>
      <c r="L190" s="1">
        <v>6809047599.7423735</v>
      </c>
      <c r="M190" s="1">
        <v>7591602924.4798584</v>
      </c>
      <c r="N190" s="1">
        <v>8408265263.7861958</v>
      </c>
      <c r="O190" s="1">
        <v>6687223655.8775244</v>
      </c>
      <c r="P190" s="1">
        <v>7408296134.0483303</v>
      </c>
      <c r="Q190" s="1">
        <v>8017418383.1901312</v>
      </c>
      <c r="R190" s="1">
        <v>10082910550.694893</v>
      </c>
      <c r="S190" s="1">
        <v>13781190369.847836</v>
      </c>
      <c r="T190" s="1">
        <v>14893969268.842243</v>
      </c>
      <c r="U190" s="1">
        <v>17097658629.654781</v>
      </c>
      <c r="V190" s="1">
        <v>19648040090.567059</v>
      </c>
      <c r="W190" s="1">
        <v>22706283655.426907</v>
      </c>
      <c r="X190" s="1">
        <v>27502354651.455894</v>
      </c>
      <c r="Y190" s="1">
        <v>32450398739.968079</v>
      </c>
      <c r="Z190" s="1">
        <v>35646642135.54763</v>
      </c>
      <c r="AA190" s="1">
        <v>37140164100.32608</v>
      </c>
      <c r="AB190" s="1">
        <v>33212130822.770782</v>
      </c>
      <c r="AC190" s="1">
        <v>31408478618.451878</v>
      </c>
      <c r="AD190" s="1">
        <v>30734266462.175732</v>
      </c>
      <c r="AE190" s="1">
        <v>29868363901.130302</v>
      </c>
      <c r="AF190" s="1">
        <v>33195974365.37788</v>
      </c>
      <c r="AG190" s="1">
        <v>37885485202.878769</v>
      </c>
      <c r="AH190" s="1">
        <v>42575217414.942886</v>
      </c>
      <c r="AI190" s="1">
        <v>44311595229.858994</v>
      </c>
      <c r="AJ190" s="1">
        <v>45417561302.249748</v>
      </c>
      <c r="AK190" s="1">
        <v>52976344928.956398</v>
      </c>
      <c r="AL190" s="1">
        <v>54368083953.111916</v>
      </c>
      <c r="AM190" s="1">
        <v>64084460124.464363</v>
      </c>
      <c r="AN190" s="1">
        <v>74119987244.501144</v>
      </c>
      <c r="AO190" s="1">
        <v>82848140618.026611</v>
      </c>
      <c r="AP190" s="1">
        <v>82344260570.668488</v>
      </c>
      <c r="AQ190" s="1">
        <v>72207025219.47522</v>
      </c>
      <c r="AR190" s="1">
        <v>82995147089.974152</v>
      </c>
      <c r="AS190" s="1">
        <v>81026297144.27951</v>
      </c>
      <c r="AT190" s="1">
        <v>76262072022.214996</v>
      </c>
      <c r="AU190" s="1">
        <v>81357602950.181763</v>
      </c>
      <c r="AV190" s="1">
        <v>83908206456.064484</v>
      </c>
      <c r="AW190" s="1">
        <v>91371239764.881805</v>
      </c>
      <c r="AX190" s="1">
        <v>103071585462.59904</v>
      </c>
      <c r="AY190" s="1">
        <v>122210719245.90221</v>
      </c>
      <c r="AZ190" s="1">
        <v>149359920005.89401</v>
      </c>
      <c r="BA190" s="1">
        <v>174195135053.12106</v>
      </c>
      <c r="BB190" s="1">
        <v>168334599538.16824</v>
      </c>
      <c r="BC190" s="1">
        <v>199590774784.58072</v>
      </c>
      <c r="BD190" s="1">
        <v>224143083706.77698</v>
      </c>
      <c r="BE190" s="1">
        <v>250092093547.53156</v>
      </c>
      <c r="BF190" s="1">
        <v>271927428132.55371</v>
      </c>
      <c r="BG190" s="1">
        <v>284777093019.06512</v>
      </c>
      <c r="BH190" s="1">
        <v>291965336390.94958</v>
      </c>
    </row>
    <row r="191" spans="1:60" x14ac:dyDescent="0.2">
      <c r="A191" s="1" t="s">
        <v>193</v>
      </c>
      <c r="B191" s="1" t="s">
        <v>515</v>
      </c>
      <c r="C191" s="1" t="s">
        <v>265</v>
      </c>
      <c r="D191" s="1" t="s">
        <v>266</v>
      </c>
      <c r="AI191" s="1">
        <v>76888000</v>
      </c>
      <c r="AJ191" s="1">
        <v>83855000.000000015</v>
      </c>
      <c r="AK191" s="1">
        <v>82451000</v>
      </c>
      <c r="AL191" s="1">
        <v>75906999.999999985</v>
      </c>
      <c r="AM191" s="1">
        <v>83527000</v>
      </c>
      <c r="AN191" s="1">
        <v>95236999.999999985</v>
      </c>
      <c r="AO191" s="1">
        <v>108203000</v>
      </c>
      <c r="AP191" s="1">
        <v>113212999.99999999</v>
      </c>
      <c r="AQ191" s="1">
        <v>117320000</v>
      </c>
      <c r="AR191" s="1">
        <v>113484999.99999999</v>
      </c>
      <c r="AS191" s="1">
        <v>149300000</v>
      </c>
      <c r="AT191" s="1">
        <v>159999999.99999997</v>
      </c>
      <c r="AU191" s="1">
        <v>163499999.99999997</v>
      </c>
      <c r="AV191" s="1">
        <v>159900000</v>
      </c>
      <c r="AW191" s="1">
        <v>175300000</v>
      </c>
      <c r="AX191" s="1">
        <v>193300000</v>
      </c>
      <c r="AY191" s="1">
        <v>194700000</v>
      </c>
      <c r="AZ191" s="1">
        <v>196000000</v>
      </c>
      <c r="BA191" s="1">
        <v>198099999.99999997</v>
      </c>
      <c r="BB191" s="1">
        <v>186400000.00000003</v>
      </c>
      <c r="BC191" s="1">
        <v>183800000</v>
      </c>
      <c r="BD191" s="1">
        <v>199900000.00000003</v>
      </c>
      <c r="BE191" s="1">
        <v>214200000</v>
      </c>
      <c r="BF191" s="1">
        <v>228700000</v>
      </c>
      <c r="BG191" s="1">
        <v>250900000</v>
      </c>
      <c r="BH191" s="1">
        <v>287400000</v>
      </c>
    </row>
    <row r="192" spans="1:60" x14ac:dyDescent="0.2">
      <c r="A192" s="1" t="s">
        <v>141</v>
      </c>
      <c r="B192" s="1" t="s">
        <v>516</v>
      </c>
      <c r="C192" s="1" t="s">
        <v>265</v>
      </c>
      <c r="D192" s="1" t="s">
        <v>266</v>
      </c>
      <c r="E192" s="1">
        <v>230496032.97272199</v>
      </c>
      <c r="F192" s="1">
        <v>244832035.02350354</v>
      </c>
      <c r="G192" s="1">
        <v>261184037.36267623</v>
      </c>
      <c r="H192" s="1">
        <v>275968039.47754472</v>
      </c>
      <c r="I192" s="1">
        <v>305312043.67523819</v>
      </c>
      <c r="J192" s="1">
        <v>344159480.3449434</v>
      </c>
      <c r="K192" s="1">
        <v>390973233.28480232</v>
      </c>
      <c r="L192" s="1">
        <v>441706910.0683167</v>
      </c>
      <c r="M192" s="1">
        <v>485160824.28043455</v>
      </c>
      <c r="N192" s="1">
        <v>551237316.6088028</v>
      </c>
      <c r="O192" s="1">
        <v>645537126.21794152</v>
      </c>
      <c r="P192" s="1">
        <v>717716130.49388313</v>
      </c>
      <c r="Q192" s="1">
        <v>858802035.92814374</v>
      </c>
      <c r="R192" s="1">
        <v>1299105240.7328506</v>
      </c>
      <c r="S192" s="1">
        <v>1467346059.9971294</v>
      </c>
      <c r="T192" s="1">
        <v>1356591176.8556094</v>
      </c>
      <c r="U192" s="1">
        <v>1511856584.2583251</v>
      </c>
      <c r="V192" s="1">
        <v>1640763204.447814</v>
      </c>
      <c r="W192" s="1">
        <v>1947947524.3334744</v>
      </c>
      <c r="X192" s="1">
        <v>2293621944.366395</v>
      </c>
      <c r="Y192" s="1">
        <v>2545983007.8998361</v>
      </c>
      <c r="Z192" s="1">
        <v>2498068350.6686478</v>
      </c>
      <c r="AA192" s="1">
        <v>2368584969.5328369</v>
      </c>
      <c r="AB192" s="1">
        <v>2562492524.8176055</v>
      </c>
      <c r="AC192" s="1">
        <v>2552526263.0758958</v>
      </c>
      <c r="AD192" s="1">
        <v>2423373088.0735779</v>
      </c>
      <c r="AE192" s="1">
        <v>2648033765.6989908</v>
      </c>
      <c r="AF192" s="1">
        <v>3143848331.3140211</v>
      </c>
      <c r="AG192" s="1">
        <v>3655979702.4564643</v>
      </c>
      <c r="AH192" s="1">
        <v>3546460176.9911504</v>
      </c>
      <c r="AI192" s="1">
        <v>3219730365.0000005</v>
      </c>
      <c r="AJ192" s="1">
        <v>3787352286.6666656</v>
      </c>
      <c r="AK192" s="1">
        <v>4377984099.9999981</v>
      </c>
      <c r="AL192" s="1">
        <v>4974662909.999999</v>
      </c>
      <c r="AM192" s="1">
        <v>5502648500.0000038</v>
      </c>
      <c r="AN192" s="1">
        <v>4636113480.0000153</v>
      </c>
      <c r="AO192" s="1">
        <v>5155485419.699996</v>
      </c>
      <c r="AP192" s="1">
        <v>4936605079.9999828</v>
      </c>
      <c r="AQ192" s="1">
        <v>3789428160.0000076</v>
      </c>
      <c r="AR192" s="1">
        <v>3477060138.3333278</v>
      </c>
      <c r="AS192" s="1">
        <v>3521348154.7966647</v>
      </c>
      <c r="AT192" s="1">
        <v>3081029665.9823341</v>
      </c>
      <c r="AU192" s="1">
        <v>2999542369.4211683</v>
      </c>
      <c r="AV192" s="1">
        <v>3536459111.243804</v>
      </c>
      <c r="AW192" s="1">
        <v>3927114465.9056463</v>
      </c>
      <c r="AX192" s="1">
        <v>4865971718.2973194</v>
      </c>
      <c r="AY192" s="1">
        <v>5527856839.0748186</v>
      </c>
      <c r="AZ192" s="1">
        <v>6340673793.5453405</v>
      </c>
      <c r="BA192" s="1">
        <v>8000074071.3306913</v>
      </c>
      <c r="BB192" s="1">
        <v>8105331929.8755035</v>
      </c>
      <c r="BC192" s="1">
        <v>9716103408.9655418</v>
      </c>
      <c r="BD192" s="1">
        <v>12873049346.267397</v>
      </c>
      <c r="BE192" s="1">
        <v>15391629871.376463</v>
      </c>
      <c r="BF192" s="1">
        <v>15413163674.922365</v>
      </c>
      <c r="BG192" s="1">
        <v>16928680397.418528</v>
      </c>
    </row>
    <row r="193" spans="1:60" x14ac:dyDescent="0.2">
      <c r="A193" s="1" t="s">
        <v>32</v>
      </c>
      <c r="B193" s="1" t="s">
        <v>517</v>
      </c>
      <c r="C193" s="1" t="s">
        <v>265</v>
      </c>
      <c r="D193" s="1" t="s">
        <v>266</v>
      </c>
      <c r="AI193" s="1">
        <v>64712371654.138512</v>
      </c>
      <c r="AJ193" s="1">
        <v>83861126240.196548</v>
      </c>
      <c r="AK193" s="1">
        <v>92527774557.992813</v>
      </c>
      <c r="AL193" s="1">
        <v>94203600000</v>
      </c>
      <c r="AM193" s="1">
        <v>108678309851.71822</v>
      </c>
      <c r="AN193" s="1">
        <v>139411289237.1134</v>
      </c>
      <c r="AO193" s="1">
        <v>157079211268.12805</v>
      </c>
      <c r="AP193" s="1">
        <v>157549651236.5444</v>
      </c>
      <c r="AQ193" s="1">
        <v>173337544225.12515</v>
      </c>
      <c r="AR193" s="1">
        <v>168225321443.87589</v>
      </c>
      <c r="AS193" s="1">
        <v>171885598582.6373</v>
      </c>
      <c r="AT193" s="1">
        <v>190521263343.02255</v>
      </c>
      <c r="AU193" s="1">
        <v>198680637254.90195</v>
      </c>
      <c r="AV193" s="1">
        <v>217513049291.60992</v>
      </c>
      <c r="AW193" s="1">
        <v>253528543307.08661</v>
      </c>
      <c r="AX193" s="1">
        <v>304410137536.70221</v>
      </c>
      <c r="AY193" s="1">
        <v>343261472028.87341</v>
      </c>
      <c r="AZ193" s="1">
        <v>428762961089.63477</v>
      </c>
      <c r="BA193" s="1">
        <v>530185123692.51196</v>
      </c>
      <c r="BB193" s="1">
        <v>436476394987.34015</v>
      </c>
      <c r="BC193" s="1">
        <v>479242529764.86584</v>
      </c>
      <c r="BD193" s="1">
        <v>528742068313.75726</v>
      </c>
      <c r="BE193" s="1">
        <v>500227851988.33105</v>
      </c>
      <c r="BF193" s="1">
        <v>524059039422.89447</v>
      </c>
      <c r="BG193" s="1">
        <v>544982089079.09332</v>
      </c>
      <c r="BH193" s="1">
        <v>474783393022.94739</v>
      </c>
    </row>
    <row r="194" spans="1:60" x14ac:dyDescent="0.2">
      <c r="A194" s="1" t="s">
        <v>518</v>
      </c>
      <c r="B194" s="1" t="s">
        <v>519</v>
      </c>
      <c r="C194" s="1" t="s">
        <v>265</v>
      </c>
      <c r="D194" s="1" t="s">
        <v>266</v>
      </c>
      <c r="E194" s="1">
        <v>8746557299.1712971</v>
      </c>
      <c r="F194" s="1">
        <v>9260461503.8122177</v>
      </c>
      <c r="G194" s="1">
        <v>9880479016.3466358</v>
      </c>
      <c r="H194" s="1">
        <v>10482511485.540979</v>
      </c>
      <c r="I194" s="1">
        <v>11446689530.073549</v>
      </c>
      <c r="J194" s="1">
        <v>12386349287.25032</v>
      </c>
      <c r="K194" s="1">
        <v>13571569315.112425</v>
      </c>
      <c r="L194" s="1">
        <v>13374243016.63471</v>
      </c>
      <c r="M194" s="1">
        <v>13872848606.74942</v>
      </c>
      <c r="N194" s="1">
        <v>15435225861.42503</v>
      </c>
      <c r="O194" s="1">
        <v>19654238942.213173</v>
      </c>
      <c r="P194" s="1">
        <v>18712910319.524292</v>
      </c>
      <c r="Q194" s="1">
        <v>21875790590.331573</v>
      </c>
      <c r="R194" s="1">
        <v>26765413171.242695</v>
      </c>
      <c r="S194" s="1">
        <v>39024210692.145493</v>
      </c>
      <c r="T194" s="1">
        <v>44744426977.46225</v>
      </c>
      <c r="U194" s="1">
        <v>54140911657.56485</v>
      </c>
      <c r="V194" s="1">
        <v>59024366180.831383</v>
      </c>
      <c r="W194" s="1">
        <v>65682329749.577255</v>
      </c>
      <c r="X194" s="1">
        <v>84911386478.064865</v>
      </c>
      <c r="Y194" s="1">
        <v>106724355350.93562</v>
      </c>
      <c r="Z194" s="1">
        <v>95853121995.676086</v>
      </c>
      <c r="AA194" s="1">
        <v>91820611953.082382</v>
      </c>
      <c r="AB194" s="1">
        <v>78960997307.534058</v>
      </c>
      <c r="AC194" s="1">
        <v>79630771404.002075</v>
      </c>
      <c r="AD194" s="1">
        <v>83048158783.315643</v>
      </c>
      <c r="AE194" s="1">
        <v>85285307507.164566</v>
      </c>
      <c r="AF194" s="1">
        <v>98291885288.341858</v>
      </c>
      <c r="AG194" s="1">
        <v>100397687835.56204</v>
      </c>
      <c r="AH194" s="1">
        <v>102382401001.45262</v>
      </c>
      <c r="AI194" s="1">
        <v>167645307794.00711</v>
      </c>
      <c r="AJ194" s="1">
        <v>170433522055.42053</v>
      </c>
      <c r="AK194" s="1">
        <v>157905583727.66635</v>
      </c>
      <c r="AL194" s="1">
        <v>144173521454.22153</v>
      </c>
      <c r="AM194" s="1">
        <v>134350438836.1441</v>
      </c>
      <c r="AN194" s="1">
        <v>155295434344.67303</v>
      </c>
      <c r="AO194" s="1">
        <v>173241344231.51675</v>
      </c>
      <c r="AP194" s="1">
        <v>180783539198.62476</v>
      </c>
      <c r="AQ194" s="1">
        <v>178815079033.19095</v>
      </c>
      <c r="AR194" s="1">
        <v>181522906924.35953</v>
      </c>
      <c r="AS194" s="1">
        <v>211778683673.14639</v>
      </c>
      <c r="AT194" s="1">
        <v>200715039169.48859</v>
      </c>
      <c r="AU194" s="1">
        <v>237033426454.19778</v>
      </c>
      <c r="AV194" s="1">
        <v>274045974356.29254</v>
      </c>
      <c r="AW194" s="1">
        <v>332055659807.69061</v>
      </c>
      <c r="AX194" s="1">
        <v>411459705763.10486</v>
      </c>
      <c r="AY194" s="1">
        <v>512779766103.33704</v>
      </c>
      <c r="AZ194" s="1">
        <v>626616158947.33569</v>
      </c>
      <c r="BA194" s="1">
        <v>798862710248.60132</v>
      </c>
      <c r="BB194" s="1">
        <v>722410702012.02881</v>
      </c>
      <c r="BC194" s="1">
        <v>1001502333116.1265</v>
      </c>
      <c r="BD194" s="1">
        <v>1158380727605.8574</v>
      </c>
      <c r="BE194" s="1">
        <v>1267027347357.6973</v>
      </c>
      <c r="BF194" s="1">
        <v>1383102760901.1936</v>
      </c>
      <c r="BG194" s="1">
        <v>1463901108696.4326</v>
      </c>
      <c r="BH194" s="1">
        <v>1266921274053.113</v>
      </c>
    </row>
    <row r="195" spans="1:60" x14ac:dyDescent="0.2">
      <c r="A195" s="1" t="s">
        <v>99</v>
      </c>
      <c r="B195" s="1" t="s">
        <v>520</v>
      </c>
      <c r="C195" s="1" t="s">
        <v>265</v>
      </c>
      <c r="D195" s="1" t="s">
        <v>266</v>
      </c>
      <c r="E195" s="1">
        <v>1691900000</v>
      </c>
      <c r="F195" s="1">
        <v>1865100000</v>
      </c>
      <c r="G195" s="1">
        <v>2094400000</v>
      </c>
      <c r="H195" s="1">
        <v>2333600000</v>
      </c>
      <c r="I195" s="1">
        <v>2570500000</v>
      </c>
      <c r="J195" s="1">
        <v>2881500000</v>
      </c>
      <c r="K195" s="1">
        <v>3170500000</v>
      </c>
      <c r="L195" s="1">
        <v>3532700000</v>
      </c>
      <c r="M195" s="1">
        <v>3941700000</v>
      </c>
      <c r="N195" s="1">
        <v>4460700000</v>
      </c>
      <c r="O195" s="1">
        <v>5034700000</v>
      </c>
      <c r="P195" s="1">
        <v>5646800000</v>
      </c>
      <c r="Q195" s="1">
        <v>6328900000</v>
      </c>
      <c r="R195" s="1">
        <v>7002400000</v>
      </c>
      <c r="S195" s="1">
        <v>7684800000</v>
      </c>
      <c r="T195" s="1">
        <v>8198300000</v>
      </c>
      <c r="U195" s="1">
        <v>8968600000</v>
      </c>
      <c r="V195" s="1">
        <v>9910900000</v>
      </c>
      <c r="W195" s="1">
        <v>11165000000</v>
      </c>
      <c r="X195" s="1">
        <v>12750000000</v>
      </c>
      <c r="Y195" s="1">
        <v>14436100000</v>
      </c>
      <c r="Z195" s="1">
        <v>15955700000</v>
      </c>
      <c r="AA195" s="1">
        <v>16764200000</v>
      </c>
      <c r="AB195" s="1">
        <v>17276600000</v>
      </c>
      <c r="AC195" s="1">
        <v>19162600000</v>
      </c>
      <c r="AD195" s="1">
        <v>20289200000</v>
      </c>
      <c r="AE195" s="1">
        <v>21969400000</v>
      </c>
      <c r="AF195" s="1">
        <v>23878000000</v>
      </c>
      <c r="AG195" s="1">
        <v>26178400000</v>
      </c>
      <c r="AH195" s="1">
        <v>28266800000</v>
      </c>
      <c r="AI195" s="1">
        <v>30603919000</v>
      </c>
      <c r="AJ195" s="1">
        <v>32287031000</v>
      </c>
      <c r="AK195" s="1">
        <v>34630430000</v>
      </c>
      <c r="AL195" s="1">
        <v>36922456000</v>
      </c>
      <c r="AM195" s="1">
        <v>39690630000</v>
      </c>
      <c r="AN195" s="1">
        <v>42647331000</v>
      </c>
      <c r="AO195" s="1">
        <v>45340835000</v>
      </c>
      <c r="AP195" s="1">
        <v>48187039000</v>
      </c>
      <c r="AQ195" s="1">
        <v>54086409000</v>
      </c>
      <c r="AR195" s="1">
        <v>57840954000</v>
      </c>
      <c r="AS195" s="1">
        <v>61701810000</v>
      </c>
      <c r="AT195" s="1">
        <v>69668635000</v>
      </c>
      <c r="AU195" s="1">
        <v>72546194000</v>
      </c>
      <c r="AV195" s="1">
        <v>75833996000</v>
      </c>
      <c r="AW195" s="1">
        <v>80322313000</v>
      </c>
      <c r="AX195" s="1">
        <v>83914521340.543106</v>
      </c>
      <c r="AY195" s="1">
        <v>87276164364.638794</v>
      </c>
      <c r="AZ195" s="1">
        <v>89524131617.190903</v>
      </c>
      <c r="BA195" s="1">
        <v>93639316000</v>
      </c>
      <c r="BB195" s="1">
        <v>96385638000</v>
      </c>
      <c r="BC195" s="1">
        <v>98381268000</v>
      </c>
      <c r="BD195" s="1">
        <v>100351670000</v>
      </c>
      <c r="BE195" s="1">
        <v>101080738000</v>
      </c>
      <c r="BF195" s="1">
        <v>103134778000</v>
      </c>
    </row>
    <row r="196" spans="1:60" x14ac:dyDescent="0.2">
      <c r="A196" s="1" t="s">
        <v>521</v>
      </c>
      <c r="B196" s="1" t="s">
        <v>522</v>
      </c>
      <c r="C196" s="1" t="s">
        <v>265</v>
      </c>
      <c r="D196" s="1" t="s">
        <v>266</v>
      </c>
    </row>
    <row r="197" spans="1:60" x14ac:dyDescent="0.2">
      <c r="A197" s="1" t="s">
        <v>39</v>
      </c>
      <c r="B197" s="1" t="s">
        <v>523</v>
      </c>
      <c r="C197" s="1" t="s">
        <v>265</v>
      </c>
      <c r="D197" s="1" t="s">
        <v>266</v>
      </c>
      <c r="E197" s="1">
        <v>3193200404.3729734</v>
      </c>
      <c r="F197" s="1">
        <v>3417516639.3759632</v>
      </c>
      <c r="G197" s="1">
        <v>3668222357.6570182</v>
      </c>
      <c r="H197" s="1">
        <v>3905734459.7269282</v>
      </c>
      <c r="I197" s="1">
        <v>4235608177.6710229</v>
      </c>
      <c r="J197" s="1">
        <v>4687464054.834548</v>
      </c>
      <c r="K197" s="1">
        <v>5135387845.971077</v>
      </c>
      <c r="L197" s="1">
        <v>5740241165.634326</v>
      </c>
      <c r="M197" s="1">
        <v>6354262628.3353748</v>
      </c>
      <c r="N197" s="1">
        <v>6969025825.628685</v>
      </c>
      <c r="O197" s="1">
        <v>8109032775.4532776</v>
      </c>
      <c r="P197" s="1">
        <v>9202512367.4911671</v>
      </c>
      <c r="Q197" s="1">
        <v>11240223128.243143</v>
      </c>
      <c r="R197" s="1">
        <v>15092052330.335241</v>
      </c>
      <c r="S197" s="1">
        <v>17514112075.769535</v>
      </c>
      <c r="T197" s="1">
        <v>19349512941.176472</v>
      </c>
      <c r="U197" s="1">
        <v>20334835543.766579</v>
      </c>
      <c r="V197" s="1">
        <v>21441635411.21006</v>
      </c>
      <c r="W197" s="1">
        <v>23489924726.27737</v>
      </c>
      <c r="X197" s="1">
        <v>26625439344.262295</v>
      </c>
      <c r="Y197" s="1">
        <v>32899759311.173409</v>
      </c>
      <c r="Z197" s="1">
        <v>31980423452.76873</v>
      </c>
      <c r="AA197" s="1">
        <v>30530759334.006058</v>
      </c>
      <c r="AB197" s="1">
        <v>27242331885.631561</v>
      </c>
      <c r="AC197" s="1">
        <v>25220451794.029034</v>
      </c>
      <c r="AD197" s="1">
        <v>27118476173.667492</v>
      </c>
      <c r="AE197" s="1">
        <v>38749715721.75312</v>
      </c>
      <c r="AF197" s="1">
        <v>48187667852.568657</v>
      </c>
      <c r="AG197" s="1">
        <v>56352797353.760445</v>
      </c>
      <c r="AH197" s="1">
        <v>60600056659.027245</v>
      </c>
      <c r="AI197" s="1">
        <v>78721607509.49234</v>
      </c>
      <c r="AJ197" s="1">
        <v>89242382961.010132</v>
      </c>
      <c r="AK197" s="1">
        <v>107602689040.68904</v>
      </c>
      <c r="AL197" s="1">
        <v>95019103603.042007</v>
      </c>
      <c r="AM197" s="1">
        <v>99698453260.869568</v>
      </c>
      <c r="AN197" s="1">
        <v>118133634071.9119</v>
      </c>
      <c r="AO197" s="1">
        <v>122629812841.17494</v>
      </c>
      <c r="AP197" s="1">
        <v>117046198970.84047</v>
      </c>
      <c r="AQ197" s="1">
        <v>123981736420.30276</v>
      </c>
      <c r="AR197" s="1">
        <v>127465545493.28787</v>
      </c>
      <c r="AS197" s="1">
        <v>118358489957.61932</v>
      </c>
      <c r="AT197" s="1">
        <v>121545880984.34006</v>
      </c>
      <c r="AU197" s="1">
        <v>134228697534.34972</v>
      </c>
      <c r="AV197" s="1">
        <v>164964195259.59369</v>
      </c>
      <c r="AW197" s="1">
        <v>189187437298.23691</v>
      </c>
      <c r="AX197" s="1">
        <v>197304513120.25867</v>
      </c>
      <c r="AY197" s="1">
        <v>208566948939.90717</v>
      </c>
      <c r="AZ197" s="1">
        <v>240169336162.05856</v>
      </c>
      <c r="BA197" s="1">
        <v>262007590449.68509</v>
      </c>
      <c r="BB197" s="1">
        <v>243745748819.11642</v>
      </c>
      <c r="BC197" s="1">
        <v>238317631788.07947</v>
      </c>
      <c r="BD197" s="1">
        <v>244879869335.5574</v>
      </c>
      <c r="BE197" s="1">
        <v>216368178659.4465</v>
      </c>
      <c r="BF197" s="1">
        <v>226073492966.49509</v>
      </c>
      <c r="BG197" s="1">
        <v>230116913840.32092</v>
      </c>
      <c r="BH197" s="1">
        <v>198931394033.49231</v>
      </c>
    </row>
    <row r="198" spans="1:60" x14ac:dyDescent="0.2">
      <c r="A198" s="1" t="s">
        <v>118</v>
      </c>
      <c r="B198" s="1" t="s">
        <v>524</v>
      </c>
      <c r="C198" s="1" t="s">
        <v>265</v>
      </c>
      <c r="D198" s="1" t="s">
        <v>266</v>
      </c>
      <c r="J198" s="1">
        <v>400129691.26984119</v>
      </c>
      <c r="K198" s="1">
        <v>421700442.06349212</v>
      </c>
      <c r="L198" s="1">
        <v>451524124.60317463</v>
      </c>
      <c r="M198" s="1">
        <v>477012512.69841278</v>
      </c>
      <c r="N198" s="1">
        <v>512728946.03174603</v>
      </c>
      <c r="O198" s="1">
        <v>548758098.41269839</v>
      </c>
      <c r="P198" s="1">
        <v>609047284.92063475</v>
      </c>
      <c r="Q198" s="1">
        <v>697291727.77777791</v>
      </c>
      <c r="R198" s="1">
        <v>889357059.52380955</v>
      </c>
      <c r="S198" s="1">
        <v>1199618980.1587303</v>
      </c>
      <c r="T198" s="1">
        <v>1351889403.1746032</v>
      </c>
      <c r="U198" s="1">
        <v>1540820245.2380953</v>
      </c>
      <c r="V198" s="1">
        <v>1912353339.6825397</v>
      </c>
      <c r="W198" s="1">
        <v>2350329157.1428571</v>
      </c>
      <c r="X198" s="1">
        <v>3135123879.3650794</v>
      </c>
      <c r="Y198" s="1">
        <v>4094810488.0952382</v>
      </c>
      <c r="Z198" s="1">
        <v>5219516810.3174601</v>
      </c>
      <c r="AA198" s="1">
        <v>5067450002.2058821</v>
      </c>
      <c r="AB198" s="1">
        <v>5237432542.4657526</v>
      </c>
      <c r="AC198" s="1">
        <v>4067222420.2387304</v>
      </c>
      <c r="AD198" s="1">
        <v>2966234024.032424</v>
      </c>
      <c r="AE198" s="1">
        <v>3439716399.3477907</v>
      </c>
      <c r="AF198" s="1">
        <v>3778316380.239521</v>
      </c>
      <c r="AG198" s="1">
        <v>4082625952.7380948</v>
      </c>
      <c r="AH198" s="1">
        <v>4599970618.4434767</v>
      </c>
      <c r="AI198" s="1">
        <v>5695201563.4249477</v>
      </c>
      <c r="AJ198" s="1">
        <v>6984367762.9037113</v>
      </c>
      <c r="AK198" s="1">
        <v>7157424031.0604544</v>
      </c>
      <c r="AL198" s="1">
        <v>7249533620.3061399</v>
      </c>
      <c r="AM198" s="1">
        <v>7870982170.9821711</v>
      </c>
      <c r="AN198" s="1">
        <v>9062131307.8827515</v>
      </c>
      <c r="AO198" s="1">
        <v>9788391732.8289928</v>
      </c>
      <c r="AP198" s="1">
        <v>9965225496.5883961</v>
      </c>
      <c r="AQ198" s="1">
        <v>9024567484.2012997</v>
      </c>
      <c r="AR198" s="1">
        <v>8392549702.3151131</v>
      </c>
      <c r="AS198" s="1">
        <v>8195993230.742754</v>
      </c>
      <c r="AT198" s="1">
        <v>7662595075.9024134</v>
      </c>
      <c r="AU198" s="1">
        <v>6325151760.0668964</v>
      </c>
      <c r="AV198" s="1">
        <v>6588103836.3473911</v>
      </c>
      <c r="AW198" s="1">
        <v>8033877360.4169664</v>
      </c>
      <c r="AX198" s="1">
        <v>8734653809.4956055</v>
      </c>
      <c r="AY198" s="1">
        <v>10646157920.320862</v>
      </c>
      <c r="AZ198" s="1">
        <v>13794910633.851755</v>
      </c>
      <c r="BA198" s="1">
        <v>18504130752.992191</v>
      </c>
      <c r="BB198" s="1">
        <v>15929902138.13632</v>
      </c>
      <c r="BC198" s="1">
        <v>20030528042.91713</v>
      </c>
      <c r="BD198" s="1">
        <v>25071195492.012661</v>
      </c>
      <c r="BE198" s="1">
        <v>24611039786.13195</v>
      </c>
      <c r="BF198" s="1">
        <v>28965906502.230602</v>
      </c>
      <c r="BG198" s="1">
        <v>30881166852.311611</v>
      </c>
      <c r="BH198" s="1">
        <v>27622778722.398647</v>
      </c>
    </row>
    <row r="199" spans="1:60" x14ac:dyDescent="0.2">
      <c r="A199" s="1" t="s">
        <v>525</v>
      </c>
      <c r="B199" s="1" t="s">
        <v>526</v>
      </c>
      <c r="C199" s="1" t="s">
        <v>265</v>
      </c>
      <c r="D199" s="1" t="s">
        <v>266</v>
      </c>
      <c r="T199" s="1">
        <v>1135831316.2640147</v>
      </c>
      <c r="U199" s="1">
        <v>1138949236.4674869</v>
      </c>
      <c r="V199" s="1">
        <v>1188288731.5202839</v>
      </c>
      <c r="W199" s="1">
        <v>1378120575.2229397</v>
      </c>
      <c r="X199" s="1">
        <v>1688437131.8957272</v>
      </c>
      <c r="Y199" s="1">
        <v>1919281933.3077939</v>
      </c>
      <c r="Z199" s="1">
        <v>1977632575.6900868</v>
      </c>
      <c r="AA199" s="1">
        <v>1932804963.1300836</v>
      </c>
      <c r="AB199" s="1">
        <v>1853284439.9214578</v>
      </c>
      <c r="AC199" s="1">
        <v>2027995717.6652803</v>
      </c>
      <c r="AD199" s="1">
        <v>1921120952.186754</v>
      </c>
      <c r="AE199" s="1">
        <v>2085883390.8716509</v>
      </c>
      <c r="AF199" s="1">
        <v>2050827729.0793452</v>
      </c>
      <c r="AG199" s="1">
        <v>2146569377.1312487</v>
      </c>
      <c r="AH199" s="1">
        <v>2242696264.8272352</v>
      </c>
      <c r="AI199" s="1">
        <v>2416850555.8136954</v>
      </c>
      <c r="AJ199" s="1">
        <v>2583109299.6881599</v>
      </c>
      <c r="AK199" s="1">
        <v>2833817716.779439</v>
      </c>
      <c r="AL199" s="1">
        <v>2987223638.6968927</v>
      </c>
      <c r="AM199" s="1">
        <v>3442016211.87993</v>
      </c>
      <c r="AN199" s="1">
        <v>3718407433.9832778</v>
      </c>
      <c r="AO199" s="1">
        <v>3992931433.7813663</v>
      </c>
      <c r="AP199" s="1">
        <v>3989354568.528266</v>
      </c>
      <c r="AQ199" s="1">
        <v>3430418269.2121024</v>
      </c>
      <c r="AR199" s="1">
        <v>3733751237.2529135</v>
      </c>
      <c r="AS199" s="1">
        <v>3480881463.5841074</v>
      </c>
      <c r="AT199" s="1">
        <v>3406191543.1016393</v>
      </c>
      <c r="AU199" s="1">
        <v>3593475492.4371405</v>
      </c>
      <c r="AV199" s="1">
        <v>4219685167.9165363</v>
      </c>
      <c r="AW199" s="1">
        <v>4874134376.0920401</v>
      </c>
      <c r="AX199" s="1">
        <v>5336625074.0721359</v>
      </c>
      <c r="AY199" s="1">
        <v>5603797797.3067894</v>
      </c>
      <c r="AZ199" s="1">
        <v>6171252267.1600056</v>
      </c>
      <c r="BA199" s="1">
        <v>6584689096.3614941</v>
      </c>
      <c r="BB199" s="1">
        <v>5852508155.6796827</v>
      </c>
      <c r="BC199" s="1">
        <v>6469972333.7145081</v>
      </c>
      <c r="BD199" s="1">
        <v>7677505381.1481714</v>
      </c>
      <c r="BE199" s="1">
        <v>8118903224.1990852</v>
      </c>
      <c r="BF199" s="1">
        <v>8365969512.1325884</v>
      </c>
      <c r="BG199" s="1">
        <v>8845723924.1012039</v>
      </c>
      <c r="BH199" s="1">
        <v>8625970092.8109226</v>
      </c>
    </row>
    <row r="200" spans="1:60" x14ac:dyDescent="0.2">
      <c r="A200" s="1" t="s">
        <v>527</v>
      </c>
      <c r="B200" s="1" t="s">
        <v>528</v>
      </c>
      <c r="C200" s="1" t="s">
        <v>265</v>
      </c>
      <c r="D200" s="1" t="s">
        <v>266</v>
      </c>
      <c r="E200" s="1">
        <v>1044486437504.5394</v>
      </c>
      <c r="F200" s="1">
        <v>1104230369113.0742</v>
      </c>
      <c r="G200" s="1">
        <v>1192851702586.4556</v>
      </c>
      <c r="H200" s="1">
        <v>1284010688363.3303</v>
      </c>
      <c r="I200" s="1">
        <v>1401510363741.218</v>
      </c>
      <c r="J200" s="1">
        <v>1522281724322.7622</v>
      </c>
      <c r="K200" s="1">
        <v>1669328620201.2222</v>
      </c>
      <c r="L200" s="1">
        <v>1791273899174.8525</v>
      </c>
      <c r="M200" s="1">
        <v>1941230012967.0581</v>
      </c>
      <c r="N200" s="1">
        <v>2129389610562.676</v>
      </c>
      <c r="O200" s="1">
        <v>2338127750589.1987</v>
      </c>
      <c r="P200" s="1">
        <v>2592367780607.0361</v>
      </c>
      <c r="Q200" s="1">
        <v>3006457840605.4624</v>
      </c>
      <c r="R200" s="1">
        <v>3628029305309.4565</v>
      </c>
      <c r="S200" s="1">
        <v>4051795598612.5703</v>
      </c>
      <c r="T200" s="1">
        <v>4540168415777.3037</v>
      </c>
      <c r="U200" s="1">
        <v>4926495687332.4414</v>
      </c>
      <c r="V200" s="1">
        <v>5568318221883.4287</v>
      </c>
      <c r="W200" s="1">
        <v>6688574957642.2236</v>
      </c>
      <c r="X200" s="1">
        <v>7691124537000.7471</v>
      </c>
      <c r="Y200" s="1">
        <v>8516643374684.418</v>
      </c>
      <c r="Z200" s="1">
        <v>8614761771962.7285</v>
      </c>
      <c r="AA200" s="1">
        <v>8574379907971.8105</v>
      </c>
      <c r="AB200" s="1">
        <v>8894221000079.9238</v>
      </c>
      <c r="AC200" s="1">
        <v>9296310370202.2441</v>
      </c>
      <c r="AD200" s="1">
        <v>9805156442957.9805</v>
      </c>
      <c r="AE200" s="1">
        <v>11969486706460.744</v>
      </c>
      <c r="AF200" s="1">
        <v>13864847734519.195</v>
      </c>
      <c r="AG200" s="1">
        <v>15615200436493.902</v>
      </c>
      <c r="AH200" s="1">
        <v>16328385479180.549</v>
      </c>
      <c r="AI200" s="1">
        <v>18337692977990.738</v>
      </c>
      <c r="AJ200" s="1">
        <v>19335726268219.105</v>
      </c>
      <c r="AK200" s="1">
        <v>20747990780389.703</v>
      </c>
      <c r="AL200" s="1">
        <v>20910367157722.727</v>
      </c>
      <c r="AM200" s="1">
        <v>22374871687805.66</v>
      </c>
      <c r="AN200" s="1">
        <v>24656703265788.309</v>
      </c>
      <c r="AO200" s="1">
        <v>24772593777775.352</v>
      </c>
      <c r="AP200" s="1">
        <v>24332118247014.09</v>
      </c>
      <c r="AQ200" s="1">
        <v>24411909302900.898</v>
      </c>
      <c r="AR200" s="1">
        <v>25624522887698.531</v>
      </c>
      <c r="AS200" s="1">
        <v>26044297418135.117</v>
      </c>
      <c r="AT200" s="1">
        <v>25819989398022.48</v>
      </c>
      <c r="AU200" s="1">
        <v>26946148972041.43</v>
      </c>
      <c r="AV200" s="1">
        <v>30239768048592.039</v>
      </c>
      <c r="AW200" s="1">
        <v>33605055021736.09</v>
      </c>
      <c r="AX200" s="1">
        <v>35360180289909.406</v>
      </c>
      <c r="AY200" s="1">
        <v>37212554596927</v>
      </c>
      <c r="AZ200" s="1">
        <v>40621090738192.641</v>
      </c>
      <c r="BA200" s="1">
        <v>42908212638438.07</v>
      </c>
      <c r="BB200" s="1">
        <v>40402186511937.609</v>
      </c>
      <c r="BC200" s="1">
        <v>42162464764779.156</v>
      </c>
      <c r="BD200" s="1">
        <v>45236178274122.422</v>
      </c>
      <c r="BE200" s="1">
        <v>45162686623074.578</v>
      </c>
      <c r="BF200" s="1">
        <v>45515022597436.117</v>
      </c>
      <c r="BG200" s="1">
        <v>46299548879868.32</v>
      </c>
      <c r="BH200" s="1">
        <v>43638412764648.789</v>
      </c>
    </row>
    <row r="201" spans="1:60" x14ac:dyDescent="0.2">
      <c r="A201" s="1" t="s">
        <v>529</v>
      </c>
      <c r="B201" s="1" t="s">
        <v>530</v>
      </c>
      <c r="C201" s="1" t="s">
        <v>265</v>
      </c>
      <c r="D201" s="1" t="s">
        <v>266</v>
      </c>
      <c r="J201" s="1">
        <v>176534589.60338852</v>
      </c>
      <c r="K201" s="1">
        <v>215659455.01730177</v>
      </c>
      <c r="L201" s="1">
        <v>220984369.12915015</v>
      </c>
      <c r="M201" s="1">
        <v>259590076.29300085</v>
      </c>
      <c r="N201" s="1">
        <v>242943776.86229914</v>
      </c>
      <c r="O201" s="1">
        <v>254035999.21719679</v>
      </c>
      <c r="P201" s="1">
        <v>296613496.87326908</v>
      </c>
      <c r="Q201" s="1">
        <v>325843254.66712266</v>
      </c>
      <c r="R201" s="1">
        <v>431254103.0464766</v>
      </c>
      <c r="S201" s="1">
        <v>555337985.68299127</v>
      </c>
      <c r="T201" s="1">
        <v>690319754.91119242</v>
      </c>
      <c r="U201" s="1">
        <v>732286143.34291017</v>
      </c>
      <c r="V201" s="1">
        <v>793193187.4155699</v>
      </c>
      <c r="W201" s="1">
        <v>1005573294.2076297</v>
      </c>
      <c r="X201" s="1">
        <v>1215031775.2679532</v>
      </c>
      <c r="Y201" s="1">
        <v>1362151523.6899333</v>
      </c>
      <c r="Z201" s="1">
        <v>1279972866.3817177</v>
      </c>
      <c r="AA201" s="1">
        <v>1286462642.6369748</v>
      </c>
      <c r="AB201" s="1">
        <v>1335895286.3917971</v>
      </c>
      <c r="AC201" s="1">
        <v>1378991403.3788133</v>
      </c>
      <c r="AD201" s="1">
        <v>1507230778.8992124</v>
      </c>
      <c r="AE201" s="1">
        <v>2301514717.2980652</v>
      </c>
      <c r="AF201" s="1">
        <v>2543199148.3892965</v>
      </c>
      <c r="AG201" s="1">
        <v>2687472829.62988</v>
      </c>
      <c r="AH201" s="1">
        <v>2636461517.105197</v>
      </c>
      <c r="AI201" s="1">
        <v>3181206304.8154917</v>
      </c>
      <c r="AJ201" s="1">
        <v>3267367609.8952813</v>
      </c>
      <c r="AK201" s="1">
        <v>3558215110.2480865</v>
      </c>
      <c r="AL201" s="1">
        <v>3694600399.8922482</v>
      </c>
      <c r="AM201" s="1">
        <v>3522272321.4076638</v>
      </c>
      <c r="AN201" s="1">
        <v>3982374845.9270854</v>
      </c>
      <c r="AO201" s="1">
        <v>3954696873.7489181</v>
      </c>
      <c r="AP201" s="1">
        <v>3567062511.8729267</v>
      </c>
      <c r="AQ201" s="1">
        <v>3775160797.3892775</v>
      </c>
      <c r="AR201" s="1">
        <v>3797016068.6968808</v>
      </c>
      <c r="AS201" s="1">
        <v>3447543137.9414983</v>
      </c>
    </row>
    <row r="202" spans="1:60" x14ac:dyDescent="0.2">
      <c r="A202" s="1" t="s">
        <v>69</v>
      </c>
      <c r="B202" s="1" t="s">
        <v>531</v>
      </c>
      <c r="C202" s="1" t="s">
        <v>265</v>
      </c>
      <c r="D202" s="1" t="s">
        <v>266</v>
      </c>
      <c r="O202" s="1">
        <v>301791305.07925332</v>
      </c>
      <c r="P202" s="1">
        <v>387700072.40934694</v>
      </c>
      <c r="Q202" s="1">
        <v>510259922.52485788</v>
      </c>
      <c r="R202" s="1">
        <v>793884371.60213602</v>
      </c>
      <c r="S202" s="1">
        <v>2401403170.8164186</v>
      </c>
      <c r="T202" s="1">
        <v>2512783992.6532145</v>
      </c>
      <c r="U202" s="1">
        <v>3284301425.7574377</v>
      </c>
      <c r="V202" s="1">
        <v>3617580070.6746125</v>
      </c>
      <c r="W202" s="1">
        <v>4052000456.9564395</v>
      </c>
      <c r="X202" s="1">
        <v>5633000418.8219795</v>
      </c>
      <c r="Y202" s="1">
        <v>7829094474.2369146</v>
      </c>
      <c r="Z202" s="1">
        <v>8661263514.1201477</v>
      </c>
      <c r="AA202" s="1">
        <v>7596702995.350049</v>
      </c>
      <c r="AB202" s="1">
        <v>6467582121.2977104</v>
      </c>
      <c r="AC202" s="1">
        <v>6704395630.9563036</v>
      </c>
      <c r="AD202" s="1">
        <v>6153296278.7070227</v>
      </c>
      <c r="AE202" s="1">
        <v>5053021804.9222364</v>
      </c>
      <c r="AF202" s="1">
        <v>5446428524.3535538</v>
      </c>
      <c r="AG202" s="1">
        <v>6038186858.9475327</v>
      </c>
      <c r="AH202" s="1">
        <v>6487911900.9315901</v>
      </c>
      <c r="AI202" s="1">
        <v>7360439210.9503393</v>
      </c>
      <c r="AJ202" s="1">
        <v>6883516483.5164824</v>
      </c>
      <c r="AK202" s="1">
        <v>7646153983.5164833</v>
      </c>
      <c r="AL202" s="1">
        <v>7156593653.8461533</v>
      </c>
      <c r="AM202" s="1">
        <v>7374450769.2307701</v>
      </c>
      <c r="AN202" s="1">
        <v>8137911978.0219774</v>
      </c>
      <c r="AO202" s="1">
        <v>9059340384.6153851</v>
      </c>
      <c r="AP202" s="1">
        <v>11297802115.384615</v>
      </c>
      <c r="AQ202" s="1">
        <v>10255495027.472528</v>
      </c>
      <c r="AR202" s="1">
        <v>12393131868.131868</v>
      </c>
      <c r="AS202" s="1">
        <v>17759890109.89011</v>
      </c>
      <c r="AT202" s="1">
        <v>17538461538.461536</v>
      </c>
      <c r="AU202" s="1">
        <v>19363736263.736263</v>
      </c>
      <c r="AV202" s="1">
        <v>23533791208.791206</v>
      </c>
      <c r="AW202" s="1">
        <v>31734065934.065933</v>
      </c>
      <c r="AX202" s="1">
        <v>44530494505.494507</v>
      </c>
      <c r="AY202" s="1">
        <v>60882142857.142845</v>
      </c>
      <c r="AZ202" s="1">
        <v>79712087912.087906</v>
      </c>
      <c r="BA202" s="1">
        <v>115270054945.05495</v>
      </c>
      <c r="BB202" s="1">
        <v>97798351648.351624</v>
      </c>
      <c r="BC202" s="1">
        <v>125122306346.15385</v>
      </c>
      <c r="BD202" s="1">
        <v>169804735989.01096</v>
      </c>
      <c r="BE202" s="1">
        <v>190289835164.83514</v>
      </c>
      <c r="BF202" s="1">
        <v>201885439560.43954</v>
      </c>
      <c r="BG202" s="1">
        <v>210109340659.34064</v>
      </c>
      <c r="BH202" s="1">
        <v>166907692307.69229</v>
      </c>
    </row>
    <row r="203" spans="1:60" x14ac:dyDescent="0.2">
      <c r="A203" s="1" t="s">
        <v>44</v>
      </c>
      <c r="B203" s="1" t="s">
        <v>532</v>
      </c>
      <c r="C203" s="1" t="s">
        <v>265</v>
      </c>
      <c r="D203" s="1" t="s">
        <v>266</v>
      </c>
      <c r="AF203" s="1">
        <v>38067565160.583885</v>
      </c>
      <c r="AG203" s="1">
        <v>40424526825.790344</v>
      </c>
      <c r="AH203" s="1">
        <v>41450779108.672417</v>
      </c>
      <c r="AI203" s="1">
        <v>38299106119.926315</v>
      </c>
      <c r="AJ203" s="1">
        <v>28998684210.526318</v>
      </c>
      <c r="AK203" s="1">
        <v>25121666666.666668</v>
      </c>
      <c r="AL203" s="1">
        <v>26362894736.842106</v>
      </c>
      <c r="AM203" s="1">
        <v>30074440483.383686</v>
      </c>
      <c r="AN203" s="1">
        <v>37662075750.122963</v>
      </c>
      <c r="AO203" s="1">
        <v>37182938696.075249</v>
      </c>
      <c r="AP203" s="1">
        <v>35838588169.642853</v>
      </c>
      <c r="AQ203" s="1">
        <v>41976002703.920685</v>
      </c>
      <c r="AR203" s="1">
        <v>36183003978.347351</v>
      </c>
      <c r="AS203" s="1">
        <v>37438527799.530151</v>
      </c>
      <c r="AT203" s="1">
        <v>40716836998.038612</v>
      </c>
      <c r="AU203" s="1">
        <v>46174557555.589172</v>
      </c>
      <c r="AV203" s="1">
        <v>59867801204.819283</v>
      </c>
      <c r="AW203" s="1">
        <v>76216441462.144196</v>
      </c>
      <c r="AX203" s="1">
        <v>99697566667.810684</v>
      </c>
      <c r="AY203" s="1">
        <v>123533036667.85332</v>
      </c>
      <c r="AZ203" s="1">
        <v>171536685395.5625</v>
      </c>
      <c r="BA203" s="1">
        <v>208181626900.63123</v>
      </c>
      <c r="BB203" s="1">
        <v>167422949529.40018</v>
      </c>
      <c r="BC203" s="1">
        <v>167998080493.40756</v>
      </c>
      <c r="BD203" s="1">
        <v>185362855081.02081</v>
      </c>
      <c r="BE203" s="1">
        <v>171664638717.49039</v>
      </c>
      <c r="BF203" s="1">
        <v>191549024910.60428</v>
      </c>
      <c r="BG203" s="1">
        <v>199324435686.134</v>
      </c>
      <c r="BH203" s="1">
        <v>177954489851.96097</v>
      </c>
    </row>
    <row r="204" spans="1:60" x14ac:dyDescent="0.2">
      <c r="A204" s="1" t="s">
        <v>12</v>
      </c>
      <c r="B204" s="1" t="s">
        <v>533</v>
      </c>
      <c r="C204" s="1" t="s">
        <v>265</v>
      </c>
      <c r="D204" s="1" t="s">
        <v>266</v>
      </c>
      <c r="AH204" s="1">
        <v>506500154001.46619</v>
      </c>
      <c r="AI204" s="1">
        <v>516814258695.56842</v>
      </c>
      <c r="AJ204" s="1">
        <v>517962962962.96301</v>
      </c>
      <c r="AK204" s="1">
        <v>460290556900.72638</v>
      </c>
      <c r="AL204" s="1">
        <v>435083713850.83716</v>
      </c>
      <c r="AM204" s="1">
        <v>395077301248.46368</v>
      </c>
      <c r="AN204" s="1">
        <v>395531066563.29602</v>
      </c>
      <c r="AO204" s="1">
        <v>391719993756.82843</v>
      </c>
      <c r="AP204" s="1">
        <v>404926534140.01727</v>
      </c>
      <c r="AQ204" s="1">
        <v>270953116950.02576</v>
      </c>
      <c r="AR204" s="1">
        <v>195905767668.56213</v>
      </c>
      <c r="AS204" s="1">
        <v>259708496267.33026</v>
      </c>
      <c r="AT204" s="1">
        <v>306602673980.11652</v>
      </c>
      <c r="AU204" s="1">
        <v>345110438692.185</v>
      </c>
      <c r="AV204" s="1">
        <v>430347770731.78687</v>
      </c>
      <c r="AW204" s="1">
        <v>591016690742.79761</v>
      </c>
      <c r="AX204" s="1">
        <v>764017107992.3916</v>
      </c>
      <c r="AY204" s="1">
        <v>989930542278.69519</v>
      </c>
      <c r="AZ204" s="1">
        <v>1299705764823.6177</v>
      </c>
      <c r="BA204" s="1">
        <v>1660846387624.7842</v>
      </c>
      <c r="BB204" s="1">
        <v>1222644282201.8625</v>
      </c>
      <c r="BC204" s="1">
        <v>1524917468442.0066</v>
      </c>
      <c r="BD204" s="1">
        <v>2031771419408.9641</v>
      </c>
      <c r="BE204" s="1">
        <v>2170145829223.9248</v>
      </c>
      <c r="BF204" s="1">
        <v>2230628062254.4146</v>
      </c>
      <c r="BG204" s="1">
        <v>2030972571014.2737</v>
      </c>
      <c r="BH204" s="1">
        <v>1326015096948.1946</v>
      </c>
    </row>
    <row r="205" spans="1:60" x14ac:dyDescent="0.2">
      <c r="A205" s="1" t="s">
        <v>155</v>
      </c>
      <c r="B205" s="1" t="s">
        <v>534</v>
      </c>
      <c r="C205" s="1" t="s">
        <v>265</v>
      </c>
      <c r="D205" s="1" t="s">
        <v>266</v>
      </c>
      <c r="E205" s="1">
        <v>119000024.11900002</v>
      </c>
      <c r="F205" s="1">
        <v>122000016.12199999</v>
      </c>
      <c r="G205" s="1">
        <v>125000008.125</v>
      </c>
      <c r="H205" s="1">
        <v>128000000.12799999</v>
      </c>
      <c r="I205" s="1">
        <v>129999994.12999998</v>
      </c>
      <c r="J205" s="1">
        <v>148799980.14879999</v>
      </c>
      <c r="K205" s="1">
        <v>124525702.98166856</v>
      </c>
      <c r="L205" s="1">
        <v>159560018.15955999</v>
      </c>
      <c r="M205" s="1">
        <v>172200018.17219999</v>
      </c>
      <c r="N205" s="1">
        <v>188700037.18870002</v>
      </c>
      <c r="O205" s="1">
        <v>219900006.21989998</v>
      </c>
      <c r="P205" s="1">
        <v>222952503.88432065</v>
      </c>
      <c r="Q205" s="1">
        <v>246457838.60426453</v>
      </c>
      <c r="R205" s="1">
        <v>290746157.49236929</v>
      </c>
      <c r="S205" s="1">
        <v>308458403.59301823</v>
      </c>
      <c r="T205" s="1">
        <v>571863503.0084914</v>
      </c>
      <c r="U205" s="1">
        <v>637753856.05311692</v>
      </c>
      <c r="V205" s="1">
        <v>746650611.31218541</v>
      </c>
      <c r="W205" s="1">
        <v>905709080.93025815</v>
      </c>
      <c r="X205" s="1">
        <v>1109346136.6514037</v>
      </c>
      <c r="Y205" s="1">
        <v>1254765643.1540589</v>
      </c>
      <c r="Z205" s="1">
        <v>1407062526.2863123</v>
      </c>
      <c r="AA205" s="1">
        <v>1407243132.6166406</v>
      </c>
      <c r="AB205" s="1">
        <v>1479687583.1350651</v>
      </c>
      <c r="AC205" s="1">
        <v>1587413091.4647477</v>
      </c>
      <c r="AD205" s="1">
        <v>1715626336.5332551</v>
      </c>
      <c r="AE205" s="1">
        <v>1944710687.9418833</v>
      </c>
      <c r="AF205" s="1">
        <v>2157432667.8422408</v>
      </c>
      <c r="AG205" s="1">
        <v>2395492695.1376657</v>
      </c>
      <c r="AH205" s="1">
        <v>2405022587.8004465</v>
      </c>
      <c r="AI205" s="1">
        <v>2550185692.5372052</v>
      </c>
      <c r="AJ205" s="1">
        <v>1911600232.0927932</v>
      </c>
      <c r="AK205" s="1">
        <v>2029026956.7112815</v>
      </c>
      <c r="AL205" s="1">
        <v>1971525718.1226857</v>
      </c>
      <c r="AM205" s="1">
        <v>753636370.4545455</v>
      </c>
      <c r="AN205" s="1">
        <v>1293535192.2097065</v>
      </c>
      <c r="AO205" s="1">
        <v>1382334879.4081218</v>
      </c>
      <c r="AP205" s="1">
        <v>1851558199.3372622</v>
      </c>
      <c r="AQ205" s="1">
        <v>1989343548.2779412</v>
      </c>
      <c r="AR205" s="1">
        <v>1817655191.9918408</v>
      </c>
      <c r="AS205" s="1">
        <v>1734938190.2584124</v>
      </c>
      <c r="AT205" s="1">
        <v>1674685125.5070965</v>
      </c>
      <c r="AU205" s="1">
        <v>1677447003.0637147</v>
      </c>
      <c r="AV205" s="1">
        <v>1845979351.3520474</v>
      </c>
      <c r="AW205" s="1">
        <v>2089188920.7656128</v>
      </c>
      <c r="AX205" s="1">
        <v>2581465675.2050643</v>
      </c>
      <c r="AY205" s="1">
        <v>3110328010.9144239</v>
      </c>
      <c r="AZ205" s="1">
        <v>3775447705.9355884</v>
      </c>
      <c r="BA205" s="1">
        <v>4796573531.2162209</v>
      </c>
      <c r="BB205" s="1">
        <v>5308990459.4784307</v>
      </c>
      <c r="BC205" s="1">
        <v>5698548987.88591</v>
      </c>
      <c r="BD205" s="1">
        <v>6406727230.1732531</v>
      </c>
      <c r="BE205" s="1">
        <v>7219657132.2154446</v>
      </c>
      <c r="BF205" s="1">
        <v>7522006198.2320814</v>
      </c>
      <c r="BG205" s="1">
        <v>7912161659.761797</v>
      </c>
      <c r="BH205" s="1">
        <v>8095980013.7341776</v>
      </c>
    </row>
    <row r="206" spans="1:60" x14ac:dyDescent="0.2">
      <c r="A206" s="1" t="s">
        <v>535</v>
      </c>
      <c r="B206" s="1" t="s">
        <v>536</v>
      </c>
      <c r="C206" s="1" t="s">
        <v>265</v>
      </c>
      <c r="D206" s="1" t="s">
        <v>266</v>
      </c>
      <c r="E206" s="1">
        <v>47679117485.582024</v>
      </c>
      <c r="F206" s="1">
        <v>50850574462.943047</v>
      </c>
      <c r="G206" s="1">
        <v>54271620754.682159</v>
      </c>
      <c r="H206" s="1">
        <v>61058785167.934357</v>
      </c>
      <c r="I206" s="1">
        <v>69950360857.495178</v>
      </c>
      <c r="J206" s="1">
        <v>75140448166.360519</v>
      </c>
      <c r="K206" s="1">
        <v>63055010156.929535</v>
      </c>
      <c r="L206" s="1">
        <v>69408573981.962677</v>
      </c>
      <c r="M206" s="1">
        <v>72867560641.747223</v>
      </c>
      <c r="N206" s="1">
        <v>80004890145.273346</v>
      </c>
      <c r="O206" s="1">
        <v>86652133906.594116</v>
      </c>
      <c r="P206" s="1">
        <v>92122896788.51329</v>
      </c>
      <c r="Q206" s="1">
        <v>92636365539.868469</v>
      </c>
      <c r="R206" s="1">
        <v>106033344315.27777</v>
      </c>
      <c r="S206" s="1">
        <v>128325971322.397</v>
      </c>
      <c r="T206" s="1">
        <v>137458597974.35718</v>
      </c>
      <c r="U206" s="1">
        <v>134339026953.01474</v>
      </c>
      <c r="V206" s="1">
        <v>155407351304.08975</v>
      </c>
      <c r="W206" s="1">
        <v>176823188639.44626</v>
      </c>
      <c r="X206" s="1">
        <v>198041918583.28934</v>
      </c>
      <c r="Y206" s="1">
        <v>238839585776.24655</v>
      </c>
      <c r="Z206" s="1">
        <v>253081026267.94534</v>
      </c>
      <c r="AA206" s="1">
        <v>261844853325.96957</v>
      </c>
      <c r="AB206" s="1">
        <v>277286640257.93231</v>
      </c>
      <c r="AC206" s="1">
        <v>275906008810.97821</v>
      </c>
      <c r="AD206" s="1">
        <v>300053885919.23755</v>
      </c>
      <c r="AE206" s="1">
        <v>317836293781.78278</v>
      </c>
      <c r="AF206" s="1">
        <v>352955742529.76904</v>
      </c>
      <c r="AG206" s="1">
        <v>379205937368.65192</v>
      </c>
      <c r="AH206" s="1">
        <v>382622861478.67047</v>
      </c>
      <c r="AI206" s="1">
        <v>411962013510.40906</v>
      </c>
      <c r="AJ206" s="1">
        <v>366063254873.3869</v>
      </c>
      <c r="AK206" s="1">
        <v>388728331787.38092</v>
      </c>
      <c r="AL206" s="1">
        <v>384862082110.34412</v>
      </c>
      <c r="AM206" s="1">
        <v>436754247287.71387</v>
      </c>
      <c r="AN206" s="1">
        <v>485123498771.62579</v>
      </c>
      <c r="AO206" s="1">
        <v>530762804870.64569</v>
      </c>
      <c r="AP206" s="1">
        <v>556845689847.47571</v>
      </c>
      <c r="AQ206" s="1">
        <v>564567117494.04956</v>
      </c>
      <c r="AR206" s="1">
        <v>605084590955.35742</v>
      </c>
      <c r="AS206" s="1">
        <v>629218217621.03784</v>
      </c>
      <c r="AT206" s="1">
        <v>645830784119.54236</v>
      </c>
      <c r="AU206" s="1">
        <v>679163427141.61475</v>
      </c>
      <c r="AV206" s="1">
        <v>793221517962.91968</v>
      </c>
      <c r="AW206" s="1">
        <v>919797959628.28687</v>
      </c>
      <c r="AX206" s="1">
        <v>1053910008262.5942</v>
      </c>
      <c r="AY206" s="1">
        <v>1204953472746.0249</v>
      </c>
      <c r="AZ206" s="1">
        <v>1526158574230.2812</v>
      </c>
      <c r="BA206" s="1">
        <v>1552632048541.7542</v>
      </c>
      <c r="BB206" s="1">
        <v>1706841276030.425</v>
      </c>
      <c r="BC206" s="1">
        <v>2093718885212.0042</v>
      </c>
      <c r="BD206" s="1">
        <v>2264665276181.5176</v>
      </c>
      <c r="BE206" s="1">
        <v>2295122382072.4312</v>
      </c>
      <c r="BF206" s="1">
        <v>2362553805762.6685</v>
      </c>
      <c r="BG206" s="1">
        <v>2583577541978.9502</v>
      </c>
      <c r="BH206" s="1">
        <v>2666094332135.2178</v>
      </c>
    </row>
    <row r="207" spans="1:60" x14ac:dyDescent="0.2">
      <c r="A207" s="1" t="s">
        <v>33</v>
      </c>
      <c r="B207" s="1" t="s">
        <v>537</v>
      </c>
      <c r="C207" s="1" t="s">
        <v>265</v>
      </c>
      <c r="D207" s="1" t="s">
        <v>266</v>
      </c>
      <c r="M207" s="1">
        <v>4187777711.1111112</v>
      </c>
      <c r="N207" s="1">
        <v>4485777644.4444447</v>
      </c>
      <c r="O207" s="1">
        <v>5377333333.333333</v>
      </c>
      <c r="P207" s="1">
        <v>7184853347.5973969</v>
      </c>
      <c r="Q207" s="1">
        <v>9664157498.5524025</v>
      </c>
      <c r="R207" s="1">
        <v>14947391140.128422</v>
      </c>
      <c r="S207" s="1">
        <v>45412957746.478867</v>
      </c>
      <c r="T207" s="1">
        <v>46773368205.594727</v>
      </c>
      <c r="U207" s="1">
        <v>64005665722.379601</v>
      </c>
      <c r="V207" s="1">
        <v>74188249978.723999</v>
      </c>
      <c r="W207" s="1">
        <v>80265619484.645248</v>
      </c>
      <c r="X207" s="1">
        <v>111859676267.55534</v>
      </c>
      <c r="Y207" s="1">
        <v>164541738058.73688</v>
      </c>
      <c r="Z207" s="1">
        <v>184291796008.8692</v>
      </c>
      <c r="AA207" s="1">
        <v>153239017560.23569</v>
      </c>
      <c r="AB207" s="1">
        <v>129171635311.14326</v>
      </c>
      <c r="AC207" s="1">
        <v>119624858115.77753</v>
      </c>
      <c r="AD207" s="1">
        <v>103897846493.64992</v>
      </c>
      <c r="AE207" s="1">
        <v>86961922765.325409</v>
      </c>
      <c r="AF207" s="1">
        <v>85695861148.197601</v>
      </c>
      <c r="AG207" s="1">
        <v>88256074766.355133</v>
      </c>
      <c r="AH207" s="1">
        <v>95344459279.038696</v>
      </c>
      <c r="AI207" s="1">
        <v>116778104138.85181</v>
      </c>
      <c r="AJ207" s="1">
        <v>131335914552.73698</v>
      </c>
      <c r="AK207" s="1">
        <v>136304138851.8024</v>
      </c>
      <c r="AL207" s="1">
        <v>132151401869.15887</v>
      </c>
      <c r="AM207" s="1">
        <v>134327102803.73831</v>
      </c>
      <c r="AN207" s="1">
        <v>142457676902.53671</v>
      </c>
      <c r="AO207" s="1">
        <v>157743124165.55408</v>
      </c>
      <c r="AP207" s="1">
        <v>164993858477.97061</v>
      </c>
      <c r="AQ207" s="1">
        <v>145772800000</v>
      </c>
      <c r="AR207" s="1">
        <v>160957066666.66666</v>
      </c>
      <c r="AS207" s="1">
        <v>188441866666.66666</v>
      </c>
      <c r="AT207" s="1">
        <v>183012266666.66666</v>
      </c>
      <c r="AU207" s="1">
        <v>188551200000</v>
      </c>
      <c r="AV207" s="1">
        <v>214572800000</v>
      </c>
      <c r="AW207" s="1">
        <v>258742133333.33334</v>
      </c>
      <c r="AX207" s="1">
        <v>328459608764.1109</v>
      </c>
      <c r="AY207" s="1">
        <v>376900133511.34845</v>
      </c>
      <c r="AZ207" s="1">
        <v>415964509673.11536</v>
      </c>
      <c r="BA207" s="1">
        <v>519796800000</v>
      </c>
      <c r="BB207" s="1">
        <v>429097866666.66669</v>
      </c>
      <c r="BC207" s="1">
        <v>526811466666.66669</v>
      </c>
      <c r="BD207" s="1">
        <v>669506666666.66663</v>
      </c>
      <c r="BE207" s="1">
        <v>733955733333.33337</v>
      </c>
      <c r="BF207" s="1">
        <v>744335733333.33337</v>
      </c>
      <c r="BG207" s="1">
        <v>753831466666.66663</v>
      </c>
      <c r="BH207" s="1">
        <v>646001866666.66663</v>
      </c>
    </row>
    <row r="208" spans="1:60" x14ac:dyDescent="0.2">
      <c r="A208" s="1" t="s">
        <v>109</v>
      </c>
      <c r="B208" s="1" t="s">
        <v>538</v>
      </c>
      <c r="C208" s="1" t="s">
        <v>265</v>
      </c>
      <c r="D208" s="1" t="s">
        <v>266</v>
      </c>
      <c r="E208" s="1">
        <v>1126364161.7644002</v>
      </c>
      <c r="F208" s="1">
        <v>1222860428.555027</v>
      </c>
      <c r="G208" s="1">
        <v>1328259624.7221701</v>
      </c>
      <c r="H208" s="1">
        <v>1351234926.3389859</v>
      </c>
      <c r="I208" s="1">
        <v>1388282600.1961017</v>
      </c>
      <c r="J208" s="1">
        <v>1446869619.3189821</v>
      </c>
      <c r="K208" s="1">
        <v>1484491675.7165184</v>
      </c>
      <c r="L208" s="1">
        <v>1607409539.3664834</v>
      </c>
      <c r="M208" s="1">
        <v>1677771400.5679822</v>
      </c>
      <c r="N208" s="1">
        <v>1847501441.2622097</v>
      </c>
      <c r="O208" s="1">
        <v>2100229759.0471852</v>
      </c>
      <c r="P208" s="1">
        <v>2288340041.0348649</v>
      </c>
      <c r="Q208" s="1">
        <v>2483055722.23738</v>
      </c>
      <c r="R208" s="1">
        <v>3077254460.3022814</v>
      </c>
      <c r="S208" s="1">
        <v>3958931659.8475928</v>
      </c>
      <c r="T208" s="1">
        <v>4823090191.91008</v>
      </c>
      <c r="U208" s="1">
        <v>6013210815.6611443</v>
      </c>
      <c r="V208" s="1">
        <v>7499005639.3764896</v>
      </c>
      <c r="W208" s="1">
        <v>8128719315.0792007</v>
      </c>
      <c r="X208" s="1">
        <v>8418407786.6059914</v>
      </c>
      <c r="Y208" s="1">
        <v>7617256737.1619549</v>
      </c>
      <c r="Z208" s="1">
        <v>9538009463.3331032</v>
      </c>
      <c r="AA208" s="1">
        <v>9254395995.6900635</v>
      </c>
      <c r="AB208" s="1">
        <v>8465226937.2781496</v>
      </c>
      <c r="AC208" s="1">
        <v>10044297796.191849</v>
      </c>
      <c r="AD208" s="1">
        <v>12459385571.010445</v>
      </c>
      <c r="AE208" s="1">
        <v>15966649370.383736</v>
      </c>
      <c r="AF208" s="1">
        <v>20631219762.320774</v>
      </c>
      <c r="AG208" s="1">
        <v>15510324099.082575</v>
      </c>
      <c r="AH208" s="1">
        <v>15295635624.420128</v>
      </c>
      <c r="AI208" s="1">
        <v>12408647780.448437</v>
      </c>
      <c r="AJ208" s="1">
        <v>11379222222.222223</v>
      </c>
      <c r="AK208" s="1">
        <v>7034219712.5256672</v>
      </c>
      <c r="AL208" s="1">
        <v>8881785938.480854</v>
      </c>
      <c r="AM208" s="1">
        <v>12794192334.254143</v>
      </c>
      <c r="AN208" s="1">
        <v>13829744878.6366</v>
      </c>
      <c r="AO208" s="1">
        <v>9018243044.4515514</v>
      </c>
      <c r="AP208" s="1">
        <v>11681494637.304054</v>
      </c>
      <c r="AQ208" s="1">
        <v>11250327988.04781</v>
      </c>
      <c r="AR208" s="1">
        <v>10682045258.364679</v>
      </c>
      <c r="AS208" s="1">
        <v>12257418326.073427</v>
      </c>
      <c r="AT208" s="1">
        <v>13182979783.533049</v>
      </c>
      <c r="AU208" s="1">
        <v>14803189092.704412</v>
      </c>
      <c r="AV208" s="1">
        <v>17646503525.174343</v>
      </c>
      <c r="AW208" s="1">
        <v>21457470202.783916</v>
      </c>
      <c r="AX208" s="1">
        <v>26524538565.740322</v>
      </c>
      <c r="AY208" s="1">
        <v>35822408611.55883</v>
      </c>
      <c r="AZ208" s="1">
        <v>45898948564.059326</v>
      </c>
      <c r="BA208" s="1">
        <v>54526580231.556801</v>
      </c>
      <c r="BB208" s="1">
        <v>53150209167.93396</v>
      </c>
      <c r="BC208" s="1">
        <v>65634109236.773636</v>
      </c>
      <c r="BD208" s="1">
        <v>67327289319.732994</v>
      </c>
      <c r="BE208" s="1">
        <v>62688889672.544083</v>
      </c>
      <c r="BF208" s="1">
        <v>66480141187.352837</v>
      </c>
      <c r="BG208" s="1">
        <v>73814947340.898376</v>
      </c>
      <c r="BH208" s="1">
        <v>84066770983.333328</v>
      </c>
    </row>
    <row r="209" spans="1:60" x14ac:dyDescent="0.2">
      <c r="A209" s="1" t="s">
        <v>127</v>
      </c>
      <c r="B209" s="1" t="s">
        <v>539</v>
      </c>
      <c r="C209" s="1" t="s">
        <v>265</v>
      </c>
      <c r="D209" s="1" t="s">
        <v>266</v>
      </c>
      <c r="E209" s="1">
        <v>792824702.82377768</v>
      </c>
      <c r="F209" s="1">
        <v>836493103.62309575</v>
      </c>
      <c r="G209" s="1">
        <v>857426088.81636393</v>
      </c>
      <c r="H209" s="1">
        <v>886387334.49015927</v>
      </c>
      <c r="I209" s="1">
        <v>939145912.17669964</v>
      </c>
      <c r="J209" s="1">
        <v>955834759.86207759</v>
      </c>
      <c r="K209" s="1">
        <v>984942841.50666571</v>
      </c>
      <c r="L209" s="1">
        <v>984605218.07240355</v>
      </c>
      <c r="M209" s="1">
        <v>1034293671.3398399</v>
      </c>
      <c r="N209" s="1">
        <v>983621121.15707529</v>
      </c>
      <c r="O209" s="1">
        <v>1024832777.7571076</v>
      </c>
      <c r="P209" s="1">
        <v>1058120593.6019024</v>
      </c>
      <c r="Q209" s="1">
        <v>1280328105.488441</v>
      </c>
      <c r="R209" s="1">
        <v>1471913585.5132749</v>
      </c>
      <c r="S209" s="1">
        <v>1658273944.2368798</v>
      </c>
      <c r="T209" s="1">
        <v>2235746641.1826854</v>
      </c>
      <c r="U209" s="1">
        <v>2266860710.0457153</v>
      </c>
      <c r="V209" s="1">
        <v>2320786617.6005206</v>
      </c>
      <c r="W209" s="1">
        <v>2591178824.6659122</v>
      </c>
      <c r="X209" s="1">
        <v>3226677956.9144073</v>
      </c>
      <c r="Y209" s="1">
        <v>3503282842.2379589</v>
      </c>
      <c r="Z209" s="1">
        <v>3176771658.187499</v>
      </c>
      <c r="AA209" s="1">
        <v>3109677903.2870207</v>
      </c>
      <c r="AB209" s="1">
        <v>2774198930.7902451</v>
      </c>
      <c r="AC209" s="1">
        <v>2705535967.8928709</v>
      </c>
      <c r="AD209" s="1">
        <v>2962200081.813283</v>
      </c>
      <c r="AE209" s="1">
        <v>4189860373.1763468</v>
      </c>
      <c r="AF209" s="1">
        <v>5040708745.7008686</v>
      </c>
      <c r="AG209" s="1">
        <v>4985152887.5532007</v>
      </c>
      <c r="AH209" s="1">
        <v>4913065118.4184418</v>
      </c>
      <c r="AI209" s="1">
        <v>5716644524.9641275</v>
      </c>
      <c r="AJ209" s="1">
        <v>5617236032.8655558</v>
      </c>
      <c r="AK209" s="1">
        <v>6004885321.3435402</v>
      </c>
      <c r="AL209" s="1">
        <v>5678827998.8247032</v>
      </c>
      <c r="AM209" s="1">
        <v>3877196914.939661</v>
      </c>
      <c r="AN209" s="1">
        <v>4878719133.2277136</v>
      </c>
      <c r="AO209" s="1">
        <v>5065830414.0494699</v>
      </c>
      <c r="AP209" s="1">
        <v>4672503920.1986609</v>
      </c>
      <c r="AQ209" s="1">
        <v>5030344074.0413027</v>
      </c>
      <c r="AR209" s="1">
        <v>5144045359.9818478</v>
      </c>
      <c r="AS209" s="1">
        <v>4679604753.5571051</v>
      </c>
      <c r="AT209" s="1">
        <v>4877602059.5098343</v>
      </c>
      <c r="AU209" s="1">
        <v>5333862371.2711344</v>
      </c>
      <c r="AV209" s="1">
        <v>6858952880.100028</v>
      </c>
      <c r="AW209" s="1">
        <v>8031344381.0989828</v>
      </c>
      <c r="AX209" s="1">
        <v>8707015771.0011272</v>
      </c>
      <c r="AY209" s="1">
        <v>9358710935.4336605</v>
      </c>
      <c r="AZ209" s="1">
        <v>11284603070.56529</v>
      </c>
      <c r="BA209" s="1">
        <v>13386345214.538549</v>
      </c>
      <c r="BB209" s="1">
        <v>12812994418.940149</v>
      </c>
      <c r="BC209" s="1">
        <v>12932428287.604717</v>
      </c>
      <c r="BD209" s="1">
        <v>14440676929.323805</v>
      </c>
      <c r="BE209" s="1">
        <v>14045681414.365662</v>
      </c>
      <c r="BF209" s="1">
        <v>14951667193.547081</v>
      </c>
      <c r="BG209" s="1">
        <v>15657551477.200325</v>
      </c>
      <c r="BH209" s="1">
        <v>13779570705.755232</v>
      </c>
    </row>
    <row r="210" spans="1:60" x14ac:dyDescent="0.2">
      <c r="A210" s="1" t="s">
        <v>37</v>
      </c>
      <c r="B210" s="1" t="s">
        <v>540</v>
      </c>
      <c r="C210" s="1" t="s">
        <v>265</v>
      </c>
      <c r="D210" s="1" t="s">
        <v>266</v>
      </c>
      <c r="E210" s="1">
        <v>704453107.14653671</v>
      </c>
      <c r="F210" s="1">
        <v>764298138.08984554</v>
      </c>
      <c r="G210" s="1">
        <v>825874493.61830473</v>
      </c>
      <c r="H210" s="1">
        <v>917210032.11038518</v>
      </c>
      <c r="I210" s="1">
        <v>893722817.45523286</v>
      </c>
      <c r="J210" s="1">
        <v>974186784.21055079</v>
      </c>
      <c r="K210" s="1">
        <v>1095902965.4850636</v>
      </c>
      <c r="L210" s="1">
        <v>1237415176.2422261</v>
      </c>
      <c r="M210" s="1">
        <v>1425020122.312952</v>
      </c>
      <c r="N210" s="1">
        <v>1659044470.8504202</v>
      </c>
      <c r="O210" s="1">
        <v>1919496192.0800741</v>
      </c>
      <c r="P210" s="1">
        <v>2262529369.6333904</v>
      </c>
      <c r="Q210" s="1">
        <v>2719900395.9731951</v>
      </c>
      <c r="R210" s="1">
        <v>3693760000</v>
      </c>
      <c r="S210" s="1">
        <v>5216837422.4128494</v>
      </c>
      <c r="T210" s="1">
        <v>5633455804.8968801</v>
      </c>
      <c r="U210" s="1">
        <v>6326445457.5242882</v>
      </c>
      <c r="V210" s="1">
        <v>6617425713.7051144</v>
      </c>
      <c r="W210" s="1">
        <v>7515823693.6310472</v>
      </c>
      <c r="X210" s="1">
        <v>9294553435.5406647</v>
      </c>
      <c r="Y210" s="1">
        <v>11893624074.29377</v>
      </c>
      <c r="Z210" s="1">
        <v>14171752830.26638</v>
      </c>
      <c r="AA210" s="1">
        <v>16078932759.38962</v>
      </c>
      <c r="AB210" s="1">
        <v>17775115134.64843</v>
      </c>
      <c r="AC210" s="1">
        <v>19735453641.038361</v>
      </c>
      <c r="AD210" s="1">
        <v>19138445911.630299</v>
      </c>
      <c r="AE210" s="1">
        <v>18569643986.712502</v>
      </c>
      <c r="AF210" s="1">
        <v>20897470243.790394</v>
      </c>
      <c r="AG210" s="1">
        <v>25337427488.346733</v>
      </c>
      <c r="AH210" s="1">
        <v>30423195895.499218</v>
      </c>
      <c r="AI210" s="1">
        <v>36152800270.049751</v>
      </c>
      <c r="AJ210" s="1">
        <v>45474442836.468887</v>
      </c>
      <c r="AK210" s="1">
        <v>52156414978.514427</v>
      </c>
      <c r="AL210" s="1">
        <v>60644572348.062881</v>
      </c>
      <c r="AM210" s="1">
        <v>73777792326.829895</v>
      </c>
      <c r="AN210" s="1">
        <v>87890009877.240021</v>
      </c>
      <c r="AO210" s="1">
        <v>96403758865.248215</v>
      </c>
      <c r="AP210" s="1">
        <v>100163995150.86208</v>
      </c>
      <c r="AQ210" s="1">
        <v>85707636233.269577</v>
      </c>
      <c r="AR210" s="1">
        <v>86283126843.657806</v>
      </c>
      <c r="AS210" s="1">
        <v>95833932714.617172</v>
      </c>
      <c r="AT210" s="1">
        <v>89286208628.676666</v>
      </c>
      <c r="AU210" s="1">
        <v>91941192896.235886</v>
      </c>
      <c r="AV210" s="1">
        <v>97001377568.591415</v>
      </c>
      <c r="AW210" s="1">
        <v>114188557567.15182</v>
      </c>
      <c r="AX210" s="1">
        <v>127417688055.7558</v>
      </c>
      <c r="AY210" s="1">
        <v>147797218201.27133</v>
      </c>
      <c r="AZ210" s="1">
        <v>179981288567.44739</v>
      </c>
      <c r="BA210" s="1">
        <v>192225881687.7518</v>
      </c>
      <c r="BB210" s="1">
        <v>192408387762.11758</v>
      </c>
      <c r="BC210" s="1">
        <v>236421782178.21777</v>
      </c>
      <c r="BD210" s="1">
        <v>275221020830.02069</v>
      </c>
      <c r="BE210" s="1">
        <v>289268624469.87274</v>
      </c>
      <c r="BF210" s="1">
        <v>300288499960.04156</v>
      </c>
      <c r="BG210" s="1">
        <v>306344408491.83179</v>
      </c>
      <c r="BH210" s="1">
        <v>292739307535.64154</v>
      </c>
    </row>
    <row r="211" spans="1:60" x14ac:dyDescent="0.2">
      <c r="A211" s="1" t="s">
        <v>541</v>
      </c>
      <c r="B211" s="1" t="s">
        <v>542</v>
      </c>
      <c r="C211" s="1" t="s">
        <v>265</v>
      </c>
      <c r="D211" s="1" t="s">
        <v>266</v>
      </c>
      <c r="L211" s="1">
        <v>25203524.032563843</v>
      </c>
      <c r="M211" s="1">
        <v>28084252.758274823</v>
      </c>
      <c r="N211" s="1">
        <v>28606411.398040961</v>
      </c>
      <c r="P211" s="1">
        <v>50056882.821387939</v>
      </c>
      <c r="Q211" s="1">
        <v>40606712.050638959</v>
      </c>
      <c r="R211" s="1">
        <v>55272108.843537413</v>
      </c>
      <c r="S211" s="1">
        <v>84539332.282561973</v>
      </c>
      <c r="T211" s="1">
        <v>74617096.478596672</v>
      </c>
      <c r="U211" s="1">
        <v>83099107.906635702</v>
      </c>
      <c r="V211" s="1">
        <v>93147039.254823685</v>
      </c>
      <c r="W211" s="1">
        <v>111022089.96222959</v>
      </c>
      <c r="X211" s="1">
        <v>151270207.85219401</v>
      </c>
      <c r="Y211" s="1">
        <v>168715353.09713185</v>
      </c>
      <c r="Z211" s="1">
        <v>187313261.31923696</v>
      </c>
      <c r="AA211" s="1">
        <v>188446092.06054989</v>
      </c>
      <c r="AB211" s="1">
        <v>180219397.52742469</v>
      </c>
      <c r="AC211" s="1">
        <v>252806783.3869828</v>
      </c>
      <c r="AD211" s="1">
        <v>232306861.15613183</v>
      </c>
      <c r="AE211" s="1">
        <v>210737869.65259832</v>
      </c>
      <c r="AF211" s="1">
        <v>238606299.60565069</v>
      </c>
      <c r="AG211" s="1">
        <v>310684273.7094838</v>
      </c>
      <c r="AH211" s="1">
        <v>332286760.8581894</v>
      </c>
      <c r="AI211" s="1">
        <v>302515026.89022464</v>
      </c>
      <c r="AJ211" s="1">
        <v>320355090.61440992</v>
      </c>
      <c r="AK211" s="1">
        <v>378778047.19784158</v>
      </c>
      <c r="AL211" s="1">
        <v>410923236.18910187</v>
      </c>
      <c r="AM211" s="1">
        <v>464756638.51248711</v>
      </c>
      <c r="AN211" s="1">
        <v>519334096.71452481</v>
      </c>
      <c r="AO211" s="1">
        <v>565163750.56078959</v>
      </c>
      <c r="AP211" s="1">
        <v>567919502.81148267</v>
      </c>
      <c r="AQ211" s="1">
        <v>471177008.05714762</v>
      </c>
      <c r="AR211" s="1">
        <v>482214092.30896425</v>
      </c>
      <c r="AS211" s="1">
        <v>435101217.51841539</v>
      </c>
      <c r="AT211" s="1">
        <v>400464593.97350121</v>
      </c>
      <c r="AU211" s="1">
        <v>341663056.00984806</v>
      </c>
      <c r="AV211" s="1">
        <v>332736306.47711688</v>
      </c>
      <c r="AW211" s="1">
        <v>375109694.30081677</v>
      </c>
      <c r="AX211" s="1">
        <v>413911362.34592175</v>
      </c>
      <c r="AY211" s="1">
        <v>456707934.95231611</v>
      </c>
      <c r="AZ211" s="1">
        <v>516074228.9597491</v>
      </c>
      <c r="BA211" s="1">
        <v>608292551.49952459</v>
      </c>
      <c r="BB211" s="1">
        <v>597762270.79406285</v>
      </c>
      <c r="BC211" s="1">
        <v>671585231.57986116</v>
      </c>
      <c r="BD211" s="1">
        <v>886503123.81832719</v>
      </c>
      <c r="BE211" s="1">
        <v>1025124684.3586373</v>
      </c>
      <c r="BF211" s="1">
        <v>1059695156.1879458</v>
      </c>
      <c r="BG211" s="1">
        <v>1158190175.3149023</v>
      </c>
      <c r="BH211" s="1">
        <v>1156834750.5274994</v>
      </c>
    </row>
    <row r="212" spans="1:60" x14ac:dyDescent="0.2">
      <c r="A212" s="1" t="s">
        <v>157</v>
      </c>
      <c r="B212" s="1" t="s">
        <v>543</v>
      </c>
      <c r="C212" s="1" t="s">
        <v>265</v>
      </c>
      <c r="D212" s="1" t="s">
        <v>266</v>
      </c>
      <c r="E212" s="1">
        <v>322009471.57364017</v>
      </c>
      <c r="F212" s="1">
        <v>327834680.56382179</v>
      </c>
      <c r="G212" s="1">
        <v>342721579.82466054</v>
      </c>
      <c r="H212" s="1">
        <v>348546952.14151156</v>
      </c>
      <c r="I212" s="1">
        <v>371848114.75557697</v>
      </c>
      <c r="J212" s="1">
        <v>359379856.24805748</v>
      </c>
      <c r="K212" s="1">
        <v>375479849.80806011</v>
      </c>
      <c r="L212" s="1">
        <v>348795303.00038517</v>
      </c>
      <c r="M212" s="1">
        <v>329860091.94403678</v>
      </c>
      <c r="N212" s="1">
        <v>408690163.47606534</v>
      </c>
      <c r="O212" s="1">
        <v>434410373.76414961</v>
      </c>
      <c r="P212" s="1">
        <v>419549425.07708555</v>
      </c>
      <c r="Q212" s="1">
        <v>465381089.98454005</v>
      </c>
      <c r="R212" s="1">
        <v>575230234.38705838</v>
      </c>
      <c r="S212" s="1">
        <v>648590642.93988848</v>
      </c>
      <c r="T212" s="1">
        <v>679335901.11745071</v>
      </c>
      <c r="U212" s="1">
        <v>594895672.33384848</v>
      </c>
      <c r="V212" s="1">
        <v>691777758.39511549</v>
      </c>
      <c r="W212" s="1">
        <v>960728338.93643034</v>
      </c>
      <c r="X212" s="1">
        <v>1109374722.0829353</v>
      </c>
      <c r="Y212" s="1">
        <v>1100685844.9228423</v>
      </c>
      <c r="Z212" s="1">
        <v>1114830471.9178672</v>
      </c>
      <c r="AA212" s="1">
        <v>1295361885.9241917</v>
      </c>
      <c r="AB212" s="1">
        <v>995104305.34707439</v>
      </c>
      <c r="AC212" s="1">
        <v>1087471861.9892826</v>
      </c>
      <c r="AD212" s="1">
        <v>856890498.62583423</v>
      </c>
      <c r="AE212" s="1">
        <v>490181456.62440968</v>
      </c>
      <c r="AF212" s="1">
        <v>701307602.28443038</v>
      </c>
      <c r="AG212" s="1">
        <v>1055083945.377376</v>
      </c>
      <c r="AH212" s="1">
        <v>932974411.9171418</v>
      </c>
      <c r="AI212" s="1">
        <v>649644826.80044734</v>
      </c>
      <c r="AJ212" s="1">
        <v>779981458.92148888</v>
      </c>
      <c r="AK212" s="1">
        <v>679997997.59711659</v>
      </c>
      <c r="AL212" s="1">
        <v>768812334.8017621</v>
      </c>
      <c r="AM212" s="1">
        <v>911915970.68348372</v>
      </c>
      <c r="AN212" s="1">
        <v>870758739.40677965</v>
      </c>
      <c r="AO212" s="1">
        <v>941742152.70989466</v>
      </c>
      <c r="AP212" s="1">
        <v>850218033.62200701</v>
      </c>
      <c r="AQ212" s="1">
        <v>672375927.34714758</v>
      </c>
      <c r="AR212" s="1">
        <v>669384768.87263048</v>
      </c>
      <c r="AS212" s="1">
        <v>635874002.19874775</v>
      </c>
      <c r="AT212" s="1">
        <v>1079478387.8357625</v>
      </c>
      <c r="AU212" s="1">
        <v>1239004287.7560744</v>
      </c>
      <c r="AV212" s="1">
        <v>1371442565.6970055</v>
      </c>
      <c r="AW212" s="1">
        <v>1431208677.3035204</v>
      </c>
      <c r="AX212" s="1">
        <v>1627854494.8024588</v>
      </c>
      <c r="AY212" s="1">
        <v>1885112201.8527782</v>
      </c>
      <c r="AZ212" s="1">
        <v>2158496872.8579645</v>
      </c>
      <c r="BA212" s="1">
        <v>2505458705.0333843</v>
      </c>
      <c r="BB212" s="1">
        <v>2489985963.1814213</v>
      </c>
      <c r="BC212" s="1">
        <v>2616610911.0823483</v>
      </c>
      <c r="BD212" s="1">
        <v>2985556819.4144111</v>
      </c>
      <c r="BE212" s="1">
        <v>3853432409.2928896</v>
      </c>
      <c r="BF212" s="1">
        <v>4958754472.4202719</v>
      </c>
      <c r="BG212" s="1">
        <v>5005662070.7210503</v>
      </c>
      <c r="BH212" s="1">
        <v>4474689705.7678299</v>
      </c>
    </row>
    <row r="213" spans="1:60" x14ac:dyDescent="0.2">
      <c r="A213" s="1" t="s">
        <v>128</v>
      </c>
      <c r="B213" s="1" t="s">
        <v>544</v>
      </c>
      <c r="C213" s="1" t="s">
        <v>265</v>
      </c>
      <c r="D213" s="1" t="s">
        <v>266</v>
      </c>
      <c r="J213" s="1">
        <v>877720000</v>
      </c>
      <c r="K213" s="1">
        <v>929520000</v>
      </c>
      <c r="L213" s="1">
        <v>976200000.00000012</v>
      </c>
      <c r="M213" s="1">
        <v>1009760100.0000001</v>
      </c>
      <c r="N213" s="1">
        <v>1049400000.0000001</v>
      </c>
      <c r="O213" s="1">
        <v>1132920000.0000002</v>
      </c>
      <c r="P213" s="1">
        <v>1186119999.9999998</v>
      </c>
      <c r="Q213" s="1">
        <v>1263719999.9999998</v>
      </c>
      <c r="R213" s="1">
        <v>1442320000</v>
      </c>
      <c r="S213" s="1">
        <v>1665880000</v>
      </c>
      <c r="T213" s="1">
        <v>1884120100</v>
      </c>
      <c r="U213" s="1">
        <v>2328280100</v>
      </c>
      <c r="V213" s="1">
        <v>2941640100</v>
      </c>
      <c r="W213" s="1">
        <v>3127960000</v>
      </c>
      <c r="X213" s="1">
        <v>3463639900</v>
      </c>
      <c r="Y213" s="1">
        <v>3573959899.9999995</v>
      </c>
      <c r="Z213" s="1">
        <v>3437200200</v>
      </c>
      <c r="AA213" s="1">
        <v>3399189100</v>
      </c>
      <c r="AB213" s="1">
        <v>3506347800</v>
      </c>
      <c r="AC213" s="1">
        <v>3661683400</v>
      </c>
      <c r="AD213" s="1">
        <v>3800368599.9999995</v>
      </c>
      <c r="AE213" s="1">
        <v>3771663200</v>
      </c>
      <c r="AF213" s="1">
        <v>3958045800</v>
      </c>
      <c r="AG213" s="1">
        <v>4189880000</v>
      </c>
      <c r="AH213" s="1">
        <v>4372215300</v>
      </c>
      <c r="AI213" s="1">
        <v>4800900000</v>
      </c>
      <c r="AJ213" s="1">
        <v>5311000000</v>
      </c>
      <c r="AK213" s="1">
        <v>5954700000</v>
      </c>
      <c r="AL213" s="1">
        <v>6938000000</v>
      </c>
      <c r="AM213" s="1">
        <v>8085600000.000001</v>
      </c>
      <c r="AN213" s="1">
        <v>9500500000</v>
      </c>
      <c r="AO213" s="1">
        <v>10315500000</v>
      </c>
      <c r="AP213" s="1">
        <v>11134700000</v>
      </c>
      <c r="AQ213" s="1">
        <v>12008400000</v>
      </c>
      <c r="AR213" s="1">
        <v>12464700000.000002</v>
      </c>
      <c r="AS213" s="1">
        <v>13134100000</v>
      </c>
      <c r="AT213" s="1">
        <v>13812700000</v>
      </c>
      <c r="AU213" s="1">
        <v>14306700000.000002</v>
      </c>
      <c r="AV213" s="1">
        <v>15046700000</v>
      </c>
      <c r="AW213" s="1">
        <v>15798300000</v>
      </c>
      <c r="AX213" s="1">
        <v>17093800000</v>
      </c>
      <c r="AY213" s="1">
        <v>18550700000</v>
      </c>
      <c r="AZ213" s="1">
        <v>20104900000</v>
      </c>
      <c r="BA213" s="1">
        <v>21431000000</v>
      </c>
      <c r="BB213" s="1">
        <v>20661000000</v>
      </c>
      <c r="BC213" s="1">
        <v>21418300000</v>
      </c>
      <c r="BD213" s="1">
        <v>23139000000</v>
      </c>
      <c r="BE213" s="1">
        <v>23813600000</v>
      </c>
      <c r="BF213" s="1">
        <v>24350900000.000004</v>
      </c>
      <c r="BG213" s="1">
        <v>25054200000</v>
      </c>
      <c r="BH213" s="1">
        <v>25850200000.000004</v>
      </c>
    </row>
    <row r="214" spans="1:60" x14ac:dyDescent="0.2">
      <c r="A214" s="1" t="s">
        <v>545</v>
      </c>
      <c r="B214" s="1" t="s">
        <v>546</v>
      </c>
      <c r="C214" s="1" t="s">
        <v>265</v>
      </c>
      <c r="D214" s="1" t="s">
        <v>266</v>
      </c>
      <c r="AR214" s="1">
        <v>853373879.73181939</v>
      </c>
      <c r="AS214" s="1">
        <v>773907642.41474771</v>
      </c>
      <c r="AT214" s="1">
        <v>815205233.06279135</v>
      </c>
      <c r="AU214" s="1">
        <v>879957209.92390692</v>
      </c>
      <c r="AV214" s="1">
        <v>1122981525.3550227</v>
      </c>
      <c r="AW214" s="1">
        <v>1317357834.6163397</v>
      </c>
      <c r="AX214" s="1">
        <v>1375416604.4868927</v>
      </c>
      <c r="AY214" s="1">
        <v>1469000145.3110027</v>
      </c>
      <c r="AZ214" s="1">
        <v>1687567364.1169527</v>
      </c>
      <c r="BA214" s="1">
        <v>1899879955.4833226</v>
      </c>
    </row>
    <row r="215" spans="1:60" x14ac:dyDescent="0.2">
      <c r="A215" s="1" t="s">
        <v>547</v>
      </c>
      <c r="B215" s="1" t="s">
        <v>548</v>
      </c>
      <c r="C215" s="1" t="s">
        <v>265</v>
      </c>
      <c r="D215" s="1" t="s">
        <v>266</v>
      </c>
      <c r="BF215" s="1">
        <v>5352000000</v>
      </c>
      <c r="BG215" s="1">
        <v>5707000000</v>
      </c>
      <c r="BH215" s="1">
        <v>5952999999.999999</v>
      </c>
    </row>
    <row r="216" spans="1:60" x14ac:dyDescent="0.2">
      <c r="A216" s="1" t="s">
        <v>68</v>
      </c>
      <c r="B216" s="1" t="s">
        <v>549</v>
      </c>
      <c r="C216" s="1" t="s">
        <v>265</v>
      </c>
      <c r="D216" s="1" t="s">
        <v>266</v>
      </c>
      <c r="AN216" s="1">
        <v>16750000000</v>
      </c>
      <c r="AO216" s="1">
        <v>20948677839.851025</v>
      </c>
      <c r="AP216" s="1">
        <v>24147996549.566158</v>
      </c>
      <c r="AQ216" s="1">
        <v>18284194680.384418</v>
      </c>
      <c r="AR216" s="1">
        <v>18409364146.979378</v>
      </c>
      <c r="AS216" s="1">
        <v>6540247190.3352919</v>
      </c>
      <c r="AT216" s="1">
        <v>12267175481.254211</v>
      </c>
      <c r="AU216" s="1">
        <v>16116843146.480574</v>
      </c>
      <c r="AV216" s="1">
        <v>21188704081.242817</v>
      </c>
      <c r="AW216" s="1">
        <v>24861483280.6339</v>
      </c>
      <c r="AX216" s="1">
        <v>26252007830.46386</v>
      </c>
      <c r="AY216" s="1">
        <v>30607991862.484329</v>
      </c>
      <c r="AZ216" s="1">
        <v>40289556656.145485</v>
      </c>
      <c r="BA216" s="1">
        <v>49259526052.742561</v>
      </c>
      <c r="BB216" s="1">
        <v>42616653299.911514</v>
      </c>
      <c r="BC216" s="1">
        <v>39460357730.522369</v>
      </c>
      <c r="BD216" s="1">
        <v>46466728666.610313</v>
      </c>
      <c r="BE216" s="1">
        <v>40742313861.137413</v>
      </c>
      <c r="BF216" s="1">
        <v>45519650911.413841</v>
      </c>
      <c r="BG216" s="1">
        <v>44210806365.681694</v>
      </c>
      <c r="BH216" s="1">
        <v>36513027127.672279</v>
      </c>
    </row>
    <row r="217" spans="1:60" x14ac:dyDescent="0.2">
      <c r="A217" s="1" t="s">
        <v>550</v>
      </c>
      <c r="B217" s="1" t="s">
        <v>551</v>
      </c>
      <c r="C217" s="1" t="s">
        <v>265</v>
      </c>
      <c r="D217" s="1" t="s">
        <v>266</v>
      </c>
      <c r="E217" s="1">
        <v>27066363078.488911</v>
      </c>
      <c r="F217" s="1">
        <v>28577330511.124691</v>
      </c>
      <c r="G217" s="1">
        <v>30479365157.783028</v>
      </c>
      <c r="H217" s="1">
        <v>32742248338.195889</v>
      </c>
      <c r="I217" s="1">
        <v>35677181297.363487</v>
      </c>
      <c r="J217" s="1">
        <v>38772064957.556374</v>
      </c>
      <c r="K217" s="1">
        <v>41665734680.870148</v>
      </c>
      <c r="L217" s="1">
        <v>42416748538.13868</v>
      </c>
      <c r="M217" s="1">
        <v>45033358898.802094</v>
      </c>
      <c r="N217" s="1">
        <v>51008181023.324997</v>
      </c>
      <c r="O217" s="1">
        <v>61329046454.928246</v>
      </c>
      <c r="P217" s="1">
        <v>61561273959.687561</v>
      </c>
      <c r="Q217" s="1">
        <v>69564316780.741013</v>
      </c>
      <c r="R217" s="1">
        <v>89128092995.432785</v>
      </c>
      <c r="S217" s="1">
        <v>117216048832.95128</v>
      </c>
      <c r="T217" s="1">
        <v>129286452114.00169</v>
      </c>
      <c r="U217" s="1">
        <v>142373838579.71066</v>
      </c>
      <c r="V217" s="1">
        <v>154776835269.25089</v>
      </c>
      <c r="W217" s="1">
        <v>171018025631.33749</v>
      </c>
      <c r="X217" s="1">
        <v>208543491695.45105</v>
      </c>
      <c r="Y217" s="1">
        <v>268026735345.246</v>
      </c>
      <c r="Z217" s="1">
        <v>271616257075.4751</v>
      </c>
      <c r="AA217" s="1">
        <v>251795024040.22897</v>
      </c>
      <c r="AB217" s="1">
        <v>236413677431.41501</v>
      </c>
      <c r="AC217" s="1">
        <v>227921944799.62396</v>
      </c>
      <c r="AD217" s="1">
        <v>212648214156.80447</v>
      </c>
      <c r="AE217" s="1">
        <v>235441671540.55594</v>
      </c>
      <c r="AF217" s="1">
        <v>279360132209.90228</v>
      </c>
      <c r="AG217" s="1">
        <v>292446755050.27063</v>
      </c>
      <c r="AH217" s="1">
        <v>305947344733.8327</v>
      </c>
      <c r="AI217" s="1">
        <v>306502218843.87714</v>
      </c>
      <c r="AJ217" s="1">
        <v>318867086314.33344</v>
      </c>
      <c r="AK217" s="1">
        <v>314961451407.88983</v>
      </c>
      <c r="AL217" s="1">
        <v>303293064922.58661</v>
      </c>
      <c r="AM217" s="1">
        <v>297567013333.48529</v>
      </c>
      <c r="AN217" s="1">
        <v>336811745279.37976</v>
      </c>
      <c r="AO217" s="1">
        <v>348484459864.99988</v>
      </c>
      <c r="AP217" s="1">
        <v>360417220951.39642</v>
      </c>
      <c r="AQ217" s="1">
        <v>339911766619.48041</v>
      </c>
      <c r="AR217" s="1">
        <v>342541955986.36389</v>
      </c>
      <c r="AS217" s="1">
        <v>367065637596.6156</v>
      </c>
      <c r="AT217" s="1">
        <v>341631319280.26111</v>
      </c>
      <c r="AU217" s="1">
        <v>366096527786.40137</v>
      </c>
      <c r="AV217" s="1">
        <v>467772773611.47638</v>
      </c>
      <c r="AW217" s="1">
        <v>581767601499.95654</v>
      </c>
      <c r="AX217" s="1">
        <v>684118756365.29822</v>
      </c>
      <c r="AY217" s="1">
        <v>798450109672.65283</v>
      </c>
      <c r="AZ217" s="1">
        <v>928047176561.85425</v>
      </c>
      <c r="BA217" s="1">
        <v>1059133212072.0525</v>
      </c>
      <c r="BB217" s="1">
        <v>1012099437518.0973</v>
      </c>
      <c r="BC217" s="1">
        <v>1354415555621.324</v>
      </c>
      <c r="BD217" s="1">
        <v>1526129143514.6567</v>
      </c>
      <c r="BE217" s="1">
        <v>1594844603138.5208</v>
      </c>
      <c r="BF217" s="1">
        <v>1677324106175.2903</v>
      </c>
      <c r="BG217" s="1">
        <v>1753063188384.0444</v>
      </c>
      <c r="BH217" s="1">
        <v>1571434111771.1406</v>
      </c>
    </row>
    <row r="218" spans="1:60" x14ac:dyDescent="0.2">
      <c r="A218" s="1" t="s">
        <v>552</v>
      </c>
      <c r="B218" s="1" t="s">
        <v>553</v>
      </c>
      <c r="C218" s="1" t="s">
        <v>265</v>
      </c>
      <c r="D218" s="1" t="s">
        <v>266</v>
      </c>
      <c r="BA218" s="1">
        <v>15550136278.869602</v>
      </c>
      <c r="BB218" s="1">
        <v>12231362022.685946</v>
      </c>
      <c r="BC218" s="1">
        <v>15727363443.099483</v>
      </c>
      <c r="BD218" s="1">
        <v>17826697892.271667</v>
      </c>
      <c r="BE218" s="1">
        <v>10368813559.322033</v>
      </c>
      <c r="BF218" s="1">
        <v>13257635694.915251</v>
      </c>
      <c r="BG218" s="1">
        <v>13282084033.898308</v>
      </c>
      <c r="BH218" s="1">
        <v>9015221096.2447376</v>
      </c>
    </row>
    <row r="219" spans="1:60" x14ac:dyDescent="0.2">
      <c r="A219" s="1" t="s">
        <v>554</v>
      </c>
      <c r="B219" s="1" t="s">
        <v>555</v>
      </c>
      <c r="C219" s="1" t="s">
        <v>265</v>
      </c>
      <c r="D219" s="1" t="s">
        <v>266</v>
      </c>
      <c r="E219" s="1">
        <v>27076572681.901482</v>
      </c>
      <c r="F219" s="1">
        <v>28586798907.405312</v>
      </c>
      <c r="G219" s="1">
        <v>30489798537.854713</v>
      </c>
      <c r="H219" s="1">
        <v>32753867856.593822</v>
      </c>
      <c r="I219" s="1">
        <v>35690109140.958092</v>
      </c>
      <c r="J219" s="1">
        <v>38784761829.02964</v>
      </c>
      <c r="K219" s="1">
        <v>41678989163.893486</v>
      </c>
      <c r="L219" s="1">
        <v>42430113037.188141</v>
      </c>
      <c r="M219" s="1">
        <v>45045661242.472878</v>
      </c>
      <c r="N219" s="1">
        <v>51020025782.759659</v>
      </c>
      <c r="O219" s="1">
        <v>61341681331.395561</v>
      </c>
      <c r="P219" s="1">
        <v>61578076236.355545</v>
      </c>
      <c r="Q219" s="1">
        <v>69590228792.834717</v>
      </c>
      <c r="R219" s="1">
        <v>89158477160.403473</v>
      </c>
      <c r="S219" s="1">
        <v>117249599292.20168</v>
      </c>
      <c r="T219" s="1">
        <v>129323727217.29416</v>
      </c>
      <c r="U219" s="1">
        <v>142410887454.94968</v>
      </c>
      <c r="V219" s="1">
        <v>154830062312.65573</v>
      </c>
      <c r="W219" s="1">
        <v>171093703997.12433</v>
      </c>
      <c r="X219" s="1">
        <v>208662913364.07123</v>
      </c>
      <c r="Y219" s="1">
        <v>268161049292.84702</v>
      </c>
      <c r="Z219" s="1">
        <v>271758784938.79752</v>
      </c>
      <c r="AA219" s="1">
        <v>251931967219.02911</v>
      </c>
      <c r="AB219" s="1">
        <v>236551005372.16428</v>
      </c>
      <c r="AC219" s="1">
        <v>228065361366.198</v>
      </c>
      <c r="AD219" s="1">
        <v>212812966459.81448</v>
      </c>
      <c r="AE219" s="1">
        <v>235646587282.0014</v>
      </c>
      <c r="AF219" s="1">
        <v>279606100390.44995</v>
      </c>
      <c r="AG219" s="1">
        <v>292728718145.88647</v>
      </c>
      <c r="AH219" s="1">
        <v>306250619430.39001</v>
      </c>
      <c r="AI219" s="1">
        <v>306872391059.61835</v>
      </c>
      <c r="AJ219" s="1">
        <v>319242644293.0741</v>
      </c>
      <c r="AK219" s="1">
        <v>315397427361.21082</v>
      </c>
      <c r="AL219" s="1">
        <v>303770108485.93237</v>
      </c>
      <c r="AM219" s="1">
        <v>298056876898.74554</v>
      </c>
      <c r="AN219" s="1">
        <v>337323149165.09314</v>
      </c>
      <c r="AO219" s="1">
        <v>348990455748.54321</v>
      </c>
      <c r="AP219" s="1">
        <v>360983891937.05347</v>
      </c>
      <c r="AQ219" s="1">
        <v>340524879271.46771</v>
      </c>
      <c r="AR219" s="1">
        <v>343169880526.9541</v>
      </c>
      <c r="AS219" s="1">
        <v>367684964386.5545</v>
      </c>
      <c r="AT219" s="1">
        <v>342258522218.90826</v>
      </c>
      <c r="AU219" s="1">
        <v>366799826512.23651</v>
      </c>
      <c r="AV219" s="1">
        <v>468482928040.3714</v>
      </c>
      <c r="AW219" s="1">
        <v>582611848265.2439</v>
      </c>
      <c r="AX219" s="1">
        <v>685042578986.80847</v>
      </c>
      <c r="AY219" s="1">
        <v>799471145175.66638</v>
      </c>
      <c r="AZ219" s="1">
        <v>929083765335.49939</v>
      </c>
      <c r="BA219" s="1">
        <v>1060100505689.7753</v>
      </c>
      <c r="BB219" s="1">
        <v>1012946855152.9175</v>
      </c>
      <c r="BC219" s="1">
        <v>1355385369041.1858</v>
      </c>
      <c r="BD219" s="1">
        <v>1527194806784.1907</v>
      </c>
      <c r="BE219" s="1">
        <v>1595978753436.9082</v>
      </c>
      <c r="BF219" s="1">
        <v>1678735616972.0654</v>
      </c>
      <c r="BG219" s="1">
        <v>1754486218759.3442</v>
      </c>
      <c r="BH219" s="1">
        <v>1572873067288.0046</v>
      </c>
    </row>
    <row r="220" spans="1:60" x14ac:dyDescent="0.2">
      <c r="A220" s="1" t="s">
        <v>556</v>
      </c>
      <c r="B220" s="1" t="s">
        <v>557</v>
      </c>
      <c r="C220" s="1" t="s">
        <v>265</v>
      </c>
      <c r="D220" s="1" t="s">
        <v>266</v>
      </c>
      <c r="O220" s="1">
        <v>7828871568.7027912</v>
      </c>
      <c r="P220" s="1">
        <v>8809309438.4783859</v>
      </c>
      <c r="Q220" s="1">
        <v>10397079015.810555</v>
      </c>
      <c r="R220" s="1">
        <v>12951703515.928347</v>
      </c>
      <c r="S220" s="1">
        <v>20132270539.045261</v>
      </c>
      <c r="T220" s="1">
        <v>22913677941.758175</v>
      </c>
      <c r="U220" s="1">
        <v>26188263335.563263</v>
      </c>
      <c r="V220" s="1">
        <v>29741973803.460045</v>
      </c>
      <c r="W220" s="1">
        <v>31948345377.564152</v>
      </c>
      <c r="X220" s="1">
        <v>39671928886.939529</v>
      </c>
      <c r="Y220" s="1">
        <v>52586910355.085533</v>
      </c>
      <c r="Z220" s="1">
        <v>54338307833.195549</v>
      </c>
      <c r="AA220" s="1">
        <v>54056640935.246048</v>
      </c>
      <c r="AB220" s="1">
        <v>52283410673.254501</v>
      </c>
      <c r="AC220" s="1">
        <v>51850327158.657814</v>
      </c>
      <c r="AD220" s="1">
        <v>49881603092.390892</v>
      </c>
      <c r="AE220" s="1">
        <v>48881357405.53157</v>
      </c>
      <c r="AF220" s="1">
        <v>55849877216.191147</v>
      </c>
      <c r="AG220" s="1">
        <v>61539738259.275383</v>
      </c>
      <c r="AH220" s="1">
        <v>64029516396.689751</v>
      </c>
      <c r="AI220" s="1">
        <v>74058567962.411133</v>
      </c>
      <c r="AJ220" s="1">
        <v>75443039457.861847</v>
      </c>
      <c r="AK220" s="1">
        <v>80290879343.60054</v>
      </c>
      <c r="AL220" s="1">
        <v>78525097382.433456</v>
      </c>
      <c r="AM220" s="1">
        <v>82828881501.043076</v>
      </c>
      <c r="AN220" s="1">
        <v>93938625841.401459</v>
      </c>
      <c r="AO220" s="1">
        <v>99925133194.01442</v>
      </c>
      <c r="AP220" s="1">
        <v>105366907617.64337</v>
      </c>
      <c r="AQ220" s="1">
        <v>105750625183.63361</v>
      </c>
      <c r="AR220" s="1">
        <v>113369666685.82333</v>
      </c>
      <c r="AS220" s="1">
        <v>125931072697.79509</v>
      </c>
      <c r="AT220" s="1">
        <v>126223682012.29135</v>
      </c>
      <c r="AU220" s="1">
        <v>135248484511.96754</v>
      </c>
      <c r="AV220" s="1">
        <v>161763657384.85074</v>
      </c>
      <c r="AW220" s="1">
        <v>194770623775.41675</v>
      </c>
      <c r="AX220" s="1">
        <v>232344375222.73947</v>
      </c>
      <c r="AY220" s="1">
        <v>269119746873.01941</v>
      </c>
      <c r="AZ220" s="1">
        <v>322357615480.32684</v>
      </c>
      <c r="BA220" s="1">
        <v>388024602328.87836</v>
      </c>
      <c r="BB220" s="1">
        <v>330416314684.76764</v>
      </c>
      <c r="BC220" s="1">
        <v>378924271154.19135</v>
      </c>
      <c r="BD220" s="1">
        <v>463284543259.34619</v>
      </c>
      <c r="BE220" s="1">
        <v>484195657177.38715</v>
      </c>
      <c r="BF220" s="1">
        <v>504038252697.84387</v>
      </c>
      <c r="BG220" s="1">
        <v>520631373300.61133</v>
      </c>
      <c r="BH220" s="1">
        <v>447702072099.46484</v>
      </c>
    </row>
    <row r="221" spans="1:60" x14ac:dyDescent="0.2">
      <c r="A221" s="1" t="s">
        <v>558</v>
      </c>
      <c r="B221" s="1" t="s">
        <v>559</v>
      </c>
      <c r="C221" s="1" t="s">
        <v>265</v>
      </c>
      <c r="D221" s="1" t="s">
        <v>266</v>
      </c>
      <c r="AT221" s="1">
        <v>72230284.436697289</v>
      </c>
      <c r="AU221" s="1">
        <v>80531992.119205236</v>
      </c>
      <c r="AV221" s="1">
        <v>96343906.431537122</v>
      </c>
      <c r="AW221" s="1">
        <v>105360801.94085345</v>
      </c>
      <c r="AX221" s="1">
        <v>126194166.22926094</v>
      </c>
      <c r="AY221" s="1">
        <v>134441116.92617169</v>
      </c>
      <c r="AZ221" s="1">
        <v>145827429.56924096</v>
      </c>
      <c r="BA221" s="1">
        <v>189595284.42234924</v>
      </c>
      <c r="BB221" s="1">
        <v>192558289.70497137</v>
      </c>
      <c r="BC221" s="1">
        <v>195176113.35413885</v>
      </c>
      <c r="BD221" s="1">
        <v>239986643.47300491</v>
      </c>
      <c r="BE221" s="1">
        <v>265592759.78985998</v>
      </c>
      <c r="BF221" s="1">
        <v>305632896.17309499</v>
      </c>
      <c r="BG221" s="1">
        <v>337413477.24083668</v>
      </c>
    </row>
    <row r="222" spans="1:60" x14ac:dyDescent="0.2">
      <c r="A222" s="1" t="s">
        <v>154</v>
      </c>
      <c r="B222" s="1" t="s">
        <v>560</v>
      </c>
      <c r="C222" s="1" t="s">
        <v>265</v>
      </c>
      <c r="D222" s="1" t="s">
        <v>266</v>
      </c>
      <c r="E222" s="1">
        <v>93850000</v>
      </c>
      <c r="F222" s="1">
        <v>98400000.000000015</v>
      </c>
      <c r="G222" s="1">
        <v>103500000</v>
      </c>
      <c r="H222" s="1">
        <v>110000000</v>
      </c>
      <c r="I222" s="1">
        <v>120850000</v>
      </c>
      <c r="J222" s="1">
        <v>138650000</v>
      </c>
      <c r="K222" s="1">
        <v>171100000</v>
      </c>
      <c r="L222" s="1">
        <v>198450000</v>
      </c>
      <c r="M222" s="1">
        <v>220600000</v>
      </c>
      <c r="N222" s="1">
        <v>233450000</v>
      </c>
      <c r="O222" s="1">
        <v>247149999.99999997</v>
      </c>
      <c r="P222" s="1">
        <v>270650000</v>
      </c>
      <c r="Q222" s="1">
        <v>287600000</v>
      </c>
      <c r="R222" s="1">
        <v>305299999.99999994</v>
      </c>
      <c r="S222" s="1">
        <v>368600000</v>
      </c>
      <c r="T222" s="1">
        <v>465000000</v>
      </c>
      <c r="U222" s="1">
        <v>505499999.99999994</v>
      </c>
      <c r="V222" s="1">
        <v>641000000</v>
      </c>
      <c r="W222" s="1">
        <v>735500000</v>
      </c>
      <c r="X222" s="1">
        <v>783000000</v>
      </c>
      <c r="Y222" s="1">
        <v>794900000</v>
      </c>
      <c r="Z222" s="1">
        <v>889050000</v>
      </c>
      <c r="AA222" s="1">
        <v>915150000</v>
      </c>
      <c r="AB222" s="1">
        <v>883600000.00000012</v>
      </c>
      <c r="AC222" s="1">
        <v>864150000</v>
      </c>
      <c r="AD222" s="1">
        <v>873250000</v>
      </c>
      <c r="AE222" s="1">
        <v>891000000</v>
      </c>
      <c r="AF222" s="1">
        <v>979850000</v>
      </c>
      <c r="AG222" s="1">
        <v>1160900000</v>
      </c>
      <c r="AH222" s="1">
        <v>542520000</v>
      </c>
      <c r="AI222" s="1">
        <v>388300000</v>
      </c>
      <c r="AJ222" s="1">
        <v>448300000</v>
      </c>
      <c r="AK222" s="1">
        <v>404600000</v>
      </c>
      <c r="AL222" s="1">
        <v>428794117.64705878</v>
      </c>
      <c r="AM222" s="1">
        <v>605492537.31343269</v>
      </c>
      <c r="AN222" s="1">
        <v>693970588.2352941</v>
      </c>
      <c r="AO222" s="1">
        <v>860630922.69326675</v>
      </c>
      <c r="AP222" s="1">
        <v>929607500.00000012</v>
      </c>
      <c r="AQ222" s="1">
        <v>945000000</v>
      </c>
      <c r="AR222" s="1">
        <v>885444186.04651153</v>
      </c>
      <c r="AS222" s="1">
        <v>892164393.93939388</v>
      </c>
      <c r="AT222" s="1">
        <v>763465550.45871556</v>
      </c>
      <c r="AU222" s="1">
        <v>1078402127.6595745</v>
      </c>
      <c r="AV222" s="1">
        <v>1271196078.4313724</v>
      </c>
      <c r="AW222" s="1">
        <v>1484092538.4052672</v>
      </c>
      <c r="AX222" s="1">
        <v>1793776693.1055501</v>
      </c>
      <c r="AY222" s="1">
        <v>2626380435.1787729</v>
      </c>
      <c r="AZ222" s="1">
        <v>2936612021.8579235</v>
      </c>
      <c r="BA222" s="1">
        <v>3532969034.6083789</v>
      </c>
      <c r="BB222" s="1">
        <v>3875409836.0655737</v>
      </c>
      <c r="BC222" s="1">
        <v>4368398047.6433306</v>
      </c>
      <c r="BD222" s="1">
        <v>4422276621.7870255</v>
      </c>
      <c r="BE222" s="1">
        <v>4980000000</v>
      </c>
      <c r="BF222" s="1">
        <v>5130909090.909091</v>
      </c>
      <c r="BG222" s="1">
        <v>5210303030.303031</v>
      </c>
      <c r="BH222" s="1">
        <v>4877888603.806509</v>
      </c>
    </row>
    <row r="223" spans="1:60" x14ac:dyDescent="0.2">
      <c r="A223" s="1" t="s">
        <v>561</v>
      </c>
      <c r="B223" s="1" t="s">
        <v>562</v>
      </c>
      <c r="C223" s="1" t="s">
        <v>265</v>
      </c>
      <c r="D223" s="1" t="s">
        <v>266</v>
      </c>
      <c r="AI223" s="1">
        <v>12694544692.737432</v>
      </c>
      <c r="AJ223" s="1">
        <v>14213045493.880581</v>
      </c>
      <c r="AK223" s="1">
        <v>15431288006.210377</v>
      </c>
      <c r="AL223" s="1">
        <v>16452201100.960415</v>
      </c>
      <c r="AM223" s="1">
        <v>20079363625.578362</v>
      </c>
      <c r="AN223" s="1">
        <v>25733043137.254902</v>
      </c>
      <c r="AO223" s="1">
        <v>27821913814.955643</v>
      </c>
      <c r="AP223" s="1">
        <v>27660149541.18047</v>
      </c>
      <c r="AQ223" s="1">
        <v>29828899205.727711</v>
      </c>
      <c r="AR223" s="1">
        <v>30415095887.492012</v>
      </c>
      <c r="AS223" s="1">
        <v>29114875621.890549</v>
      </c>
      <c r="AT223" s="1">
        <v>30703017449.664433</v>
      </c>
      <c r="AU223" s="1">
        <v>35083608130.999428</v>
      </c>
      <c r="AV223" s="1">
        <v>46731767494.356659</v>
      </c>
      <c r="AW223" s="1">
        <v>57240535137.819717</v>
      </c>
      <c r="AX223" s="1">
        <v>62493023255.81395</v>
      </c>
      <c r="AY223" s="1">
        <v>70388970016.309128</v>
      </c>
      <c r="AZ223" s="1">
        <v>86072414453.873535</v>
      </c>
      <c r="BA223" s="1">
        <v>100076967921.48822</v>
      </c>
      <c r="BB223" s="1">
        <v>88661433731.592102</v>
      </c>
      <c r="BC223" s="1">
        <v>89254437086.092728</v>
      </c>
      <c r="BD223" s="1">
        <v>97919794273.00528</v>
      </c>
      <c r="BE223" s="1">
        <v>93049717829.536987</v>
      </c>
      <c r="BF223" s="1">
        <v>98028544875.199158</v>
      </c>
      <c r="BG223" s="1">
        <v>100252753084.78174</v>
      </c>
      <c r="BH223" s="1">
        <v>86581789952.312302</v>
      </c>
    </row>
    <row r="224" spans="1:60" x14ac:dyDescent="0.2">
      <c r="A224" s="1" t="s">
        <v>63</v>
      </c>
      <c r="B224" s="1" t="s">
        <v>563</v>
      </c>
      <c r="C224" s="1" t="s">
        <v>265</v>
      </c>
      <c r="D224" s="1" t="s">
        <v>266</v>
      </c>
      <c r="AN224" s="1">
        <v>21273048928.427013</v>
      </c>
      <c r="AO224" s="1">
        <v>21480028328.6119</v>
      </c>
      <c r="AP224" s="1">
        <v>20749144657.863144</v>
      </c>
      <c r="AQ224" s="1">
        <v>22125432775.533756</v>
      </c>
      <c r="AR224" s="1">
        <v>22689993408.042191</v>
      </c>
      <c r="AS224" s="1">
        <v>20342197589.32415</v>
      </c>
      <c r="AT224" s="1">
        <v>20875389930.898323</v>
      </c>
      <c r="AU224" s="1">
        <v>23563581047.381546</v>
      </c>
      <c r="AV224" s="1">
        <v>29697443017.470787</v>
      </c>
      <c r="AW224" s="1">
        <v>34470229197.807678</v>
      </c>
      <c r="AX224" s="1">
        <v>36346971769.680389</v>
      </c>
      <c r="AY224" s="1">
        <v>39587730523.1464</v>
      </c>
      <c r="AZ224" s="1">
        <v>48114700246.372841</v>
      </c>
      <c r="BA224" s="1">
        <v>55589863776.182808</v>
      </c>
      <c r="BB224" s="1">
        <v>50244790219.505417</v>
      </c>
      <c r="BC224" s="1">
        <v>48016423841.059601</v>
      </c>
      <c r="BD224" s="1">
        <v>51287600778.426476</v>
      </c>
      <c r="BE224" s="1">
        <v>46240004973.277077</v>
      </c>
      <c r="BF224" s="1">
        <v>47675792660.25811</v>
      </c>
      <c r="BG224" s="1">
        <v>49491396798.061897</v>
      </c>
      <c r="BH224" s="1">
        <v>42746980843.090355</v>
      </c>
    </row>
    <row r="225" spans="1:60" x14ac:dyDescent="0.2">
      <c r="A225" s="1" t="s">
        <v>27</v>
      </c>
      <c r="B225" s="1" t="s">
        <v>564</v>
      </c>
      <c r="C225" s="1" t="s">
        <v>265</v>
      </c>
      <c r="D225" s="1" t="s">
        <v>266</v>
      </c>
      <c r="E225" s="1">
        <v>14842870293.420658</v>
      </c>
      <c r="F225" s="1">
        <v>16147160122.788162</v>
      </c>
      <c r="G225" s="1">
        <v>17511477311.446331</v>
      </c>
      <c r="H225" s="1">
        <v>18954132365.514824</v>
      </c>
      <c r="I225" s="1">
        <v>21137242560.854301</v>
      </c>
      <c r="J225" s="1">
        <v>23260320646.274525</v>
      </c>
      <c r="K225" s="1">
        <v>25302033132.33123</v>
      </c>
      <c r="L225" s="1">
        <v>27463409201.882214</v>
      </c>
      <c r="M225" s="1">
        <v>29143383490.589554</v>
      </c>
      <c r="N225" s="1">
        <v>31649203885.888</v>
      </c>
      <c r="O225" s="1">
        <v>37555366021.031471</v>
      </c>
      <c r="P225" s="1">
        <v>40980345656.372543</v>
      </c>
      <c r="Q225" s="1">
        <v>48263914958.844276</v>
      </c>
      <c r="R225" s="1">
        <v>58567384058.800629</v>
      </c>
      <c r="S225" s="1">
        <v>65082581294.769562</v>
      </c>
      <c r="T225" s="1">
        <v>81716751697.895096</v>
      </c>
      <c r="U225" s="1">
        <v>88102107647.099335</v>
      </c>
      <c r="V225" s="1">
        <v>93136775102.641907</v>
      </c>
      <c r="W225" s="1">
        <v>102969762221.9763</v>
      </c>
      <c r="X225" s="1">
        <v>121646718574.32764</v>
      </c>
      <c r="Y225" s="1">
        <v>140088635568.37527</v>
      </c>
      <c r="Z225" s="1">
        <v>127858412114.38954</v>
      </c>
      <c r="AA225" s="1">
        <v>112767844570.71912</v>
      </c>
      <c r="AB225" s="1">
        <v>103533702638.54652</v>
      </c>
      <c r="AC225" s="1">
        <v>107661673734.85818</v>
      </c>
      <c r="AD225" s="1">
        <v>112514448261.83476</v>
      </c>
      <c r="AE225" s="1">
        <v>148376104539.83942</v>
      </c>
      <c r="AF225" s="1">
        <v>180429286795.78577</v>
      </c>
      <c r="AG225" s="1">
        <v>204068257817.60019</v>
      </c>
      <c r="AH225" s="1">
        <v>214875344909.95673</v>
      </c>
      <c r="AI225" s="1">
        <v>258154283908.90045</v>
      </c>
      <c r="AJ225" s="1">
        <v>270362531376.6019</v>
      </c>
      <c r="AK225" s="1">
        <v>280312318915.48474</v>
      </c>
      <c r="AL225" s="1">
        <v>209950792712.69623</v>
      </c>
      <c r="AM225" s="1">
        <v>226079963711.76776</v>
      </c>
      <c r="AN225" s="1">
        <v>264051981551.31564</v>
      </c>
      <c r="AO225" s="1">
        <v>288103936773.03906</v>
      </c>
      <c r="AP225" s="1">
        <v>264477727278.68079</v>
      </c>
      <c r="AQ225" s="1">
        <v>266800462898.90439</v>
      </c>
      <c r="AR225" s="1">
        <v>270847937645.23627</v>
      </c>
      <c r="AS225" s="1">
        <v>259802012617.05704</v>
      </c>
      <c r="AT225" s="1">
        <v>239917320966.97678</v>
      </c>
      <c r="AU225" s="1">
        <v>263926220332.54254</v>
      </c>
      <c r="AV225" s="1">
        <v>331108912605.27063</v>
      </c>
      <c r="AW225" s="1">
        <v>381705425301.74579</v>
      </c>
      <c r="AX225" s="1">
        <v>389042298376.84497</v>
      </c>
      <c r="AY225" s="1">
        <v>420032121655.68842</v>
      </c>
      <c r="AZ225" s="1">
        <v>487816328342.30927</v>
      </c>
      <c r="BA225" s="1">
        <v>513965650650.11908</v>
      </c>
      <c r="BB225" s="1">
        <v>429657033107.7373</v>
      </c>
      <c r="BC225" s="1">
        <v>488379327089.83698</v>
      </c>
      <c r="BD225" s="1">
        <v>563113421113.42114</v>
      </c>
      <c r="BE225" s="1">
        <v>543880647757.40405</v>
      </c>
      <c r="BF225" s="1">
        <v>578742001487.57141</v>
      </c>
      <c r="BG225" s="1">
        <v>571100683085.09888</v>
      </c>
      <c r="BH225" s="1">
        <v>492618068568.57324</v>
      </c>
    </row>
    <row r="226" spans="1:60" x14ac:dyDescent="0.2">
      <c r="A226" s="1" t="s">
        <v>158</v>
      </c>
      <c r="B226" s="1" t="s">
        <v>565</v>
      </c>
      <c r="C226" s="1" t="s">
        <v>265</v>
      </c>
      <c r="D226" s="1" t="s">
        <v>266</v>
      </c>
      <c r="E226" s="1">
        <v>35076845.983292334</v>
      </c>
      <c r="F226" s="1">
        <v>43026042.80679328</v>
      </c>
      <c r="G226" s="1">
        <v>45927961.64718651</v>
      </c>
      <c r="H226" s="1">
        <v>54129438.3698764</v>
      </c>
      <c r="I226" s="1">
        <v>64980554.033770598</v>
      </c>
      <c r="J226" s="1">
        <v>70279971.916123196</v>
      </c>
      <c r="K226" s="1">
        <v>76859969.286756247</v>
      </c>
      <c r="L226" s="1">
        <v>74759970.1259159</v>
      </c>
      <c r="M226" s="1">
        <v>79799968.11193271</v>
      </c>
      <c r="N226" s="1">
        <v>105419957.8741848</v>
      </c>
      <c r="O226" s="1">
        <v>112139955.18887387</v>
      </c>
      <c r="P226" s="1">
        <v>136462080.92993045</v>
      </c>
      <c r="Q226" s="1">
        <v>146740389.87579423</v>
      </c>
      <c r="R226" s="1">
        <v>221915096.20545298</v>
      </c>
      <c r="S226" s="1">
        <v>264320939.5701516</v>
      </c>
      <c r="T226" s="1">
        <v>288299883.90664864</v>
      </c>
      <c r="U226" s="1">
        <v>272549999.76300001</v>
      </c>
      <c r="V226" s="1">
        <v>304059999.73559999</v>
      </c>
      <c r="W226" s="1">
        <v>340629999.70380002</v>
      </c>
      <c r="X226" s="1">
        <v>412094078.14540231</v>
      </c>
      <c r="Y226" s="1">
        <v>542007473.13139617</v>
      </c>
      <c r="Z226" s="1">
        <v>571514416.27444196</v>
      </c>
      <c r="AA226" s="1">
        <v>537568142.05084848</v>
      </c>
      <c r="AB226" s="1">
        <v>555336145.8924998</v>
      </c>
      <c r="AC226" s="1">
        <v>494483241.3722983</v>
      </c>
      <c r="AD226" s="1">
        <v>361012319.11112577</v>
      </c>
      <c r="AE226" s="1">
        <v>449140383.95337349</v>
      </c>
      <c r="AF226" s="1">
        <v>584125996.62743008</v>
      </c>
      <c r="AG226" s="1">
        <v>692026606.93412149</v>
      </c>
      <c r="AH226" s="1">
        <v>696921409.51375067</v>
      </c>
      <c r="AI226" s="1">
        <v>1114694112.4747782</v>
      </c>
      <c r="AJ226" s="1">
        <v>1156141998.3341181</v>
      </c>
      <c r="AK226" s="1">
        <v>1284766234.2215989</v>
      </c>
      <c r="AL226" s="1">
        <v>1357206995.7462435</v>
      </c>
      <c r="AM226" s="1">
        <v>1419293454.9960573</v>
      </c>
      <c r="AN226" s="1">
        <v>1698982437.7601941</v>
      </c>
      <c r="AO226" s="1">
        <v>1602760100.4814739</v>
      </c>
      <c r="AP226" s="1">
        <v>1716699913.1944447</v>
      </c>
      <c r="AQ226" s="1">
        <v>1576904292.4588029</v>
      </c>
      <c r="AR226" s="1">
        <v>1547884442.2620509</v>
      </c>
      <c r="AS226" s="1">
        <v>1524496383.1810718</v>
      </c>
      <c r="AT226" s="1">
        <v>1349339652.228456</v>
      </c>
      <c r="AU226" s="1">
        <v>1224226095.0411265</v>
      </c>
      <c r="AV226" s="1">
        <v>1854032545.9040017</v>
      </c>
      <c r="AW226" s="1">
        <v>2420645241.1914053</v>
      </c>
      <c r="AX226" s="1">
        <v>2584089443.8067083</v>
      </c>
      <c r="AY226" s="1">
        <v>2947943587.0929632</v>
      </c>
      <c r="AZ226" s="1">
        <v>3053808158.5147758</v>
      </c>
      <c r="BA226" s="1">
        <v>3019779208.8316464</v>
      </c>
      <c r="BB226" s="1">
        <v>3144671158.9978409</v>
      </c>
      <c r="BC226" s="1">
        <v>3527776867.1802435</v>
      </c>
      <c r="BD226" s="1">
        <v>4963056465.2738571</v>
      </c>
      <c r="BE226" s="1">
        <v>4912817417.7831907</v>
      </c>
      <c r="BF226" s="1">
        <v>4562432041.0974512</v>
      </c>
      <c r="BG226" s="1">
        <v>4412891833.3686543</v>
      </c>
      <c r="BH226" s="1">
        <v>4060072443.5492082</v>
      </c>
    </row>
    <row r="227" spans="1:60" x14ac:dyDescent="0.2">
      <c r="A227" s="1" t="s">
        <v>566</v>
      </c>
      <c r="B227" s="1" t="s">
        <v>567</v>
      </c>
      <c r="C227" s="1" t="s">
        <v>265</v>
      </c>
      <c r="D227" s="1" t="s">
        <v>266</v>
      </c>
    </row>
    <row r="228" spans="1:60" x14ac:dyDescent="0.2">
      <c r="A228" s="1" t="s">
        <v>179</v>
      </c>
      <c r="B228" s="1" t="s">
        <v>568</v>
      </c>
      <c r="C228" s="1" t="s">
        <v>265</v>
      </c>
      <c r="D228" s="1" t="s">
        <v>266</v>
      </c>
      <c r="E228" s="1">
        <v>12012025.247787526</v>
      </c>
      <c r="F228" s="1">
        <v>11592024.364997752</v>
      </c>
      <c r="G228" s="1">
        <v>12642026.571972186</v>
      </c>
      <c r="H228" s="1">
        <v>13923029.264480995</v>
      </c>
      <c r="I228" s="1">
        <v>15393032.354245203</v>
      </c>
      <c r="J228" s="1">
        <v>15603032.795640089</v>
      </c>
      <c r="K228" s="1">
        <v>16443034.561219636</v>
      </c>
      <c r="L228" s="1">
        <v>16632032.813897703</v>
      </c>
      <c r="M228" s="1">
        <v>16074027.349587761</v>
      </c>
      <c r="N228" s="1">
        <v>16452027.992747162</v>
      </c>
      <c r="O228" s="1">
        <v>18432031.361677349</v>
      </c>
      <c r="P228" s="1">
        <v>21965951.721480411</v>
      </c>
      <c r="Q228" s="1">
        <v>30645121.012758542</v>
      </c>
      <c r="R228" s="1">
        <v>36896278.223336965</v>
      </c>
      <c r="S228" s="1">
        <v>43134498.693217747</v>
      </c>
      <c r="T228" s="1">
        <v>47803145.956030257</v>
      </c>
      <c r="U228" s="1">
        <v>49278979.547035016</v>
      </c>
      <c r="V228" s="1">
        <v>64526398.658254735</v>
      </c>
      <c r="W228" s="1">
        <v>85552369.914594159</v>
      </c>
      <c r="X228" s="1">
        <v>127261099.24395965</v>
      </c>
      <c r="Y228" s="1">
        <v>147357222.77980226</v>
      </c>
      <c r="Z228" s="1">
        <v>154902869.02139029</v>
      </c>
      <c r="AA228" s="1">
        <v>147912069.76650205</v>
      </c>
      <c r="AB228" s="1">
        <v>146712850.50997022</v>
      </c>
      <c r="AC228" s="1">
        <v>151313241.98356399</v>
      </c>
      <c r="AD228" s="1">
        <v>168887539.13002864</v>
      </c>
      <c r="AE228" s="1">
        <v>207850623.63821548</v>
      </c>
      <c r="AF228" s="1">
        <v>249267039.78119096</v>
      </c>
      <c r="AG228" s="1">
        <v>283828769.03168267</v>
      </c>
      <c r="AH228" s="1">
        <v>304832867.39504564</v>
      </c>
      <c r="AI228" s="1">
        <v>368584758.9424572</v>
      </c>
      <c r="AJ228" s="1">
        <v>374359556.08492613</v>
      </c>
      <c r="AK228" s="1">
        <v>433667193.81479526</v>
      </c>
      <c r="AL228" s="1">
        <v>473916819.45382613</v>
      </c>
      <c r="AM228" s="1">
        <v>486451204.55714232</v>
      </c>
      <c r="AN228" s="1">
        <v>508221508.22150826</v>
      </c>
      <c r="AO228" s="1">
        <v>503068472.20266002</v>
      </c>
      <c r="AP228" s="1">
        <v>562958836.51990521</v>
      </c>
      <c r="AQ228" s="1">
        <v>608369282.22572744</v>
      </c>
      <c r="AR228" s="1">
        <v>622985493.68273282</v>
      </c>
      <c r="AS228" s="1">
        <v>614879764.78000641</v>
      </c>
      <c r="AT228" s="1">
        <v>622262057.19163465</v>
      </c>
      <c r="AU228" s="1">
        <v>697518248.17518246</v>
      </c>
      <c r="AV228" s="1">
        <v>705704816.04236495</v>
      </c>
      <c r="AW228" s="1">
        <v>839319927.27272749</v>
      </c>
      <c r="AX228" s="1">
        <v>919103254.5454545</v>
      </c>
      <c r="AY228" s="1">
        <v>1016418229.2515897</v>
      </c>
      <c r="AZ228" s="1">
        <v>1033561654.0567966</v>
      </c>
      <c r="BA228" s="1">
        <v>967199593.96015728</v>
      </c>
      <c r="BB228" s="1">
        <v>847397850.09441662</v>
      </c>
      <c r="BC228" s="1">
        <v>969936525.29872894</v>
      </c>
      <c r="BD228" s="1">
        <v>1065826669.8974236</v>
      </c>
      <c r="BE228" s="1">
        <v>1134267367.1920607</v>
      </c>
      <c r="BF228" s="1">
        <v>1411061260.7083919</v>
      </c>
      <c r="BG228" s="1">
        <v>1422530791.5587981</v>
      </c>
      <c r="BH228" s="1">
        <v>1437722206.387543</v>
      </c>
    </row>
    <row r="229" spans="1:60" x14ac:dyDescent="0.2">
      <c r="A229" s="1" t="s">
        <v>94</v>
      </c>
      <c r="B229" s="1" t="s">
        <v>569</v>
      </c>
      <c r="C229" s="1" t="s">
        <v>265</v>
      </c>
      <c r="D229" s="1" t="s">
        <v>266</v>
      </c>
      <c r="E229" s="1">
        <v>857704431.68649697</v>
      </c>
      <c r="F229" s="1">
        <v>945244992.21130574</v>
      </c>
      <c r="G229" s="1">
        <v>1110565863.537374</v>
      </c>
      <c r="H229" s="1">
        <v>1200447429.3556306</v>
      </c>
      <c r="I229" s="1">
        <v>1339494290.4243162</v>
      </c>
      <c r="J229" s="1">
        <v>1472036550.7099178</v>
      </c>
      <c r="K229" s="1">
        <v>1342287556.5960233</v>
      </c>
      <c r="L229" s="1">
        <v>1580229795.1088135</v>
      </c>
      <c r="M229" s="1">
        <v>1753746369.6604888</v>
      </c>
      <c r="N229" s="1">
        <v>2245011571.9865232</v>
      </c>
      <c r="O229" s="1">
        <v>2140383695.946177</v>
      </c>
      <c r="P229" s="1">
        <v>2589851693.016561</v>
      </c>
      <c r="Q229" s="1">
        <v>3059682162.0656567</v>
      </c>
      <c r="R229" s="1">
        <v>3239488104.6009116</v>
      </c>
      <c r="S229" s="1">
        <v>5159557176.250123</v>
      </c>
      <c r="T229" s="1">
        <v>6826980766.8047981</v>
      </c>
      <c r="U229" s="1">
        <v>7633528920.6324701</v>
      </c>
      <c r="V229" s="1">
        <v>7696011359.9415569</v>
      </c>
      <c r="W229" s="1">
        <v>9275203105.5794621</v>
      </c>
      <c r="X229" s="1">
        <v>9929682184.3271809</v>
      </c>
      <c r="Y229" s="1">
        <v>13062421024.933716</v>
      </c>
      <c r="Z229" s="1">
        <v>15518199247.339262</v>
      </c>
      <c r="AA229" s="1">
        <v>16298905397.070112</v>
      </c>
      <c r="AB229" s="1">
        <v>17589184556.694603</v>
      </c>
      <c r="AC229" s="1">
        <v>17503082982.28318</v>
      </c>
      <c r="AD229" s="1">
        <v>16403544510.526758</v>
      </c>
      <c r="AE229" s="1">
        <v>13293209270.103582</v>
      </c>
      <c r="AF229" s="1">
        <v>11356215712.9326</v>
      </c>
      <c r="AG229" s="1">
        <v>10577042354.798973</v>
      </c>
      <c r="AH229" s="1">
        <v>9853396225.587492</v>
      </c>
      <c r="AI229" s="1">
        <v>12308624283.978701</v>
      </c>
      <c r="AJ229" s="1">
        <v>12981833333.333334</v>
      </c>
      <c r="AK229" s="1">
        <v>13253565898.955755</v>
      </c>
      <c r="AL229" s="1">
        <v>13695962019.208378</v>
      </c>
      <c r="AM229" s="1">
        <v>10122020000</v>
      </c>
      <c r="AN229" s="1">
        <v>11396706586.826347</v>
      </c>
      <c r="AO229" s="1">
        <v>13789560878.243513</v>
      </c>
      <c r="AP229" s="1">
        <v>14505233968.871593</v>
      </c>
      <c r="AQ229" s="1">
        <v>15200846138.461538</v>
      </c>
      <c r="AR229" s="1">
        <v>15873875968.992249</v>
      </c>
      <c r="AS229" s="1">
        <v>19325894913.125393</v>
      </c>
      <c r="AT229" s="1">
        <v>21099833783.50301</v>
      </c>
      <c r="AU229" s="1">
        <v>21582248881.65921</v>
      </c>
      <c r="AV229" s="1">
        <v>21828144686.039421</v>
      </c>
      <c r="AW229" s="1">
        <v>25086930693.069305</v>
      </c>
      <c r="AX229" s="1">
        <v>28858965517.241379</v>
      </c>
      <c r="AY229" s="1">
        <v>33332844574.78006</v>
      </c>
      <c r="AZ229" s="1">
        <v>40405006007.208649</v>
      </c>
    </row>
    <row r="230" spans="1:60" x14ac:dyDescent="0.2">
      <c r="A230" s="1" t="s">
        <v>570</v>
      </c>
      <c r="B230" s="1" t="s">
        <v>571</v>
      </c>
      <c r="C230" s="1" t="s">
        <v>265</v>
      </c>
      <c r="D230" s="1" t="s">
        <v>266</v>
      </c>
    </row>
    <row r="231" spans="1:60" x14ac:dyDescent="0.2">
      <c r="A231" s="1" t="s">
        <v>182</v>
      </c>
      <c r="B231" s="1" t="s">
        <v>572</v>
      </c>
      <c r="C231" s="1" t="s">
        <v>265</v>
      </c>
      <c r="D231" s="1" t="s">
        <v>266</v>
      </c>
      <c r="E231" s="1">
        <v>313582727.63810849</v>
      </c>
      <c r="F231" s="1">
        <v>333975336.6265958</v>
      </c>
      <c r="G231" s="1">
        <v>357635713.87685633</v>
      </c>
      <c r="H231" s="1">
        <v>371767002.65603614</v>
      </c>
      <c r="I231" s="1">
        <v>392247517.60194892</v>
      </c>
      <c r="J231" s="1">
        <v>416926302.9634968</v>
      </c>
      <c r="K231" s="1">
        <v>432794922.45975929</v>
      </c>
      <c r="L231" s="1">
        <v>449826322.99510705</v>
      </c>
      <c r="M231" s="1">
        <v>453980096.65441173</v>
      </c>
      <c r="N231" s="1">
        <v>471635620.92436785</v>
      </c>
      <c r="O231" s="1">
        <v>469266736.60510057</v>
      </c>
      <c r="P231" s="1">
        <v>501866730.72250277</v>
      </c>
      <c r="Q231" s="1">
        <v>585427545.72359848</v>
      </c>
      <c r="R231" s="1">
        <v>647199482.82798243</v>
      </c>
      <c r="S231" s="1">
        <v>652532796.06664038</v>
      </c>
      <c r="T231" s="1">
        <v>864602103.30307376</v>
      </c>
      <c r="U231" s="1">
        <v>866044961.04835379</v>
      </c>
      <c r="V231" s="1">
        <v>935360466.35148823</v>
      </c>
      <c r="W231" s="1">
        <v>1113920122.6123242</v>
      </c>
      <c r="X231" s="1">
        <v>1004316495.1117595</v>
      </c>
      <c r="Y231" s="1">
        <v>1033002401.8254284</v>
      </c>
      <c r="Z231" s="1">
        <v>876937559.72495389</v>
      </c>
      <c r="AA231" s="1">
        <v>834369860.42731726</v>
      </c>
      <c r="AB231" s="1">
        <v>832415805.95626545</v>
      </c>
      <c r="AC231" s="1">
        <v>919103735.32290626</v>
      </c>
      <c r="AD231" s="1">
        <v>1033069709.9950572</v>
      </c>
      <c r="AE231" s="1">
        <v>1067828247.2357908</v>
      </c>
      <c r="AF231" s="1">
        <v>1163426850.6502409</v>
      </c>
      <c r="AG231" s="1">
        <v>1482597298.8872888</v>
      </c>
      <c r="AH231" s="1">
        <v>1433686309.83641</v>
      </c>
      <c r="AI231" s="1">
        <v>1738605558.0543621</v>
      </c>
      <c r="AJ231" s="1">
        <v>1877138041.6430793</v>
      </c>
      <c r="AK231" s="1">
        <v>1881847676.8075173</v>
      </c>
      <c r="AL231" s="1">
        <v>1463251055.4006779</v>
      </c>
      <c r="AM231" s="1">
        <v>1179837954.721925</v>
      </c>
      <c r="AN231" s="1">
        <v>1445919969.8927214</v>
      </c>
      <c r="AO231" s="1">
        <v>1607345450.0457823</v>
      </c>
      <c r="AP231" s="1">
        <v>1544689502.8247156</v>
      </c>
      <c r="AQ231" s="1">
        <v>1744794457.276001</v>
      </c>
      <c r="AR231" s="1">
        <v>1534673583.2487004</v>
      </c>
      <c r="AS231" s="1">
        <v>1385058161.7674632</v>
      </c>
      <c r="AT231" s="1">
        <v>1709347793.328727</v>
      </c>
      <c r="AU231" s="1">
        <v>1987622279.114625</v>
      </c>
      <c r="AV231" s="1">
        <v>2736666515.8293967</v>
      </c>
      <c r="AW231" s="1">
        <v>4414929219.9964867</v>
      </c>
      <c r="AX231" s="1">
        <v>6646663021.4357147</v>
      </c>
      <c r="AY231" s="1">
        <v>7422102519.5684767</v>
      </c>
      <c r="AZ231" s="1">
        <v>8638711756.6281834</v>
      </c>
      <c r="BA231" s="1">
        <v>10351933631.718803</v>
      </c>
      <c r="BB231" s="1">
        <v>9253484289.6743355</v>
      </c>
      <c r="BC231" s="1">
        <v>10657705072.288366</v>
      </c>
      <c r="BD231" s="1">
        <v>12156380062.047136</v>
      </c>
      <c r="BE231" s="1">
        <v>12368070168.972256</v>
      </c>
      <c r="BF231" s="1">
        <v>12949854262.812727</v>
      </c>
      <c r="BG231" s="1">
        <v>13922223233.5184</v>
      </c>
      <c r="BH231" s="1">
        <v>10888798113.786552</v>
      </c>
    </row>
    <row r="232" spans="1:60" x14ac:dyDescent="0.2">
      <c r="A232" s="1" t="s">
        <v>573</v>
      </c>
      <c r="B232" s="1" t="s">
        <v>574</v>
      </c>
      <c r="C232" s="1" t="s">
        <v>265</v>
      </c>
      <c r="D232" s="1" t="s">
        <v>266</v>
      </c>
      <c r="E232" s="1">
        <v>79961009897.519394</v>
      </c>
      <c r="F232" s="1">
        <v>70155526860.168274</v>
      </c>
      <c r="G232" s="1">
        <v>64213507312.155205</v>
      </c>
      <c r="H232" s="1">
        <v>69487435621.351364</v>
      </c>
      <c r="I232" s="1">
        <v>80631343505.560242</v>
      </c>
      <c r="J232" s="1">
        <v>94128466584.456497</v>
      </c>
      <c r="K232" s="1">
        <v>102994672774.29222</v>
      </c>
      <c r="L232" s="1">
        <v>99787455298.072647</v>
      </c>
      <c r="M232" s="1">
        <v>100775268501.70303</v>
      </c>
      <c r="N232" s="1">
        <v>113153105915.49619</v>
      </c>
      <c r="O232" s="1">
        <v>126130803589.50229</v>
      </c>
      <c r="P232" s="1">
        <v>135549246631.70003</v>
      </c>
      <c r="Q232" s="1">
        <v>153670560363.24603</v>
      </c>
      <c r="R232" s="1">
        <v>193774726166.29501</v>
      </c>
      <c r="S232" s="1">
        <v>219124086568.64301</v>
      </c>
      <c r="T232" s="1">
        <v>246320698858.76056</v>
      </c>
      <c r="U232" s="1">
        <v>250374741332.6749</v>
      </c>
      <c r="V232" s="1">
        <v>289632732648.68658</v>
      </c>
      <c r="W232" s="1">
        <v>282165322682.49902</v>
      </c>
      <c r="X232" s="1">
        <v>327202599093.85278</v>
      </c>
      <c r="Y232" s="1">
        <v>378978723001.13257</v>
      </c>
      <c r="Z232" s="1">
        <v>405622710732.80017</v>
      </c>
      <c r="AA232" s="1">
        <v>422872952429.70905</v>
      </c>
      <c r="AB232" s="1">
        <v>443125576762.13165</v>
      </c>
      <c r="AC232" s="1">
        <v>479048126211.8429</v>
      </c>
      <c r="AD232" s="1">
        <v>524018099049.26251</v>
      </c>
      <c r="AE232" s="1">
        <v>520628371098.80646</v>
      </c>
      <c r="AF232" s="1">
        <v>514408827826.04413</v>
      </c>
      <c r="AG232" s="1">
        <v>575249114277.82361</v>
      </c>
      <c r="AH232" s="1">
        <v>623847150679.20935</v>
      </c>
      <c r="AI232" s="1">
        <v>669466304546.34924</v>
      </c>
      <c r="AJ232" s="1">
        <v>729274671262.48022</v>
      </c>
      <c r="AK232" s="1">
        <v>815520757803.92798</v>
      </c>
      <c r="AL232" s="1">
        <v>883318148405.09985</v>
      </c>
      <c r="AM232" s="1">
        <v>1062727857587.3436</v>
      </c>
      <c r="AN232" s="1">
        <v>1311696489951.7021</v>
      </c>
      <c r="AO232" s="1">
        <v>1506608548078.9724</v>
      </c>
      <c r="AP232" s="1">
        <v>1560101036786.3999</v>
      </c>
      <c r="AQ232" s="1">
        <v>1429286898226.3193</v>
      </c>
      <c r="AR232" s="1">
        <v>1571798009114.5525</v>
      </c>
      <c r="AS232" s="1">
        <v>1731457466847.7073</v>
      </c>
      <c r="AT232" s="1">
        <v>1844523415002.3452</v>
      </c>
      <c r="AU232" s="1">
        <v>2041162125044.8582</v>
      </c>
      <c r="AV232" s="1">
        <v>2306869864015.9565</v>
      </c>
      <c r="AW232" s="1">
        <v>2675207713374.6548</v>
      </c>
      <c r="AX232" s="1">
        <v>3092494831827.3442</v>
      </c>
      <c r="AY232" s="1">
        <v>3719868804856.6143</v>
      </c>
      <c r="AZ232" s="1">
        <v>4702570984155.9668</v>
      </c>
      <c r="BA232" s="1">
        <v>5943654104001.9268</v>
      </c>
      <c r="BB232" s="1">
        <v>6439137210228.1885</v>
      </c>
      <c r="BC232" s="1">
        <v>7805155855037.5703</v>
      </c>
      <c r="BD232" s="1">
        <v>9535526876917.9785</v>
      </c>
      <c r="BE232" s="1">
        <v>10634225757146.391</v>
      </c>
      <c r="BF232" s="1">
        <v>11714586302216.926</v>
      </c>
      <c r="BG232" s="1">
        <v>12589463128069.016</v>
      </c>
      <c r="BH232" s="1">
        <v>13042481396102.957</v>
      </c>
    </row>
    <row r="233" spans="1:60" x14ac:dyDescent="0.2">
      <c r="A233" s="1" t="s">
        <v>575</v>
      </c>
      <c r="B233" s="1" t="s">
        <v>576</v>
      </c>
      <c r="C233" s="1" t="s">
        <v>265</v>
      </c>
      <c r="D233" s="1" t="s">
        <v>266</v>
      </c>
      <c r="AH233" s="1">
        <v>955623428698.65747</v>
      </c>
      <c r="AI233" s="1">
        <v>1016056902568.4248</v>
      </c>
      <c r="AJ233" s="1">
        <v>1007874201269.6957</v>
      </c>
      <c r="AK233" s="1">
        <v>943006507933.03796</v>
      </c>
      <c r="AL233" s="1">
        <v>930069997014.69995</v>
      </c>
      <c r="AM233" s="1">
        <v>835250154959.40967</v>
      </c>
      <c r="AN233" s="1">
        <v>916217925518.20544</v>
      </c>
      <c r="AO233" s="1">
        <v>944853916904.62695</v>
      </c>
      <c r="AP233" s="1">
        <v>977582169424.17688</v>
      </c>
      <c r="AQ233" s="1">
        <v>938693928420.67456</v>
      </c>
      <c r="AR233" s="1">
        <v>812583359066.65552</v>
      </c>
      <c r="AS233" s="1">
        <v>885523030443.04114</v>
      </c>
      <c r="AT233" s="1">
        <v>903338012619.89087</v>
      </c>
      <c r="AU233" s="1">
        <v>1013218595900.3136</v>
      </c>
      <c r="AV233" s="1">
        <v>1246207398394.9773</v>
      </c>
      <c r="AW233" s="1">
        <v>1608505190349.25</v>
      </c>
      <c r="AX233" s="1">
        <v>2012435813478.1946</v>
      </c>
      <c r="AY233" s="1">
        <v>2435698550152</v>
      </c>
      <c r="AZ233" s="1">
        <v>3127798274238.356</v>
      </c>
      <c r="BA233" s="1">
        <v>3867115209960.5791</v>
      </c>
      <c r="BB233" s="1">
        <v>3060633996829.1318</v>
      </c>
      <c r="BC233" s="1">
        <v>3592525864590.3389</v>
      </c>
      <c r="BD233" s="1">
        <v>4347636223120.9067</v>
      </c>
      <c r="BE233" s="1">
        <v>4489932844036.2363</v>
      </c>
      <c r="BF233" s="1">
        <v>4700535658585.1387</v>
      </c>
      <c r="BG233" s="1">
        <v>4457235551898.3027</v>
      </c>
      <c r="BH233" s="1">
        <v>3411289678133.5635</v>
      </c>
    </row>
    <row r="234" spans="1:60" x14ac:dyDescent="0.2">
      <c r="A234" s="1" t="s">
        <v>185</v>
      </c>
      <c r="B234" s="1" t="s">
        <v>577</v>
      </c>
      <c r="C234" s="1" t="s">
        <v>265</v>
      </c>
      <c r="D234" s="1" t="s">
        <v>266</v>
      </c>
      <c r="E234" s="1">
        <v>121128072.42322327</v>
      </c>
      <c r="F234" s="1">
        <v>126396468.87158205</v>
      </c>
      <c r="G234" s="1">
        <v>132237468.24603246</v>
      </c>
      <c r="H234" s="1">
        <v>143255813.33769444</v>
      </c>
      <c r="I234" s="1">
        <v>166104078.42286921</v>
      </c>
      <c r="J234" s="1">
        <v>187300310.22038141</v>
      </c>
      <c r="K234" s="1">
        <v>216136231.75081244</v>
      </c>
      <c r="L234" s="1">
        <v>231706439.86878431</v>
      </c>
      <c r="M234" s="1">
        <v>241956916.75973549</v>
      </c>
      <c r="N234" s="1">
        <v>267732472.79398113</v>
      </c>
      <c r="O234" s="1">
        <v>253976592.14403921</v>
      </c>
      <c r="P234" s="1">
        <v>286537570.06382537</v>
      </c>
      <c r="Q234" s="1">
        <v>335677600.31601256</v>
      </c>
      <c r="R234" s="1">
        <v>406479937.06524688</v>
      </c>
      <c r="S234" s="1">
        <v>560437817.94450986</v>
      </c>
      <c r="T234" s="1">
        <v>617321668.40800583</v>
      </c>
      <c r="U234" s="1">
        <v>619375149.04066396</v>
      </c>
      <c r="V234" s="1">
        <v>777435062.98491418</v>
      </c>
      <c r="W234" s="1">
        <v>824263986.79457152</v>
      </c>
      <c r="X234" s="1">
        <v>891775721.07339752</v>
      </c>
      <c r="Y234" s="1">
        <v>1136409054.0077364</v>
      </c>
      <c r="Z234" s="1">
        <v>962347169.03656185</v>
      </c>
      <c r="AA234" s="1">
        <v>821652036.99676859</v>
      </c>
      <c r="AB234" s="1">
        <v>765746518.22588885</v>
      </c>
      <c r="AC234" s="1">
        <v>718149015.83911717</v>
      </c>
      <c r="AD234" s="1">
        <v>762359785.97652447</v>
      </c>
      <c r="AE234" s="1">
        <v>1060911724.3714205</v>
      </c>
      <c r="AF234" s="1">
        <v>1249099286.2908819</v>
      </c>
      <c r="AG234" s="1">
        <v>1378847400.2896426</v>
      </c>
      <c r="AH234" s="1">
        <v>1352949664.9235818</v>
      </c>
      <c r="AI234" s="1">
        <v>1628427587.4641113</v>
      </c>
      <c r="AJ234" s="1">
        <v>1602299862.9243028</v>
      </c>
      <c r="AK234" s="1">
        <v>1692959110.180217</v>
      </c>
      <c r="AL234" s="1">
        <v>1233496846.3349326</v>
      </c>
      <c r="AM234" s="1">
        <v>982624324.50589848</v>
      </c>
      <c r="AN234" s="1">
        <v>1309382885.3302946</v>
      </c>
      <c r="AO234" s="1">
        <v>1465448290.3413219</v>
      </c>
      <c r="AP234" s="1">
        <v>1498950899.0877371</v>
      </c>
      <c r="AQ234" s="1">
        <v>1587345950.9742999</v>
      </c>
      <c r="AR234" s="1">
        <v>1576094566.4854796</v>
      </c>
      <c r="AS234" s="1">
        <v>1294250233.1889417</v>
      </c>
      <c r="AT234" s="1">
        <v>1332328999.0907707</v>
      </c>
      <c r="AU234" s="1">
        <v>1474630207.0824153</v>
      </c>
      <c r="AV234" s="1">
        <v>1673690429.6160893</v>
      </c>
      <c r="AW234" s="1">
        <v>1937074572.0868742</v>
      </c>
      <c r="AX234" s="1">
        <v>2115154262.0302534</v>
      </c>
      <c r="AY234" s="1">
        <v>2202809251.3130388</v>
      </c>
      <c r="AZ234" s="1">
        <v>2523462557.3897467</v>
      </c>
      <c r="BA234" s="1">
        <v>3163416242.0587702</v>
      </c>
      <c r="BB234" s="1">
        <v>3163000528.8166981</v>
      </c>
      <c r="BC234" s="1">
        <v>3172945644.5584998</v>
      </c>
      <c r="BD234" s="1">
        <v>3756023159.9599972</v>
      </c>
      <c r="BE234" s="1">
        <v>3866617462.6185365</v>
      </c>
      <c r="BF234" s="1">
        <v>4081112865.355032</v>
      </c>
      <c r="BG234" s="1">
        <v>4482535926.2967348</v>
      </c>
      <c r="BH234" s="1">
        <v>4002723816.6572123</v>
      </c>
    </row>
    <row r="235" spans="1:60" x14ac:dyDescent="0.2">
      <c r="A235" s="1" t="s">
        <v>45</v>
      </c>
      <c r="B235" s="1" t="s">
        <v>578</v>
      </c>
      <c r="C235" s="1" t="s">
        <v>265</v>
      </c>
      <c r="D235" s="1" t="s">
        <v>266</v>
      </c>
      <c r="E235" s="1">
        <v>2760750921.4010119</v>
      </c>
      <c r="F235" s="1">
        <v>3034037871.7559619</v>
      </c>
      <c r="G235" s="1">
        <v>3308912929.9305673</v>
      </c>
      <c r="H235" s="1">
        <v>3540403469.5204601</v>
      </c>
      <c r="I235" s="1">
        <v>3889130441.5912857</v>
      </c>
      <c r="J235" s="1">
        <v>4388937644.8605309</v>
      </c>
      <c r="K235" s="1">
        <v>5279230812.2822714</v>
      </c>
      <c r="L235" s="1">
        <v>5638461436.9403114</v>
      </c>
      <c r="M235" s="1">
        <v>6081009422.0959625</v>
      </c>
      <c r="N235" s="1">
        <v>6695336560.934247</v>
      </c>
      <c r="O235" s="1">
        <v>7086538430.7541628</v>
      </c>
      <c r="P235" s="1">
        <v>7375000024.3930273</v>
      </c>
      <c r="Q235" s="1">
        <v>8177872957.5896187</v>
      </c>
      <c r="R235" s="1">
        <v>10838593717.241045</v>
      </c>
      <c r="S235" s="1">
        <v>13702998648.216045</v>
      </c>
      <c r="T235" s="1">
        <v>14882770239.314917</v>
      </c>
      <c r="U235" s="1">
        <v>16985208712.105438</v>
      </c>
      <c r="V235" s="1">
        <v>19779312335.720478</v>
      </c>
      <c r="W235" s="1">
        <v>24006567108.45631</v>
      </c>
      <c r="X235" s="1">
        <v>27371650353.059002</v>
      </c>
      <c r="Y235" s="1">
        <v>32353514501.999989</v>
      </c>
      <c r="Z235" s="1">
        <v>34846038517.928726</v>
      </c>
      <c r="AA235" s="1">
        <v>36589772336.849007</v>
      </c>
      <c r="AB235" s="1">
        <v>40042798315.273361</v>
      </c>
      <c r="AC235" s="1">
        <v>41797647303.348343</v>
      </c>
      <c r="AD235" s="1">
        <v>38900711298.193413</v>
      </c>
      <c r="AE235" s="1">
        <v>43096774496.624794</v>
      </c>
      <c r="AF235" s="1">
        <v>50535445679.810646</v>
      </c>
      <c r="AG235" s="1">
        <v>61667254410.672997</v>
      </c>
      <c r="AH235" s="1">
        <v>72250747142.173386</v>
      </c>
      <c r="AI235" s="1">
        <v>85343189320.751877</v>
      </c>
      <c r="AJ235" s="1">
        <v>98234695722.034119</v>
      </c>
      <c r="AK235" s="1">
        <v>111452869378.46703</v>
      </c>
      <c r="AL235" s="1">
        <v>128889832382.81805</v>
      </c>
      <c r="AM235" s="1">
        <v>146683499005.96423</v>
      </c>
      <c r="AN235" s="1">
        <v>169278552851.27151</v>
      </c>
      <c r="AO235" s="1">
        <v>183035154107.49445</v>
      </c>
      <c r="AP235" s="1">
        <v>150180268649.388</v>
      </c>
      <c r="AQ235" s="1">
        <v>113675706127.26489</v>
      </c>
      <c r="AR235" s="1">
        <v>126668932159.50833</v>
      </c>
      <c r="AS235" s="1">
        <v>126392308497.74878</v>
      </c>
      <c r="AT235" s="1">
        <v>120296746256.63092</v>
      </c>
      <c r="AU235" s="1">
        <v>134300851255.00174</v>
      </c>
      <c r="AV235" s="1">
        <v>152280653543.72467</v>
      </c>
      <c r="AW235" s="1">
        <v>172895476152.59158</v>
      </c>
      <c r="AX235" s="1">
        <v>189318499954.00308</v>
      </c>
      <c r="AY235" s="1">
        <v>221758486880.31259</v>
      </c>
      <c r="AZ235" s="1">
        <v>262942650543.77112</v>
      </c>
      <c r="BA235" s="1">
        <v>291383081231.82031</v>
      </c>
      <c r="BB235" s="1">
        <v>281574762729.75983</v>
      </c>
      <c r="BC235" s="1">
        <v>340923571200.88873</v>
      </c>
      <c r="BD235" s="1">
        <v>370608559050.49567</v>
      </c>
      <c r="BE235" s="1">
        <v>397290682074.8252</v>
      </c>
      <c r="BF235" s="1">
        <v>419888628523.07495</v>
      </c>
      <c r="BG235" s="1">
        <v>404320038916.49585</v>
      </c>
      <c r="BH235" s="1">
        <v>395281580952.88147</v>
      </c>
    </row>
    <row r="236" spans="1:60" x14ac:dyDescent="0.2">
      <c r="A236" s="1" t="s">
        <v>137</v>
      </c>
      <c r="B236" s="1" t="s">
        <v>579</v>
      </c>
      <c r="C236" s="1" t="s">
        <v>265</v>
      </c>
      <c r="D236" s="1" t="s">
        <v>266</v>
      </c>
      <c r="AI236" s="1">
        <v>2629395066.2701721</v>
      </c>
      <c r="AJ236" s="1">
        <v>2535545389.3564572</v>
      </c>
      <c r="AK236" s="1">
        <v>1909246640.8083768</v>
      </c>
      <c r="AL236" s="1">
        <v>1646693875.0039411</v>
      </c>
      <c r="AM236" s="1">
        <v>1346074460.7830276</v>
      </c>
      <c r="AN236" s="1">
        <v>1231523105.3608885</v>
      </c>
      <c r="AO236" s="1">
        <v>1043893062.6057531</v>
      </c>
      <c r="AP236" s="1">
        <v>921843115.77449751</v>
      </c>
      <c r="AQ236" s="1">
        <v>1320126664.9497812</v>
      </c>
      <c r="AR236" s="1">
        <v>1086567367.9108095</v>
      </c>
      <c r="AS236" s="1">
        <v>860550294.2734673</v>
      </c>
      <c r="AT236" s="1">
        <v>1080774005.564455</v>
      </c>
      <c r="AU236" s="1">
        <v>1221113794.7252271</v>
      </c>
      <c r="AV236" s="1">
        <v>1554125542.5622265</v>
      </c>
      <c r="AW236" s="1">
        <v>2076148710.3181283</v>
      </c>
      <c r="AX236" s="1">
        <v>2312344310.5126343</v>
      </c>
      <c r="AY236" s="1">
        <v>2830228903.3349752</v>
      </c>
      <c r="AZ236" s="1">
        <v>3719515378.9177113</v>
      </c>
      <c r="BA236" s="1">
        <v>5161298559.3424129</v>
      </c>
      <c r="BB236" s="1">
        <v>4979471963.7922039</v>
      </c>
      <c r="BC236" s="1">
        <v>5642221528.6707182</v>
      </c>
      <c r="BD236" s="1">
        <v>6522755783.393034</v>
      </c>
      <c r="BE236" s="1">
        <v>7633036366.0354519</v>
      </c>
      <c r="BF236" s="1">
        <v>8506674782.7547131</v>
      </c>
      <c r="BG236" s="1">
        <v>9236309138.0427742</v>
      </c>
      <c r="BH236" s="1">
        <v>7853450374.0000973</v>
      </c>
    </row>
    <row r="237" spans="1:60" x14ac:dyDescent="0.2">
      <c r="A237" s="1" t="s">
        <v>151</v>
      </c>
      <c r="B237" s="1" t="s">
        <v>580</v>
      </c>
      <c r="C237" s="1" t="s">
        <v>265</v>
      </c>
      <c r="D237" s="1" t="s">
        <v>266</v>
      </c>
      <c r="AF237" s="1">
        <v>2331358819.7595434</v>
      </c>
      <c r="AG237" s="1">
        <v>3010982414.2442522</v>
      </c>
      <c r="AH237" s="1">
        <v>3006988216.550447</v>
      </c>
      <c r="AI237" s="1">
        <v>3189539641.3171048</v>
      </c>
      <c r="AJ237" s="1">
        <v>3208098919.0145984</v>
      </c>
      <c r="AK237" s="1">
        <v>3200539816.0600963</v>
      </c>
      <c r="AL237" s="1">
        <v>3179225948.5811377</v>
      </c>
      <c r="AM237" s="1">
        <v>2561118608.3551626</v>
      </c>
      <c r="AN237" s="1">
        <v>2482228439.7140694</v>
      </c>
      <c r="AO237" s="1">
        <v>2379281767.9558015</v>
      </c>
      <c r="AP237" s="1">
        <v>2450084970.2474146</v>
      </c>
      <c r="AQ237" s="1">
        <v>2605688065.0833807</v>
      </c>
      <c r="AR237" s="1">
        <v>2450686659.7779946</v>
      </c>
      <c r="AS237" s="1">
        <v>2904662604.820529</v>
      </c>
      <c r="AT237" s="1">
        <v>3534771968.5118899</v>
      </c>
      <c r="AU237" s="1">
        <v>4462028988.7294865</v>
      </c>
      <c r="AV237" s="1">
        <v>5977440582.8017139</v>
      </c>
      <c r="AW237" s="1">
        <v>6838351088.4668837</v>
      </c>
      <c r="AX237" s="1">
        <v>8104355716.8784027</v>
      </c>
      <c r="AY237" s="1">
        <v>10277598152.424944</v>
      </c>
      <c r="AZ237" s="1">
        <v>12664165103.189493</v>
      </c>
      <c r="BA237" s="1">
        <v>19271523178.807945</v>
      </c>
      <c r="BB237" s="1">
        <v>20214385964.912281</v>
      </c>
      <c r="BC237" s="1">
        <v>22583157894.736843</v>
      </c>
      <c r="BD237" s="1">
        <v>29233333333.333332</v>
      </c>
      <c r="BE237" s="1">
        <v>35164210526.315788</v>
      </c>
      <c r="BF237" s="1">
        <v>39197543859.649124</v>
      </c>
      <c r="BG237" s="1">
        <v>43485614035.087723</v>
      </c>
      <c r="BH237" s="1">
        <v>37334232257.142853</v>
      </c>
    </row>
    <row r="238" spans="1:60" x14ac:dyDescent="0.2">
      <c r="A238" s="1" t="s">
        <v>581</v>
      </c>
      <c r="B238" s="1" t="s">
        <v>582</v>
      </c>
      <c r="C238" s="1" t="s">
        <v>265</v>
      </c>
      <c r="D238" s="1" t="s">
        <v>266</v>
      </c>
      <c r="E238" s="1">
        <v>76294683876.694672</v>
      </c>
      <c r="F238" s="1">
        <v>80912698561.128723</v>
      </c>
      <c r="G238" s="1">
        <v>93221640498.880524</v>
      </c>
      <c r="H238" s="1">
        <v>93234359808.333649</v>
      </c>
      <c r="I238" s="1">
        <v>103771196950.8304</v>
      </c>
      <c r="J238" s="1">
        <v>111956842812.34074</v>
      </c>
      <c r="K238" s="1">
        <v>122733805122.82835</v>
      </c>
      <c r="L238" s="1">
        <v>125322616584.46315</v>
      </c>
      <c r="M238" s="1">
        <v>134789997232.37646</v>
      </c>
      <c r="N238" s="1">
        <v>150849019242.86746</v>
      </c>
      <c r="O238" s="1">
        <v>163840468121.81848</v>
      </c>
      <c r="P238" s="1">
        <v>182352975011.87186</v>
      </c>
      <c r="Q238" s="1">
        <v>204731305179.23694</v>
      </c>
      <c r="R238" s="1">
        <v>270154407929.5444</v>
      </c>
      <c r="S238" s="1">
        <v>354208656550.15363</v>
      </c>
      <c r="T238" s="1">
        <v>370656643766.61627</v>
      </c>
      <c r="U238" s="1">
        <v>413056152884.59485</v>
      </c>
      <c r="V238" s="1">
        <v>455714751193.78833</v>
      </c>
      <c r="W238" s="1">
        <v>515113570740.38324</v>
      </c>
      <c r="X238" s="1">
        <v>614843600219.4458</v>
      </c>
      <c r="Y238" s="1">
        <v>733349105329.22205</v>
      </c>
      <c r="Z238" s="1">
        <v>848080952293.98853</v>
      </c>
      <c r="AA238" s="1">
        <v>789448895197.02295</v>
      </c>
      <c r="AB238" s="1">
        <v>694606244214.61572</v>
      </c>
      <c r="AC238" s="1">
        <v>680389373165.10559</v>
      </c>
      <c r="AD238" s="1">
        <v>700548882637.6366</v>
      </c>
      <c r="AE238" s="1">
        <v>710757249902.12085</v>
      </c>
      <c r="AF238" s="1">
        <v>747080353001.38831</v>
      </c>
      <c r="AG238" s="1">
        <v>855932433902.86646</v>
      </c>
      <c r="AH238" s="1">
        <v>938759832533.22559</v>
      </c>
      <c r="AI238" s="1">
        <v>1097566477156.2867</v>
      </c>
      <c r="AJ238" s="1">
        <v>1368760336975.7639</v>
      </c>
      <c r="AK238" s="1">
        <v>1286910055546.1633</v>
      </c>
      <c r="AL238" s="1">
        <v>1489813938714.9421</v>
      </c>
      <c r="AM238" s="1">
        <v>1711419463592.1953</v>
      </c>
      <c r="AN238" s="1">
        <v>1824400609910.1243</v>
      </c>
      <c r="AO238" s="1">
        <v>1972022966493.738</v>
      </c>
      <c r="AP238" s="1">
        <v>2161152149308.3333</v>
      </c>
      <c r="AQ238" s="1">
        <v>2170803458098.8154</v>
      </c>
      <c r="AR238" s="1">
        <v>1944657268831.4365</v>
      </c>
      <c r="AS238" s="1">
        <v>2151957007965.9097</v>
      </c>
      <c r="AT238" s="1">
        <v>2085301070783.823</v>
      </c>
      <c r="AU238" s="1">
        <v>1852647873605.583</v>
      </c>
      <c r="AV238" s="1">
        <v>1906638428616.2402</v>
      </c>
      <c r="AW238" s="1">
        <v>2212242326019.8999</v>
      </c>
      <c r="AX238" s="1">
        <v>2696032911524.6035</v>
      </c>
      <c r="AY238" s="1">
        <v>3171497525914.9121</v>
      </c>
      <c r="AZ238" s="1">
        <v>3760358344659.0127</v>
      </c>
      <c r="BA238" s="1">
        <v>4393865387597.7993</v>
      </c>
      <c r="BB238" s="1">
        <v>4115904943549.9443</v>
      </c>
      <c r="BC238" s="1">
        <v>5142632723759.0283</v>
      </c>
      <c r="BD238" s="1">
        <v>5860684843532.6934</v>
      </c>
      <c r="BE238" s="1">
        <v>5906825839341.2783</v>
      </c>
      <c r="BF238" s="1">
        <v>6052306520364.5146</v>
      </c>
      <c r="BG238" s="1">
        <v>6020939434123.3652</v>
      </c>
      <c r="BH238" s="1">
        <v>5114805077602.3867</v>
      </c>
    </row>
    <row r="239" spans="1:60" x14ac:dyDescent="0.2">
      <c r="A239" s="1" t="s">
        <v>583</v>
      </c>
      <c r="B239" s="1" t="s">
        <v>584</v>
      </c>
      <c r="C239" s="1" t="s">
        <v>265</v>
      </c>
      <c r="D239" s="1" t="s">
        <v>266</v>
      </c>
      <c r="AL239" s="1">
        <v>288844542509.98468</v>
      </c>
      <c r="AM239" s="1">
        <v>296211108128.38696</v>
      </c>
      <c r="AN239" s="1">
        <v>337743471357.18683</v>
      </c>
      <c r="AO239" s="1">
        <v>392062347884.86572</v>
      </c>
      <c r="AP239" s="1">
        <v>402416083287.31366</v>
      </c>
      <c r="AQ239" s="1">
        <v>408175934543.93896</v>
      </c>
      <c r="AR239" s="1">
        <v>431713632734.93048</v>
      </c>
      <c r="AS239" s="1">
        <v>447459340687.87891</v>
      </c>
      <c r="AT239" s="1">
        <v>463501104464.47443</v>
      </c>
      <c r="AU239" s="1">
        <v>450290656711.83801</v>
      </c>
      <c r="AV239" s="1">
        <v>508005411274.90088</v>
      </c>
      <c r="AW239" s="1">
        <v>582039223704.98914</v>
      </c>
      <c r="AX239" s="1">
        <v>686747796633.33496</v>
      </c>
      <c r="AY239" s="1">
        <v>798542284634.0332</v>
      </c>
      <c r="AZ239" s="1">
        <v>988567670249.21912</v>
      </c>
      <c r="BA239" s="1">
        <v>1222709136180.4631</v>
      </c>
      <c r="BB239" s="1">
        <v>1176026080424.2676</v>
      </c>
      <c r="BC239" s="1">
        <v>1354032873833.1216</v>
      </c>
      <c r="BD239" s="1">
        <v>1565261050908.9983</v>
      </c>
      <c r="BE239" s="1">
        <v>1697512925439.0039</v>
      </c>
      <c r="BF239" s="1">
        <v>1646052738538.6333</v>
      </c>
      <c r="BG239" s="1">
        <v>1547094259122.0691</v>
      </c>
    </row>
    <row r="240" spans="1:60" x14ac:dyDescent="0.2">
      <c r="A240" s="1" t="s">
        <v>585</v>
      </c>
      <c r="B240" s="1" t="s">
        <v>586</v>
      </c>
      <c r="C240" s="1" t="s">
        <v>265</v>
      </c>
      <c r="D240" s="1" t="s">
        <v>266</v>
      </c>
      <c r="AS240" s="1">
        <v>367999999.99999994</v>
      </c>
      <c r="AT240" s="1">
        <v>452000000</v>
      </c>
      <c r="AU240" s="1">
        <v>444000000</v>
      </c>
      <c r="AV240" s="1">
        <v>453000000</v>
      </c>
      <c r="AW240" s="1">
        <v>466000000</v>
      </c>
      <c r="AX240" s="1">
        <v>491000000</v>
      </c>
      <c r="AY240" s="1">
        <v>463000000</v>
      </c>
      <c r="AZ240" s="1">
        <v>559000000</v>
      </c>
      <c r="BA240" s="1">
        <v>694000000</v>
      </c>
      <c r="BB240" s="1">
        <v>818000000</v>
      </c>
      <c r="BC240" s="1">
        <v>934000000</v>
      </c>
      <c r="BD240" s="1">
        <v>1138000000</v>
      </c>
      <c r="BE240" s="1">
        <v>1295000000</v>
      </c>
      <c r="BF240" s="1">
        <v>1319000000</v>
      </c>
      <c r="BG240" s="1">
        <v>1371172832.7715302</v>
      </c>
      <c r="BH240" s="1">
        <v>1412377919.1217501</v>
      </c>
    </row>
    <row r="241" spans="1:60" x14ac:dyDescent="0.2">
      <c r="A241" s="1" t="s">
        <v>587</v>
      </c>
      <c r="B241" s="1" t="s">
        <v>588</v>
      </c>
      <c r="C241" s="1" t="s">
        <v>265</v>
      </c>
      <c r="D241" s="1" t="s">
        <v>266</v>
      </c>
      <c r="T241" s="1">
        <v>32506741.720120434</v>
      </c>
      <c r="U241" s="1">
        <v>30036416.961994376</v>
      </c>
      <c r="V241" s="1">
        <v>34139387.890884899</v>
      </c>
      <c r="W241" s="1">
        <v>41567471.67219869</v>
      </c>
      <c r="X241" s="1">
        <v>44667002.012072437</v>
      </c>
      <c r="Y241" s="1">
        <v>53260077.431109086</v>
      </c>
      <c r="Z241" s="1">
        <v>62242013.330268905</v>
      </c>
      <c r="AA241" s="1">
        <v>62068161.071102545</v>
      </c>
      <c r="AB241" s="1">
        <v>60863963.963963956</v>
      </c>
      <c r="AC241" s="1">
        <v>64248354.541465558</v>
      </c>
      <c r="AD241" s="1">
        <v>60058663.314477272</v>
      </c>
      <c r="AE241" s="1">
        <v>68195855.614973262</v>
      </c>
      <c r="AF241" s="1">
        <v>81667133.45469822</v>
      </c>
      <c r="AG241" s="1">
        <v>106657267.36734171</v>
      </c>
      <c r="AH241" s="1">
        <v>106344854.98609456</v>
      </c>
      <c r="AI241" s="1">
        <v>113563821.57740392</v>
      </c>
      <c r="AJ241" s="1">
        <v>132201141.44686103</v>
      </c>
      <c r="AK241" s="1">
        <v>137066290.55007052</v>
      </c>
      <c r="AL241" s="1">
        <v>138489884.3930636</v>
      </c>
      <c r="AM241" s="1">
        <v>193775943.03893349</v>
      </c>
      <c r="AN241" s="1">
        <v>202547013.92713827</v>
      </c>
      <c r="AO241" s="1">
        <v>219583570.09497523</v>
      </c>
      <c r="AP241" s="1">
        <v>212155124.6537396</v>
      </c>
      <c r="AQ241" s="1">
        <v>188686997.31903484</v>
      </c>
      <c r="AR241" s="1">
        <v>194669501.59464699</v>
      </c>
      <c r="AS241" s="1">
        <v>188623258.45891386</v>
      </c>
      <c r="AT241" s="1">
        <v>167042898.8510077</v>
      </c>
      <c r="AU241" s="1">
        <v>181801931.48688048</v>
      </c>
      <c r="AV241" s="1">
        <v>208098552.75443512</v>
      </c>
      <c r="AW241" s="1">
        <v>236247362.54818422</v>
      </c>
      <c r="AX241" s="1">
        <v>258739680.90581575</v>
      </c>
      <c r="AY241" s="1">
        <v>287983019.89239347</v>
      </c>
      <c r="AZ241" s="1">
        <v>299657872.03815514</v>
      </c>
      <c r="BA241" s="1">
        <v>340041546.54036248</v>
      </c>
      <c r="BB241" s="1">
        <v>321303416.07274514</v>
      </c>
      <c r="BC241" s="1">
        <v>369816107.03043026</v>
      </c>
      <c r="BD241" s="1">
        <v>441232909.19606709</v>
      </c>
      <c r="BE241" s="1">
        <v>457244315.20790929</v>
      </c>
      <c r="BF241" s="1">
        <v>432889959.43332684</v>
      </c>
      <c r="BG241" s="1">
        <v>434386306.62629879</v>
      </c>
    </row>
    <row r="242" spans="1:60" x14ac:dyDescent="0.2">
      <c r="A242" s="1" t="s">
        <v>589</v>
      </c>
      <c r="B242" s="1" t="s">
        <v>590</v>
      </c>
      <c r="C242" s="1" t="s">
        <v>265</v>
      </c>
      <c r="D242" s="1" t="s">
        <v>266</v>
      </c>
      <c r="E242" s="1">
        <v>47679117485.582024</v>
      </c>
      <c r="F242" s="1">
        <v>50850574462.943047</v>
      </c>
      <c r="G242" s="1">
        <v>54271620754.682159</v>
      </c>
      <c r="H242" s="1">
        <v>61058785167.934357</v>
      </c>
      <c r="I242" s="1">
        <v>69950360857.495178</v>
      </c>
      <c r="J242" s="1">
        <v>75140448166.360519</v>
      </c>
      <c r="K242" s="1">
        <v>63055010156.929535</v>
      </c>
      <c r="L242" s="1">
        <v>69408573981.962677</v>
      </c>
      <c r="M242" s="1">
        <v>72867560641.747223</v>
      </c>
      <c r="N242" s="1">
        <v>80004890145.273346</v>
      </c>
      <c r="O242" s="1">
        <v>86652133906.594116</v>
      </c>
      <c r="P242" s="1">
        <v>92122896788.51329</v>
      </c>
      <c r="Q242" s="1">
        <v>92636365539.868469</v>
      </c>
      <c r="R242" s="1">
        <v>106033344315.27777</v>
      </c>
      <c r="S242" s="1">
        <v>128325971322.397</v>
      </c>
      <c r="T242" s="1">
        <v>137458597974.35718</v>
      </c>
      <c r="U242" s="1">
        <v>134339026953.01474</v>
      </c>
      <c r="V242" s="1">
        <v>155407351304.08975</v>
      </c>
      <c r="W242" s="1">
        <v>176823188639.44626</v>
      </c>
      <c r="X242" s="1">
        <v>198041918583.28934</v>
      </c>
      <c r="Y242" s="1">
        <v>238839585776.24655</v>
      </c>
      <c r="Z242" s="1">
        <v>253081026267.94534</v>
      </c>
      <c r="AA242" s="1">
        <v>261844853325.96957</v>
      </c>
      <c r="AB242" s="1">
        <v>277286640257.93231</v>
      </c>
      <c r="AC242" s="1">
        <v>275906008810.97821</v>
      </c>
      <c r="AD242" s="1">
        <v>300053885919.23755</v>
      </c>
      <c r="AE242" s="1">
        <v>317836293781.78278</v>
      </c>
      <c r="AF242" s="1">
        <v>352955742529.76904</v>
      </c>
      <c r="AG242" s="1">
        <v>379205937368.65192</v>
      </c>
      <c r="AH242" s="1">
        <v>382622861478.67047</v>
      </c>
      <c r="AI242" s="1">
        <v>411962013510.40906</v>
      </c>
      <c r="AJ242" s="1">
        <v>366063254873.3869</v>
      </c>
      <c r="AK242" s="1">
        <v>388728331787.38092</v>
      </c>
      <c r="AL242" s="1">
        <v>384862082110.34412</v>
      </c>
      <c r="AM242" s="1">
        <v>436754247287.71387</v>
      </c>
      <c r="AN242" s="1">
        <v>485123498771.62579</v>
      </c>
      <c r="AO242" s="1">
        <v>530762804870.64569</v>
      </c>
      <c r="AP242" s="1">
        <v>556845689847.47571</v>
      </c>
      <c r="AQ242" s="1">
        <v>564567117494.04956</v>
      </c>
      <c r="AR242" s="1">
        <v>605084590955.35742</v>
      </c>
      <c r="AS242" s="1">
        <v>629218217621.03784</v>
      </c>
      <c r="AT242" s="1">
        <v>645830784119.54236</v>
      </c>
      <c r="AU242" s="1">
        <v>679163427141.61475</v>
      </c>
      <c r="AV242" s="1">
        <v>793221517962.91968</v>
      </c>
      <c r="AW242" s="1">
        <v>919797959628.28687</v>
      </c>
      <c r="AX242" s="1">
        <v>1053910008262.5942</v>
      </c>
      <c r="AY242" s="1">
        <v>1204953472746.0249</v>
      </c>
      <c r="AZ242" s="1">
        <v>1526158574230.2812</v>
      </c>
      <c r="BA242" s="1">
        <v>1552632048541.7542</v>
      </c>
      <c r="BB242" s="1">
        <v>1706841276030.425</v>
      </c>
      <c r="BC242" s="1">
        <v>2093718885212.0042</v>
      </c>
      <c r="BD242" s="1">
        <v>2264665276181.5176</v>
      </c>
      <c r="BE242" s="1">
        <v>2295122382072.4312</v>
      </c>
      <c r="BF242" s="1">
        <v>2362553805762.6685</v>
      </c>
      <c r="BG242" s="1">
        <v>2583577541978.9502</v>
      </c>
      <c r="BH242" s="1">
        <v>2666094332135.2178</v>
      </c>
    </row>
    <row r="243" spans="1:60" x14ac:dyDescent="0.2">
      <c r="A243" s="1" t="s">
        <v>591</v>
      </c>
      <c r="B243" s="1" t="s">
        <v>592</v>
      </c>
      <c r="C243" s="1" t="s">
        <v>265</v>
      </c>
      <c r="D243" s="1" t="s">
        <v>266</v>
      </c>
      <c r="E243" s="1">
        <v>27076572681.901482</v>
      </c>
      <c r="F243" s="1">
        <v>28586798907.405312</v>
      </c>
      <c r="G243" s="1">
        <v>30489798537.854713</v>
      </c>
      <c r="H243" s="1">
        <v>32753867856.593822</v>
      </c>
      <c r="I243" s="1">
        <v>35690109140.958092</v>
      </c>
      <c r="J243" s="1">
        <v>38784761829.02964</v>
      </c>
      <c r="K243" s="1">
        <v>41678989163.893486</v>
      </c>
      <c r="L243" s="1">
        <v>42430113037.188141</v>
      </c>
      <c r="M243" s="1">
        <v>45045661242.472878</v>
      </c>
      <c r="N243" s="1">
        <v>51020025782.759659</v>
      </c>
      <c r="O243" s="1">
        <v>61341681331.395561</v>
      </c>
      <c r="P243" s="1">
        <v>61578076236.355545</v>
      </c>
      <c r="Q243" s="1">
        <v>69590228792.834717</v>
      </c>
      <c r="R243" s="1">
        <v>89158477160.403473</v>
      </c>
      <c r="S243" s="1">
        <v>117249599292.20168</v>
      </c>
      <c r="T243" s="1">
        <v>129323727217.29416</v>
      </c>
      <c r="U243" s="1">
        <v>142410887454.94968</v>
      </c>
      <c r="V243" s="1">
        <v>154830062312.65573</v>
      </c>
      <c r="W243" s="1">
        <v>171093703997.12433</v>
      </c>
      <c r="X243" s="1">
        <v>208662913364.07123</v>
      </c>
      <c r="Y243" s="1">
        <v>268161049292.84702</v>
      </c>
      <c r="Z243" s="1">
        <v>271758784938.79752</v>
      </c>
      <c r="AA243" s="1">
        <v>251931967219.02911</v>
      </c>
      <c r="AB243" s="1">
        <v>236551005372.16428</v>
      </c>
      <c r="AC243" s="1">
        <v>228065361366.198</v>
      </c>
      <c r="AD243" s="1">
        <v>212812966459.81448</v>
      </c>
      <c r="AE243" s="1">
        <v>235646587282.0014</v>
      </c>
      <c r="AF243" s="1">
        <v>279606100390.44995</v>
      </c>
      <c r="AG243" s="1">
        <v>292728718145.88647</v>
      </c>
      <c r="AH243" s="1">
        <v>306250619430.39001</v>
      </c>
      <c r="AI243" s="1">
        <v>306872391059.61835</v>
      </c>
      <c r="AJ243" s="1">
        <v>319242644293.0741</v>
      </c>
      <c r="AK243" s="1">
        <v>315397427361.21082</v>
      </c>
      <c r="AL243" s="1">
        <v>303770108485.93237</v>
      </c>
      <c r="AM243" s="1">
        <v>298056876898.74554</v>
      </c>
      <c r="AN243" s="1">
        <v>337323149165.09314</v>
      </c>
      <c r="AO243" s="1">
        <v>348990455748.54321</v>
      </c>
      <c r="AP243" s="1">
        <v>360983891937.05347</v>
      </c>
      <c r="AQ243" s="1">
        <v>340524879271.46771</v>
      </c>
      <c r="AR243" s="1">
        <v>343169880526.9541</v>
      </c>
      <c r="AS243" s="1">
        <v>367684964386.5545</v>
      </c>
      <c r="AT243" s="1">
        <v>342258522218.90826</v>
      </c>
      <c r="AU243" s="1">
        <v>366799826512.23651</v>
      </c>
      <c r="AV243" s="1">
        <v>468482928040.3714</v>
      </c>
      <c r="AW243" s="1">
        <v>582611848265.2439</v>
      </c>
      <c r="AX243" s="1">
        <v>685042578986.80847</v>
      </c>
      <c r="AY243" s="1">
        <v>799471145175.66638</v>
      </c>
      <c r="AZ243" s="1">
        <v>929083765335.49939</v>
      </c>
      <c r="BA243" s="1">
        <v>1060100505689.7753</v>
      </c>
      <c r="BB243" s="1">
        <v>1012946855152.9175</v>
      </c>
      <c r="BC243" s="1">
        <v>1355385369041.1858</v>
      </c>
      <c r="BD243" s="1">
        <v>1527194806784.1907</v>
      </c>
      <c r="BE243" s="1">
        <v>1595978753436.9082</v>
      </c>
      <c r="BF243" s="1">
        <v>1678735616972.0654</v>
      </c>
      <c r="BG243" s="1">
        <v>1754486218759.3442</v>
      </c>
      <c r="BH243" s="1">
        <v>1572873067288.0046</v>
      </c>
    </row>
    <row r="244" spans="1:60" x14ac:dyDescent="0.2">
      <c r="A244" s="1" t="s">
        <v>84</v>
      </c>
      <c r="B244" s="1" t="s">
        <v>593</v>
      </c>
      <c r="C244" s="1" t="s">
        <v>265</v>
      </c>
      <c r="D244" s="1" t="s">
        <v>266</v>
      </c>
      <c r="E244" s="1">
        <v>535673245.32785159</v>
      </c>
      <c r="F244" s="1">
        <v>584964613.10764825</v>
      </c>
      <c r="G244" s="1">
        <v>619322801.75320852</v>
      </c>
      <c r="H244" s="1">
        <v>678239320.34155226</v>
      </c>
      <c r="I244" s="1">
        <v>711897510.74645877</v>
      </c>
      <c r="J244" s="1">
        <v>736573148.74920475</v>
      </c>
      <c r="K244" s="1">
        <v>723739847.67018151</v>
      </c>
      <c r="L244" s="1">
        <v>761981451.27926695</v>
      </c>
      <c r="M244" s="1">
        <v>758899950</v>
      </c>
      <c r="N244" s="1">
        <v>779200000.00000012</v>
      </c>
      <c r="O244" s="1">
        <v>821850000</v>
      </c>
      <c r="P244" s="1">
        <v>896763407.32449496</v>
      </c>
      <c r="Q244" s="1">
        <v>1083392306.878541</v>
      </c>
      <c r="R244" s="1">
        <v>1308786063.9693928</v>
      </c>
      <c r="S244" s="1">
        <v>2042002018.0712898</v>
      </c>
      <c r="T244" s="1">
        <v>2442667524.5212364</v>
      </c>
      <c r="U244" s="1">
        <v>2500420785.4935079</v>
      </c>
      <c r="V244" s="1">
        <v>3138666541.9472661</v>
      </c>
      <c r="W244" s="1">
        <v>3562333316.7789278</v>
      </c>
      <c r="X244" s="1">
        <v>4602416442.1164055</v>
      </c>
      <c r="Y244" s="1">
        <v>6235833085.5435944</v>
      </c>
      <c r="Z244" s="1">
        <v>6992083055.4929209</v>
      </c>
      <c r="AA244" s="1">
        <v>8140416343.19559</v>
      </c>
      <c r="AB244" s="1">
        <v>7763749691.4963112</v>
      </c>
      <c r="AC244" s="1">
        <v>7757083025.0945539</v>
      </c>
      <c r="AD244" s="1">
        <v>7375918223.7913399</v>
      </c>
      <c r="AE244" s="1">
        <v>4794444571.4538488</v>
      </c>
      <c r="AF244" s="1">
        <v>4797777904.8754854</v>
      </c>
      <c r="AG244" s="1">
        <v>4496910569.105691</v>
      </c>
      <c r="AH244" s="1">
        <v>4323058823.5294113</v>
      </c>
      <c r="AI244" s="1">
        <v>5068000000</v>
      </c>
      <c r="AJ244" s="1">
        <v>5203223529.4117651</v>
      </c>
      <c r="AK244" s="1">
        <v>5318258823.5294113</v>
      </c>
      <c r="AL244" s="1">
        <v>4581357104.1468115</v>
      </c>
      <c r="AM244" s="1">
        <v>4947205860.0145149</v>
      </c>
      <c r="AN244" s="1">
        <v>5329214163.2200146</v>
      </c>
      <c r="AO244" s="1">
        <v>5759537726.2660074</v>
      </c>
      <c r="AP244" s="1">
        <v>5737751331.6377945</v>
      </c>
      <c r="AQ244" s="1">
        <v>6043694330.2160902</v>
      </c>
      <c r="AR244" s="1">
        <v>6808982520.7575932</v>
      </c>
      <c r="AS244" s="1">
        <v>8154338232.959775</v>
      </c>
      <c r="AT244" s="1">
        <v>8824873259.3210545</v>
      </c>
      <c r="AU244" s="1">
        <v>9008273720.9339542</v>
      </c>
      <c r="AV244" s="1">
        <v>11305459802.068275</v>
      </c>
      <c r="AW244" s="1">
        <v>13280275123.035402</v>
      </c>
      <c r="AX244" s="1">
        <v>15982282467.616989</v>
      </c>
      <c r="AY244" s="1">
        <v>18369070082.721195</v>
      </c>
      <c r="AZ244" s="1">
        <v>21642304045.512009</v>
      </c>
      <c r="BA244" s="1">
        <v>27870257894.234749</v>
      </c>
      <c r="BB244" s="1">
        <v>19175196445.79361</v>
      </c>
      <c r="BC244" s="1">
        <v>21037612736.255981</v>
      </c>
      <c r="BD244" s="1">
        <v>24409826346.090836</v>
      </c>
      <c r="BE244" s="1">
        <v>24580844842.602962</v>
      </c>
      <c r="BF244" s="1">
        <v>27257411604.010803</v>
      </c>
      <c r="BG244" s="1">
        <v>28874122633.574291</v>
      </c>
      <c r="BH244" s="1">
        <v>27805745960.651051</v>
      </c>
    </row>
    <row r="245" spans="1:60" x14ac:dyDescent="0.2">
      <c r="A245" s="1" t="s">
        <v>62</v>
      </c>
      <c r="B245" s="1" t="s">
        <v>594</v>
      </c>
      <c r="C245" s="1" t="s">
        <v>265</v>
      </c>
      <c r="D245" s="1" t="s">
        <v>266</v>
      </c>
      <c r="J245" s="1">
        <v>991047619.04761887</v>
      </c>
      <c r="K245" s="1">
        <v>1040952380.9523809</v>
      </c>
      <c r="L245" s="1">
        <v>1085714285.7142856</v>
      </c>
      <c r="M245" s="1">
        <v>1214666666.6666665</v>
      </c>
      <c r="N245" s="1">
        <v>1289904761.9047618</v>
      </c>
      <c r="O245" s="1">
        <v>1439238095.2380953</v>
      </c>
      <c r="P245" s="1">
        <v>1685152604.6049106</v>
      </c>
      <c r="Q245" s="1">
        <v>2237570218.8312235</v>
      </c>
      <c r="R245" s="1">
        <v>2730787476.2808352</v>
      </c>
      <c r="S245" s="1">
        <v>3545852328.6980824</v>
      </c>
      <c r="T245" s="1">
        <v>4328933303.5026226</v>
      </c>
      <c r="U245" s="1">
        <v>4508139372.1722097</v>
      </c>
      <c r="V245" s="1">
        <v>5109919571.0455761</v>
      </c>
      <c r="W245" s="1">
        <v>5968474421.5104408</v>
      </c>
      <c r="X245" s="1">
        <v>7188899276.6815929</v>
      </c>
      <c r="Y245" s="1">
        <v>8743054698.110878</v>
      </c>
      <c r="Z245" s="1">
        <v>8428513568.246253</v>
      </c>
      <c r="AA245" s="1">
        <v>8133538742.8261852</v>
      </c>
      <c r="AB245" s="1">
        <v>8350545840.2699013</v>
      </c>
      <c r="AC245" s="1">
        <v>8254573072.6156301</v>
      </c>
      <c r="AD245" s="1">
        <v>8410185739.9640503</v>
      </c>
      <c r="AE245" s="1">
        <v>9017795297.4068985</v>
      </c>
      <c r="AF245" s="1">
        <v>9696739314.0733242</v>
      </c>
      <c r="AG245" s="1">
        <v>10096292842.154348</v>
      </c>
      <c r="AH245" s="1">
        <v>10101862385.707664</v>
      </c>
      <c r="AI245" s="1">
        <v>12290568181.818182</v>
      </c>
      <c r="AJ245" s="1">
        <v>13074782608.69565</v>
      </c>
      <c r="AK245" s="1">
        <v>15497286295.793756</v>
      </c>
      <c r="AL245" s="1">
        <v>14608946896.483013</v>
      </c>
      <c r="AM245" s="1">
        <v>15632463424.27837</v>
      </c>
      <c r="AN245" s="1">
        <v>18030876599.344398</v>
      </c>
      <c r="AO245" s="1">
        <v>19587322786.110538</v>
      </c>
      <c r="AP245" s="1">
        <v>20746360430.418667</v>
      </c>
      <c r="AQ245" s="1">
        <v>21803372266.619827</v>
      </c>
      <c r="AR245" s="1">
        <v>22943685719.10302</v>
      </c>
      <c r="AS245" s="1">
        <v>21473188881.593346</v>
      </c>
      <c r="AT245" s="1">
        <v>22066101341.488842</v>
      </c>
      <c r="AU245" s="1">
        <v>23142294436.238308</v>
      </c>
      <c r="AV245" s="1">
        <v>27453084982.537834</v>
      </c>
      <c r="AW245" s="1">
        <v>31183139301.485348</v>
      </c>
      <c r="AX245" s="1">
        <v>32273007553.568672</v>
      </c>
      <c r="AY245" s="1">
        <v>34378437265.214119</v>
      </c>
      <c r="AZ245" s="1">
        <v>38908069299.203995</v>
      </c>
      <c r="BA245" s="1">
        <v>44856586316.045784</v>
      </c>
      <c r="BB245" s="1">
        <v>43454935940.161446</v>
      </c>
      <c r="BC245" s="1">
        <v>44050929160.26268</v>
      </c>
      <c r="BD245" s="1">
        <v>45810626509.447365</v>
      </c>
      <c r="BE245" s="1">
        <v>45044176963.954155</v>
      </c>
      <c r="BF245" s="1">
        <v>46255554871.668602</v>
      </c>
      <c r="BG245" s="1">
        <v>47603227896.565948</v>
      </c>
      <c r="BH245" s="1">
        <v>43015089722.675369</v>
      </c>
    </row>
    <row r="246" spans="1:60" x14ac:dyDescent="0.2">
      <c r="A246" s="1" t="s">
        <v>24</v>
      </c>
      <c r="B246" s="1" t="s">
        <v>595</v>
      </c>
      <c r="C246" s="1" t="s">
        <v>265</v>
      </c>
      <c r="D246" s="1" t="s">
        <v>266</v>
      </c>
      <c r="E246" s="1">
        <v>13995067817.509249</v>
      </c>
      <c r="F246" s="1">
        <v>8022222222.2222223</v>
      </c>
      <c r="G246" s="1">
        <v>8922222222.2222214</v>
      </c>
      <c r="H246" s="1">
        <v>10355555555.555555</v>
      </c>
      <c r="I246" s="1">
        <v>11177777777.777777</v>
      </c>
      <c r="J246" s="1">
        <v>11944444444.444445</v>
      </c>
      <c r="K246" s="1">
        <v>14122222222.222219</v>
      </c>
      <c r="L246" s="1">
        <v>15666666666.666666</v>
      </c>
      <c r="M246" s="1">
        <v>17500000000</v>
      </c>
      <c r="N246" s="1">
        <v>19466666666.666668</v>
      </c>
      <c r="O246" s="1">
        <v>17086956521.73913</v>
      </c>
      <c r="P246" s="1">
        <v>16256619963.799692</v>
      </c>
      <c r="Q246" s="1">
        <v>20431095406.360424</v>
      </c>
      <c r="R246" s="1">
        <v>25724381625.441696</v>
      </c>
      <c r="S246" s="1">
        <v>35599913836.432823</v>
      </c>
      <c r="T246" s="1">
        <v>44633707242.76416</v>
      </c>
      <c r="U246" s="1">
        <v>51280134554.288918</v>
      </c>
      <c r="V246" s="1">
        <v>58676813687.368065</v>
      </c>
      <c r="W246" s="1">
        <v>65147022485.791946</v>
      </c>
      <c r="X246" s="1">
        <v>89394085658.203796</v>
      </c>
      <c r="Y246" s="1">
        <v>68789289565.743439</v>
      </c>
      <c r="Z246" s="1">
        <v>71040020140.443634</v>
      </c>
      <c r="AA246" s="1">
        <v>64546332580.758278</v>
      </c>
      <c r="AB246" s="1">
        <v>61678280115.498734</v>
      </c>
      <c r="AC246" s="1">
        <v>59989909457.837898</v>
      </c>
      <c r="AD246" s="1">
        <v>67234948264.598663</v>
      </c>
      <c r="AE246" s="1">
        <v>75728009962.787811</v>
      </c>
      <c r="AF246" s="1">
        <v>87172789528.331604</v>
      </c>
      <c r="AG246" s="1">
        <v>90852814004.991745</v>
      </c>
      <c r="AH246" s="1">
        <v>107143348667.09401</v>
      </c>
      <c r="AI246" s="1">
        <v>150676291094.21002</v>
      </c>
      <c r="AJ246" s="1">
        <v>150027833333.33334</v>
      </c>
      <c r="AK246" s="1">
        <v>158459130434.78256</v>
      </c>
      <c r="AL246" s="1">
        <v>180169736363.63635</v>
      </c>
      <c r="AM246" s="1">
        <v>130690172297.29729</v>
      </c>
      <c r="AN246" s="1">
        <v>169485941048.03494</v>
      </c>
      <c r="AO246" s="1">
        <v>181475555282.55527</v>
      </c>
      <c r="AP246" s="1">
        <v>189834649111.25739</v>
      </c>
      <c r="AQ246" s="1">
        <v>269287100882.2402</v>
      </c>
      <c r="AR246" s="1">
        <v>249751469675.26266</v>
      </c>
      <c r="AS246" s="1">
        <v>266567532789.50735</v>
      </c>
      <c r="AT246" s="1">
        <v>196005289735.63968</v>
      </c>
      <c r="AU246" s="1">
        <v>232534560443.2059</v>
      </c>
      <c r="AV246" s="1">
        <v>303005303084.81573</v>
      </c>
      <c r="AW246" s="1">
        <v>392166275622.58856</v>
      </c>
      <c r="AX246" s="1">
        <v>482979839089.01465</v>
      </c>
      <c r="AY246" s="1">
        <v>530900094644.73218</v>
      </c>
      <c r="AZ246" s="1">
        <v>647155131629.44202</v>
      </c>
      <c r="BA246" s="1">
        <v>730337495197.84863</v>
      </c>
      <c r="BB246" s="1">
        <v>614553921935.48389</v>
      </c>
      <c r="BC246" s="1">
        <v>731168051636.94446</v>
      </c>
      <c r="BD246" s="1">
        <v>774754155820.89539</v>
      </c>
      <c r="BE246" s="1">
        <v>788863301224.94434</v>
      </c>
      <c r="BF246" s="1">
        <v>823242587456.66565</v>
      </c>
      <c r="BG246" s="1">
        <v>798797266164.03931</v>
      </c>
      <c r="BH246" s="1">
        <v>718221078308.82361</v>
      </c>
    </row>
    <row r="247" spans="1:60" x14ac:dyDescent="0.2">
      <c r="A247" s="1" t="s">
        <v>596</v>
      </c>
      <c r="B247" s="1" t="s">
        <v>597</v>
      </c>
      <c r="C247" s="1" t="s">
        <v>265</v>
      </c>
      <c r="D247" s="1" t="s">
        <v>266</v>
      </c>
      <c r="AI247" s="1">
        <v>8824746.2381315194</v>
      </c>
      <c r="AJ247" s="1">
        <v>9365488.1152763572</v>
      </c>
      <c r="AK247" s="1">
        <v>9742603.6335862782</v>
      </c>
      <c r="AL247" s="1">
        <v>9631024.9156783801</v>
      </c>
      <c r="AM247" s="1">
        <v>10887216.909025246</v>
      </c>
      <c r="AN247" s="1">
        <v>11025679.514763357</v>
      </c>
      <c r="AO247" s="1">
        <v>12335200.164858559</v>
      </c>
      <c r="AP247" s="1">
        <v>12701093.974973653</v>
      </c>
      <c r="AQ247" s="1">
        <v>12757405.79229128</v>
      </c>
      <c r="AR247" s="1">
        <v>13686699.570953902</v>
      </c>
      <c r="AS247" s="1">
        <v>13741844.591147296</v>
      </c>
      <c r="AT247" s="1">
        <v>13196254.866643306</v>
      </c>
      <c r="AU247" s="1">
        <v>15451309.042751875</v>
      </c>
      <c r="AV247" s="1">
        <v>18230911.037525289</v>
      </c>
      <c r="AW247" s="1">
        <v>21535683.883647945</v>
      </c>
      <c r="AX247" s="1">
        <v>21839543.633318286</v>
      </c>
      <c r="AY247" s="1">
        <v>22902861.445783131</v>
      </c>
      <c r="AZ247" s="1">
        <v>27030374.027278051</v>
      </c>
      <c r="BA247" s="1">
        <v>30290219.761784937</v>
      </c>
      <c r="BB247" s="1">
        <v>27101076.275152083</v>
      </c>
      <c r="BC247" s="1">
        <v>31823518.620436616</v>
      </c>
      <c r="BD247" s="1">
        <v>39312016.50335224</v>
      </c>
      <c r="BE247" s="1">
        <v>39875750.673017189</v>
      </c>
      <c r="BF247" s="1">
        <v>38320765.11716453</v>
      </c>
      <c r="BG247" s="1">
        <v>37859554.459705137</v>
      </c>
    </row>
    <row r="248" spans="1:60" x14ac:dyDescent="0.2">
      <c r="A248" s="1" t="s">
        <v>104</v>
      </c>
      <c r="B248" s="1" t="s">
        <v>598</v>
      </c>
      <c r="C248" s="1" t="s">
        <v>265</v>
      </c>
      <c r="D248" s="1" t="s">
        <v>266</v>
      </c>
      <c r="AG248" s="1">
        <v>5100405344.3992252</v>
      </c>
      <c r="AH248" s="1">
        <v>4420167588.5762539</v>
      </c>
      <c r="AI248" s="1">
        <v>4258742898.9379468</v>
      </c>
      <c r="AJ248" s="1">
        <v>4956588278.5614357</v>
      </c>
      <c r="AK248" s="1">
        <v>4601413263.5289402</v>
      </c>
      <c r="AL248" s="1">
        <v>4257702196.5386381</v>
      </c>
      <c r="AM248" s="1">
        <v>4510846967.8742008</v>
      </c>
      <c r="AN248" s="1">
        <v>5255221424.8096209</v>
      </c>
      <c r="AO248" s="1">
        <v>6496195450.610343</v>
      </c>
      <c r="AP248" s="1">
        <v>7683852496.8449945</v>
      </c>
      <c r="AQ248" s="1">
        <v>9345174219.0725288</v>
      </c>
      <c r="AR248" s="1">
        <v>9697847263.631958</v>
      </c>
      <c r="AS248" s="1">
        <v>10185786382.828268</v>
      </c>
      <c r="AT248" s="1">
        <v>10383560602.853659</v>
      </c>
      <c r="AU248" s="1">
        <v>10805599892.735521</v>
      </c>
      <c r="AV248" s="1">
        <v>11659129888.802111</v>
      </c>
      <c r="AW248" s="1">
        <v>12825801580.928102</v>
      </c>
      <c r="AX248" s="1">
        <v>16929976600.141975</v>
      </c>
      <c r="AY248" s="1">
        <v>18610460326.543652</v>
      </c>
      <c r="AZ248" s="1">
        <v>21501741757.484024</v>
      </c>
      <c r="BA248" s="1">
        <v>27368386358.131016</v>
      </c>
      <c r="BB248" s="1">
        <v>28573777052.45422</v>
      </c>
      <c r="BC248" s="1">
        <v>31407908612.094296</v>
      </c>
      <c r="BD248" s="1">
        <v>33878631649.415691</v>
      </c>
      <c r="BE248" s="1">
        <v>39087748240.440292</v>
      </c>
      <c r="BF248" s="1">
        <v>44333456244.744041</v>
      </c>
      <c r="BG248" s="1">
        <v>48030400964.205345</v>
      </c>
      <c r="BH248" s="1">
        <v>44895392076.511848</v>
      </c>
    </row>
    <row r="249" spans="1:60" x14ac:dyDescent="0.2">
      <c r="A249" s="1" t="s">
        <v>116</v>
      </c>
      <c r="B249" s="1" t="s">
        <v>599</v>
      </c>
      <c r="C249" s="1" t="s">
        <v>265</v>
      </c>
      <c r="D249" s="1" t="s">
        <v>266</v>
      </c>
      <c r="E249" s="1">
        <v>423145605.04316378</v>
      </c>
      <c r="F249" s="1">
        <v>441667334.611947</v>
      </c>
      <c r="G249" s="1">
        <v>449158233.39135069</v>
      </c>
      <c r="H249" s="1">
        <v>516315231.44908702</v>
      </c>
      <c r="I249" s="1">
        <v>589247687.30035019</v>
      </c>
      <c r="J249" s="1">
        <v>884502338.65002131</v>
      </c>
      <c r="K249" s="1">
        <v>925381522.39263058</v>
      </c>
      <c r="L249" s="1">
        <v>967240686.56742597</v>
      </c>
      <c r="M249" s="1">
        <v>1037379286.0710126</v>
      </c>
      <c r="N249" s="1">
        <v>1168556666.7793171</v>
      </c>
      <c r="O249" s="1">
        <v>1259554849.7680025</v>
      </c>
      <c r="P249" s="1">
        <v>1417191702.1453252</v>
      </c>
      <c r="Q249" s="1">
        <v>1490970306.7270677</v>
      </c>
      <c r="R249" s="1">
        <v>1701817912.2560985</v>
      </c>
      <c r="S249" s="1">
        <v>2098945009.998771</v>
      </c>
      <c r="T249" s="1">
        <v>2359555555.5555558</v>
      </c>
      <c r="U249" s="1">
        <v>2447300000</v>
      </c>
      <c r="V249" s="1">
        <v>2936470588.2352939</v>
      </c>
      <c r="W249" s="1">
        <v>2420260869.5652175</v>
      </c>
      <c r="X249" s="1">
        <v>2139025000</v>
      </c>
      <c r="Y249" s="1">
        <v>1244609999.9999998</v>
      </c>
      <c r="Z249" s="1">
        <v>1337300000</v>
      </c>
      <c r="AA249" s="1">
        <v>2177500000</v>
      </c>
      <c r="AB249" s="1">
        <v>2240333333.3333335</v>
      </c>
      <c r="AC249" s="1">
        <v>3615647446.5206642</v>
      </c>
      <c r="AD249" s="1">
        <v>3519695201.5826311</v>
      </c>
      <c r="AE249" s="1">
        <v>3923244141.7159624</v>
      </c>
      <c r="AF249" s="1">
        <v>6269521857.0265684</v>
      </c>
      <c r="AG249" s="1">
        <v>6508931651.666667</v>
      </c>
      <c r="AH249" s="1">
        <v>5276480932.6427794</v>
      </c>
      <c r="AI249" s="1">
        <v>4304399516.0768127</v>
      </c>
      <c r="AJ249" s="1">
        <v>3321729057.1221542</v>
      </c>
      <c r="AK249" s="1">
        <v>2857457860.0508757</v>
      </c>
      <c r="AL249" s="1">
        <v>3220439044.1894865</v>
      </c>
      <c r="AM249" s="1">
        <v>3990430446.7121596</v>
      </c>
      <c r="AN249" s="1">
        <v>5755818947.4212494</v>
      </c>
      <c r="AO249" s="1">
        <v>6044585326.9380007</v>
      </c>
      <c r="AP249" s="1">
        <v>6269333313.1710835</v>
      </c>
      <c r="AQ249" s="1">
        <v>6584815846.5275383</v>
      </c>
      <c r="AR249" s="1">
        <v>5998563257.9465895</v>
      </c>
      <c r="AS249" s="1">
        <v>6193246837.0968733</v>
      </c>
      <c r="AT249" s="1">
        <v>5840503868.5724535</v>
      </c>
      <c r="AU249" s="1">
        <v>6178563590.8925371</v>
      </c>
      <c r="AV249" s="1">
        <v>6336696288.9821358</v>
      </c>
      <c r="AW249" s="1">
        <v>7940362799.179966</v>
      </c>
      <c r="AX249" s="1">
        <v>9013834373.4124622</v>
      </c>
      <c r="AY249" s="1">
        <v>9942597779.9926548</v>
      </c>
      <c r="AZ249" s="1">
        <v>12292813603.232693</v>
      </c>
      <c r="BA249" s="1">
        <v>14239026629.639013</v>
      </c>
      <c r="BB249" s="1">
        <v>17878178830.722725</v>
      </c>
      <c r="BC249" s="1">
        <v>20181796802.857437</v>
      </c>
      <c r="BD249" s="1">
        <v>20262889523.957592</v>
      </c>
      <c r="BE249" s="1">
        <v>23236898742.131531</v>
      </c>
      <c r="BF249" s="1">
        <v>24662957836.493954</v>
      </c>
      <c r="BG249" s="1">
        <v>26998477707.096352</v>
      </c>
      <c r="BH249" s="1">
        <v>26369242278.163654</v>
      </c>
    </row>
    <row r="250" spans="1:60" x14ac:dyDescent="0.2">
      <c r="A250" s="1" t="s">
        <v>43</v>
      </c>
      <c r="B250" s="1" t="s">
        <v>600</v>
      </c>
      <c r="C250" s="1" t="s">
        <v>265</v>
      </c>
      <c r="D250" s="1" t="s">
        <v>266</v>
      </c>
      <c r="AF250" s="1">
        <v>64087694038.233315</v>
      </c>
      <c r="AG250" s="1">
        <v>74703517902.664246</v>
      </c>
      <c r="AH250" s="1">
        <v>82709161099.12439</v>
      </c>
      <c r="AI250" s="1">
        <v>81456918678.500778</v>
      </c>
      <c r="AJ250" s="1">
        <v>77464561149.510269</v>
      </c>
      <c r="AK250" s="1">
        <v>73942235330.436951</v>
      </c>
      <c r="AL250" s="1">
        <v>65648559903.057068</v>
      </c>
      <c r="AM250" s="1">
        <v>52543388913.138367</v>
      </c>
      <c r="AN250" s="1">
        <v>48214752454.231888</v>
      </c>
      <c r="AO250" s="1">
        <v>44558076851.598801</v>
      </c>
      <c r="AP250" s="1">
        <v>50150401353.601547</v>
      </c>
      <c r="AQ250" s="1">
        <v>41883242906.715652</v>
      </c>
      <c r="AR250" s="1">
        <v>31580961262.831688</v>
      </c>
      <c r="AS250" s="1">
        <v>31261718319.179443</v>
      </c>
      <c r="AT250" s="1">
        <v>38009344576.60878</v>
      </c>
      <c r="AU250" s="1">
        <v>42392896031.239441</v>
      </c>
      <c r="AV250" s="1">
        <v>50132953288.202972</v>
      </c>
      <c r="AW250" s="1">
        <v>64883060725.700317</v>
      </c>
      <c r="AX250" s="1">
        <v>86142018069.350403</v>
      </c>
      <c r="AY250" s="1">
        <v>107753069306.93069</v>
      </c>
      <c r="AZ250" s="1">
        <v>142719009900.99011</v>
      </c>
      <c r="BA250" s="1">
        <v>179992405832.32077</v>
      </c>
      <c r="BB250" s="1">
        <v>117227769791.55971</v>
      </c>
      <c r="BC250" s="1">
        <v>136419300367.9621</v>
      </c>
      <c r="BD250" s="1">
        <v>163159671670.26456</v>
      </c>
      <c r="BE250" s="1">
        <v>175781379051.43286</v>
      </c>
      <c r="BF250" s="1">
        <v>181334417615.41348</v>
      </c>
      <c r="BG250" s="1">
        <v>131805126738.28734</v>
      </c>
      <c r="BH250" s="1">
        <v>90615023323.73526</v>
      </c>
    </row>
    <row r="251" spans="1:60" x14ac:dyDescent="0.2">
      <c r="A251" s="1" t="s">
        <v>601</v>
      </c>
      <c r="B251" s="1" t="s">
        <v>602</v>
      </c>
      <c r="C251" s="1" t="s">
        <v>265</v>
      </c>
      <c r="D251" s="1" t="s">
        <v>266</v>
      </c>
      <c r="E251" s="1">
        <v>216277536397.5611</v>
      </c>
      <c r="F251" s="1">
        <v>197166529991.60861</v>
      </c>
      <c r="G251" s="1">
        <v>207338374781.69571</v>
      </c>
      <c r="H251" s="1">
        <v>216886028476.21588</v>
      </c>
      <c r="I251" s="1">
        <v>245014583303.80405</v>
      </c>
      <c r="J251" s="1">
        <v>273552997870.83047</v>
      </c>
      <c r="K251" s="1">
        <v>300500303922.58167</v>
      </c>
      <c r="L251" s="1">
        <v>304668076809.21741</v>
      </c>
      <c r="M251" s="1">
        <v>320549655039.52106</v>
      </c>
      <c r="N251" s="1">
        <v>358680317309.7193</v>
      </c>
      <c r="O251" s="1">
        <v>392640664209.22235</v>
      </c>
      <c r="P251" s="1">
        <v>429951153551.82635</v>
      </c>
      <c r="Q251" s="1">
        <v>491651464034.69635</v>
      </c>
      <c r="R251" s="1">
        <v>638424732833.30359</v>
      </c>
      <c r="S251" s="1">
        <v>818131584875.44641</v>
      </c>
      <c r="T251" s="1">
        <v>902240498858.06958</v>
      </c>
      <c r="U251" s="1">
        <v>980541252821.6377</v>
      </c>
      <c r="V251" s="1">
        <v>1095419600046.7568</v>
      </c>
      <c r="W251" s="1">
        <v>1173070238047.2537</v>
      </c>
      <c r="X251" s="1">
        <v>1423764376607.6616</v>
      </c>
      <c r="Y251" s="1">
        <v>1627726017024.843</v>
      </c>
      <c r="Z251" s="1">
        <v>1770706912048.1843</v>
      </c>
      <c r="AA251" s="1">
        <v>1746997092144.4048</v>
      </c>
      <c r="AB251" s="1">
        <v>1721895512858.3721</v>
      </c>
      <c r="AC251" s="1">
        <v>1766628946726.5945</v>
      </c>
      <c r="AD251" s="1">
        <v>1864648604813.0449</v>
      </c>
      <c r="AE251" s="1">
        <v>1947779884439.1489</v>
      </c>
      <c r="AF251" s="1">
        <v>1945767007557.0696</v>
      </c>
      <c r="AG251" s="1">
        <v>2139620383124.635</v>
      </c>
      <c r="AH251" s="1">
        <v>2325460033928.8408</v>
      </c>
      <c r="AI251" s="1">
        <v>2661818165585.9976</v>
      </c>
      <c r="AJ251" s="1">
        <v>2946257164462.9668</v>
      </c>
      <c r="AK251" s="1">
        <v>2865061289062.5063</v>
      </c>
      <c r="AL251" s="1">
        <v>3110765929229.7275</v>
      </c>
      <c r="AM251" s="1">
        <v>3388197198039.5273</v>
      </c>
      <c r="AN251" s="1">
        <v>3776430778821.0977</v>
      </c>
      <c r="AO251" s="1">
        <v>4108787745930.3662</v>
      </c>
      <c r="AP251" s="1">
        <v>4379025728720.4854</v>
      </c>
      <c r="AQ251" s="1">
        <v>4317738769160.2905</v>
      </c>
      <c r="AR251" s="1">
        <v>4087996262810.4185</v>
      </c>
      <c r="AS251" s="1">
        <v>4502629526827.0283</v>
      </c>
      <c r="AT251" s="1">
        <v>4556013896834.2168</v>
      </c>
      <c r="AU251" s="1">
        <v>4568437008907.7295</v>
      </c>
      <c r="AV251" s="1">
        <v>5141805853627.8574</v>
      </c>
      <c r="AW251" s="1">
        <v>6174402129740.2959</v>
      </c>
      <c r="AX251" s="1">
        <v>7438380445157.2979</v>
      </c>
      <c r="AY251" s="1">
        <v>8854365546281.0547</v>
      </c>
      <c r="AZ251" s="1">
        <v>11020135159565.449</v>
      </c>
      <c r="BA251" s="1">
        <v>13489581348585.107</v>
      </c>
      <c r="BB251" s="1">
        <v>12970325712403.541</v>
      </c>
      <c r="BC251" s="1">
        <v>15726205931909.424</v>
      </c>
      <c r="BD251" s="1">
        <v>18831211846057.789</v>
      </c>
      <c r="BE251" s="1">
        <v>20104368695330.508</v>
      </c>
      <c r="BF251" s="1">
        <v>21361445884646.617</v>
      </c>
      <c r="BG251" s="1">
        <v>21861947545542.191</v>
      </c>
      <c r="BH251" s="1">
        <v>20319218686081.172</v>
      </c>
    </row>
    <row r="252" spans="1:60" x14ac:dyDescent="0.2">
      <c r="A252" s="1" t="s">
        <v>98</v>
      </c>
      <c r="B252" s="1" t="s">
        <v>603</v>
      </c>
      <c r="C252" s="1" t="s">
        <v>265</v>
      </c>
      <c r="D252" s="1" t="s">
        <v>266</v>
      </c>
      <c r="E252" s="1">
        <v>1242289212.0428538</v>
      </c>
      <c r="F252" s="1">
        <v>1547388812.8996916</v>
      </c>
      <c r="G252" s="1">
        <v>1710004464.4089711</v>
      </c>
      <c r="H252" s="1">
        <v>1539681533.6378596</v>
      </c>
      <c r="I252" s="1">
        <v>1975701727.5086162</v>
      </c>
      <c r="J252" s="1">
        <v>1890769326.1422105</v>
      </c>
      <c r="K252" s="1">
        <v>1809183974.5266898</v>
      </c>
      <c r="L252" s="1">
        <v>1597721080.0099082</v>
      </c>
      <c r="M252" s="1">
        <v>1593675330.1646726</v>
      </c>
      <c r="N252" s="1">
        <v>2004435483.8709676</v>
      </c>
      <c r="O252" s="1">
        <v>2137096774.1935482</v>
      </c>
      <c r="P252" s="1">
        <v>2807258064.516129</v>
      </c>
      <c r="Q252" s="1">
        <v>2189418001.378983</v>
      </c>
      <c r="R252" s="1">
        <v>3964295672.5244441</v>
      </c>
      <c r="S252" s="1">
        <v>4090209681.9717207</v>
      </c>
      <c r="T252" s="1">
        <v>3538283322.07726</v>
      </c>
      <c r="U252" s="1">
        <v>3667161241.4837246</v>
      </c>
      <c r="V252" s="1">
        <v>4114667062.6491656</v>
      </c>
      <c r="W252" s="1">
        <v>4910257282.9315338</v>
      </c>
      <c r="X252" s="1">
        <v>7181185277.9865103</v>
      </c>
      <c r="Y252" s="1">
        <v>10163020115.734362</v>
      </c>
      <c r="Z252" s="1">
        <v>11048335541.493334</v>
      </c>
      <c r="AA252" s="1">
        <v>9178802162.6616039</v>
      </c>
      <c r="AB252" s="1">
        <v>5102281255.9998608</v>
      </c>
      <c r="AC252" s="1">
        <v>4850241442.1764326</v>
      </c>
      <c r="AD252" s="1">
        <v>4732017873.3836851</v>
      </c>
      <c r="AE252" s="1">
        <v>5880112788.4094715</v>
      </c>
      <c r="AF252" s="1">
        <v>7367494080.4001379</v>
      </c>
      <c r="AG252" s="1">
        <v>8213515458.5113859</v>
      </c>
      <c r="AH252" s="1">
        <v>8438951476.0664415</v>
      </c>
      <c r="AI252" s="1">
        <v>9298839655.2313843</v>
      </c>
      <c r="AJ252" s="1">
        <v>11205971155.275808</v>
      </c>
      <c r="AK252" s="1">
        <v>12878199880.983868</v>
      </c>
      <c r="AL252" s="1">
        <v>15002106518.484686</v>
      </c>
      <c r="AM252" s="1">
        <v>17474647792.382877</v>
      </c>
      <c r="AN252" s="1">
        <v>19297663096.550636</v>
      </c>
      <c r="AO252" s="1">
        <v>20515543039.213226</v>
      </c>
      <c r="AP252" s="1">
        <v>23969823010.442921</v>
      </c>
      <c r="AQ252" s="1">
        <v>25385928198.32122</v>
      </c>
      <c r="AR252" s="1">
        <v>23983945190.620232</v>
      </c>
      <c r="AS252" s="1">
        <v>22823255801.844688</v>
      </c>
      <c r="AT252" s="1">
        <v>20898788416.634758</v>
      </c>
      <c r="AU252" s="1">
        <v>13606494599.426071</v>
      </c>
      <c r="AV252" s="1">
        <v>12045631092.535282</v>
      </c>
      <c r="AW252" s="1">
        <v>13686329890.119078</v>
      </c>
      <c r="AX252" s="1">
        <v>17362857683.854469</v>
      </c>
      <c r="AY252" s="1">
        <v>19579457966.053818</v>
      </c>
      <c r="AZ252" s="1">
        <v>23410572633.288189</v>
      </c>
      <c r="BA252" s="1">
        <v>30366213118.407585</v>
      </c>
      <c r="BB252" s="1">
        <v>31660911278.562656</v>
      </c>
      <c r="BC252" s="1">
        <v>40284682481.391785</v>
      </c>
      <c r="BD252" s="1">
        <v>47962439302.665756</v>
      </c>
      <c r="BE252" s="1">
        <v>51265399742.69529</v>
      </c>
      <c r="BF252" s="1">
        <v>57531233351.208893</v>
      </c>
      <c r="BG252" s="1">
        <v>57235766827.037643</v>
      </c>
      <c r="BH252" s="1">
        <v>53442697567.884377</v>
      </c>
    </row>
    <row r="253" spans="1:60" x14ac:dyDescent="0.2">
      <c r="A253" s="1" t="s">
        <v>9</v>
      </c>
      <c r="B253" s="1" t="s">
        <v>604</v>
      </c>
      <c r="C253" s="1" t="s">
        <v>265</v>
      </c>
      <c r="D253" s="1" t="s">
        <v>266</v>
      </c>
      <c r="E253" s="1">
        <v>543299999999.99994</v>
      </c>
      <c r="F253" s="1">
        <v>563300000000</v>
      </c>
      <c r="G253" s="1">
        <v>605100000000</v>
      </c>
      <c r="H253" s="1">
        <v>638600000000</v>
      </c>
      <c r="I253" s="1">
        <v>685800000000</v>
      </c>
      <c r="J253" s="1">
        <v>743700000000</v>
      </c>
      <c r="K253" s="1">
        <v>815000000000</v>
      </c>
      <c r="L253" s="1">
        <v>861700000000</v>
      </c>
      <c r="M253" s="1">
        <v>942500000000</v>
      </c>
      <c r="N253" s="1">
        <v>1019900000000</v>
      </c>
      <c r="O253" s="1">
        <v>1075884000000</v>
      </c>
      <c r="P253" s="1">
        <v>1167770000000</v>
      </c>
      <c r="Q253" s="1">
        <v>1282449000000</v>
      </c>
      <c r="R253" s="1">
        <v>1428549000000</v>
      </c>
      <c r="S253" s="1">
        <v>1548825000000</v>
      </c>
      <c r="T253" s="1">
        <v>1688923000000</v>
      </c>
      <c r="U253" s="1">
        <v>1877587000000</v>
      </c>
      <c r="V253" s="1">
        <v>2085951000000</v>
      </c>
      <c r="W253" s="1">
        <v>2356571000000</v>
      </c>
      <c r="X253" s="1">
        <v>2632143000000</v>
      </c>
      <c r="Y253" s="1">
        <v>2862505000000</v>
      </c>
      <c r="Z253" s="1">
        <v>3210956000000</v>
      </c>
      <c r="AA253" s="1">
        <v>3344991000000</v>
      </c>
      <c r="AB253" s="1">
        <v>3638137000000</v>
      </c>
      <c r="AC253" s="1">
        <v>4040693000000</v>
      </c>
      <c r="AD253" s="1">
        <v>4346734000000</v>
      </c>
      <c r="AE253" s="1">
        <v>4590155000000</v>
      </c>
      <c r="AF253" s="1">
        <v>4870217000000</v>
      </c>
      <c r="AG253" s="1">
        <v>5252629000000</v>
      </c>
      <c r="AH253" s="1">
        <v>5657693000000</v>
      </c>
      <c r="AI253" s="1">
        <v>5979589000000</v>
      </c>
      <c r="AJ253" s="1">
        <v>6174043000000</v>
      </c>
      <c r="AK253" s="1">
        <v>6539299000000</v>
      </c>
      <c r="AL253" s="1">
        <v>6878718000000</v>
      </c>
      <c r="AM253" s="1">
        <v>7308755000000</v>
      </c>
      <c r="AN253" s="1">
        <v>7664060000000</v>
      </c>
      <c r="AO253" s="1">
        <v>8100201000000</v>
      </c>
      <c r="AP253" s="1">
        <v>8608515000000</v>
      </c>
      <c r="AQ253" s="1">
        <v>9089168000000</v>
      </c>
      <c r="AR253" s="1">
        <v>9660624000000</v>
      </c>
      <c r="AS253" s="1">
        <v>10284779000000</v>
      </c>
      <c r="AT253" s="1">
        <v>10621824000000</v>
      </c>
      <c r="AU253" s="1">
        <v>10977514000000</v>
      </c>
      <c r="AV253" s="1">
        <v>11510670000000</v>
      </c>
      <c r="AW253" s="1">
        <v>12274928000000</v>
      </c>
      <c r="AX253" s="1">
        <v>13093726000000</v>
      </c>
      <c r="AY253" s="1">
        <v>13855888000000</v>
      </c>
      <c r="AZ253" s="1">
        <v>14477635000000</v>
      </c>
      <c r="BA253" s="1">
        <v>14718582000000</v>
      </c>
      <c r="BB253" s="1">
        <v>14418739000000</v>
      </c>
      <c r="BC253" s="1">
        <v>14964372000000</v>
      </c>
      <c r="BD253" s="1">
        <v>15517926000000</v>
      </c>
      <c r="BE253" s="1">
        <v>16155255000000</v>
      </c>
      <c r="BF253" s="1">
        <v>16663160000000</v>
      </c>
      <c r="BG253" s="1">
        <v>17348071500000</v>
      </c>
      <c r="BH253" s="1">
        <v>17946996000000</v>
      </c>
    </row>
    <row r="254" spans="1:60" x14ac:dyDescent="0.2">
      <c r="A254" s="1" t="s">
        <v>103</v>
      </c>
      <c r="B254" s="1" t="s">
        <v>605</v>
      </c>
      <c r="C254" s="1" t="s">
        <v>265</v>
      </c>
      <c r="D254" s="1" t="s">
        <v>266</v>
      </c>
      <c r="AI254" s="1">
        <v>13360607990.675097</v>
      </c>
      <c r="AJ254" s="1">
        <v>13677622222.222223</v>
      </c>
      <c r="AK254" s="1">
        <v>12941297376.093296</v>
      </c>
      <c r="AL254" s="1">
        <v>13099013835.511147</v>
      </c>
      <c r="AM254" s="1">
        <v>12899156990.615555</v>
      </c>
      <c r="AN254" s="1">
        <v>13350468917.411453</v>
      </c>
      <c r="AO254" s="1">
        <v>13948892215.568863</v>
      </c>
      <c r="AP254" s="1">
        <v>14744603773.584906</v>
      </c>
      <c r="AQ254" s="1">
        <v>14988971210.838272</v>
      </c>
      <c r="AR254" s="1">
        <v>17078465982.028242</v>
      </c>
      <c r="AS254" s="1">
        <v>13760374487.510038</v>
      </c>
      <c r="AT254" s="1">
        <v>11401351420.171762</v>
      </c>
      <c r="AU254" s="1">
        <v>9687951055.2254143</v>
      </c>
      <c r="AV254" s="1">
        <v>10128112401.424835</v>
      </c>
      <c r="AW254" s="1">
        <v>12030023547.88069</v>
      </c>
      <c r="AX254" s="1">
        <v>14307509838.805326</v>
      </c>
      <c r="AY254" s="1">
        <v>17030896203.196272</v>
      </c>
      <c r="AZ254" s="1">
        <v>22311393927.881721</v>
      </c>
      <c r="BA254" s="1">
        <v>27934030937.215652</v>
      </c>
      <c r="BB254" s="1">
        <v>32816828372.975262</v>
      </c>
      <c r="BC254" s="1">
        <v>39332770928.942551</v>
      </c>
      <c r="BD254" s="1">
        <v>45324319955.38839</v>
      </c>
      <c r="BE254" s="1">
        <v>51183443224.993912</v>
      </c>
      <c r="BF254" s="1">
        <v>56795656324.582336</v>
      </c>
      <c r="BG254" s="1">
        <v>63132848445.013321</v>
      </c>
      <c r="BH254" s="1">
        <v>66732801392.661751</v>
      </c>
    </row>
    <row r="255" spans="1:60" x14ac:dyDescent="0.2">
      <c r="A255" s="1" t="s">
        <v>606</v>
      </c>
      <c r="B255" s="1" t="s">
        <v>607</v>
      </c>
      <c r="C255" s="1" t="s">
        <v>265</v>
      </c>
      <c r="D255" s="1" t="s">
        <v>266</v>
      </c>
      <c r="E255" s="1">
        <v>13066633.825533651</v>
      </c>
      <c r="F255" s="1">
        <v>13999964.813071771</v>
      </c>
      <c r="G255" s="1">
        <v>14524963.493561963</v>
      </c>
      <c r="H255" s="1">
        <v>13708298.879466109</v>
      </c>
      <c r="I255" s="1">
        <v>14758296.240446491</v>
      </c>
      <c r="J255" s="1">
        <v>15108295.361213591</v>
      </c>
      <c r="K255" s="1">
        <v>16099959.535501743</v>
      </c>
      <c r="L255" s="1">
        <v>15835088.402061919</v>
      </c>
      <c r="M255" s="1">
        <v>15349999.999999998</v>
      </c>
      <c r="N255" s="1">
        <v>16649999.999999998</v>
      </c>
      <c r="O255" s="1">
        <v>18450000</v>
      </c>
      <c r="P255" s="1">
        <v>20051648.111128286</v>
      </c>
      <c r="Q255" s="1">
        <v>27585488.222304888</v>
      </c>
      <c r="R255" s="1">
        <v>30165373.243051771</v>
      </c>
      <c r="S255" s="1">
        <v>32924215.754182145</v>
      </c>
      <c r="T255" s="1">
        <v>33237164.055339724</v>
      </c>
      <c r="U255" s="1">
        <v>32792479.982624043</v>
      </c>
      <c r="V255" s="1">
        <v>49353147.27654013</v>
      </c>
      <c r="W255" s="1">
        <v>60844776.703220263</v>
      </c>
      <c r="X255" s="1">
        <v>71096369.1147632</v>
      </c>
      <c r="Y255" s="1">
        <v>82340331.879150629</v>
      </c>
      <c r="Z255" s="1">
        <v>102086553.75264199</v>
      </c>
      <c r="AA255" s="1">
        <v>113759183.17612556</v>
      </c>
      <c r="AB255" s="1">
        <v>122255331.17422631</v>
      </c>
      <c r="AC255" s="1">
        <v>135024997.61537254</v>
      </c>
      <c r="AD255" s="1">
        <v>145641701.13157851</v>
      </c>
      <c r="AE255" s="1">
        <v>160846663.82601213</v>
      </c>
      <c r="AF255" s="1">
        <v>175580626.52876392</v>
      </c>
      <c r="AG255" s="1">
        <v>200726700.15874231</v>
      </c>
      <c r="AH255" s="1">
        <v>214744996.20746657</v>
      </c>
      <c r="AI255" s="1">
        <v>240365255.01425576</v>
      </c>
      <c r="AJ255" s="1">
        <v>254829629.62962961</v>
      </c>
      <c r="AK255" s="1">
        <v>277954111.1111111</v>
      </c>
      <c r="AL255" s="1">
        <v>286307814.81481487</v>
      </c>
      <c r="AM255" s="1">
        <v>289438481.48148143</v>
      </c>
      <c r="AN255" s="1">
        <v>316008481.48148143</v>
      </c>
      <c r="AO255" s="1">
        <v>331489703.7037037</v>
      </c>
      <c r="AP255" s="1">
        <v>347770000</v>
      </c>
      <c r="AQ255" s="1">
        <v>373619851.85185182</v>
      </c>
      <c r="AR255" s="1">
        <v>390719148.14814818</v>
      </c>
      <c r="AS255" s="1">
        <v>396270000</v>
      </c>
      <c r="AT255" s="1">
        <v>430040370.37037033</v>
      </c>
      <c r="AU255" s="1">
        <v>461883444.44444442</v>
      </c>
      <c r="AV255" s="1">
        <v>481806296.29629624</v>
      </c>
      <c r="AW255" s="1">
        <v>521975111.11111099</v>
      </c>
      <c r="AX255" s="1">
        <v>550728666.66666663</v>
      </c>
      <c r="AY255" s="1">
        <v>610778296.29629624</v>
      </c>
      <c r="AZ255" s="1">
        <v>651436074.07407403</v>
      </c>
      <c r="BA255" s="1">
        <v>695428851.8518517</v>
      </c>
      <c r="BB255" s="1">
        <v>674922481.48148155</v>
      </c>
      <c r="BC255" s="1">
        <v>681225962.96296287</v>
      </c>
      <c r="BD255" s="1">
        <v>676129407.4074074</v>
      </c>
      <c r="BE255" s="1">
        <v>692933740.74074066</v>
      </c>
      <c r="BF255" s="1">
        <v>720636185.18518519</v>
      </c>
      <c r="BG255" s="1">
        <v>729738560.37037027</v>
      </c>
      <c r="BH255" s="1">
        <v>751373262.96296299</v>
      </c>
    </row>
    <row r="256" spans="1:60" x14ac:dyDescent="0.2">
      <c r="A256" s="1" t="s">
        <v>608</v>
      </c>
      <c r="B256" s="1" t="s">
        <v>609</v>
      </c>
      <c r="C256" s="1" t="s">
        <v>265</v>
      </c>
      <c r="D256" s="1" t="s">
        <v>266</v>
      </c>
      <c r="E256" s="1">
        <v>8607600068.6533241</v>
      </c>
      <c r="F256" s="1">
        <v>8923366627.5303879</v>
      </c>
      <c r="G256" s="1">
        <v>9873397859.3513279</v>
      </c>
      <c r="H256" s="1">
        <v>10663375513.547331</v>
      </c>
      <c r="I256" s="1">
        <v>9113580696.4801197</v>
      </c>
      <c r="J256" s="1">
        <v>9602944667.7303371</v>
      </c>
      <c r="K256" s="1">
        <v>10096574669.550562</v>
      </c>
      <c r="L256" s="1">
        <v>10472776743.775282</v>
      </c>
      <c r="M256" s="1">
        <v>11470909285.146067</v>
      </c>
      <c r="N256" s="1">
        <v>11927570676.921349</v>
      </c>
      <c r="O256" s="1">
        <v>12993115056.382023</v>
      </c>
      <c r="P256" s="1">
        <v>14471557937.680187</v>
      </c>
      <c r="Q256" s="1">
        <v>15922867181.272726</v>
      </c>
      <c r="R256" s="1">
        <v>19445932860.332211</v>
      </c>
      <c r="S256" s="1">
        <v>29087099933.325558</v>
      </c>
      <c r="T256" s="1">
        <v>31413164178.739792</v>
      </c>
      <c r="U256" s="1">
        <v>36272315695.390793</v>
      </c>
      <c r="V256" s="1">
        <v>42337056974.70005</v>
      </c>
      <c r="W256" s="1">
        <v>46507640231.147346</v>
      </c>
      <c r="X256" s="1">
        <v>55750554788.654625</v>
      </c>
      <c r="Y256" s="1">
        <v>67135122863.878853</v>
      </c>
      <c r="Z256" s="1">
        <v>75498829319.370987</v>
      </c>
      <c r="AA256" s="1">
        <v>76693647866.348282</v>
      </c>
      <c r="AB256" s="1">
        <v>78586503425.992493</v>
      </c>
      <c r="AC256" s="1">
        <v>55952339079.638512</v>
      </c>
      <c r="AD256" s="1">
        <v>57935742246.693336</v>
      </c>
      <c r="AE256" s="1">
        <v>58915108093.879631</v>
      </c>
      <c r="AF256" s="1">
        <v>45343793675.979309</v>
      </c>
      <c r="AG256" s="1">
        <v>58428404473.558617</v>
      </c>
      <c r="AH256" s="1">
        <v>42142303738.549377</v>
      </c>
      <c r="AI256" s="1">
        <v>47027508385.030014</v>
      </c>
      <c r="AJ256" s="1">
        <v>51734363023.783752</v>
      </c>
      <c r="AK256" s="1">
        <v>58470358475.868103</v>
      </c>
      <c r="AL256" s="1">
        <v>58107555298.464088</v>
      </c>
      <c r="AM256" s="1">
        <v>56529904239.461159</v>
      </c>
      <c r="AN256" s="1">
        <v>74888742183.684875</v>
      </c>
      <c r="AO256" s="1">
        <v>68258588862.784546</v>
      </c>
      <c r="AP256" s="1">
        <v>85837385778.751007</v>
      </c>
      <c r="AQ256" s="1">
        <v>91338542541.76741</v>
      </c>
      <c r="AR256" s="1">
        <v>97974136436.652771</v>
      </c>
      <c r="AS256" s="1">
        <v>117147614565.56268</v>
      </c>
      <c r="AT256" s="1">
        <v>122909734601.32159</v>
      </c>
      <c r="AU256" s="1">
        <v>92889586976.183304</v>
      </c>
      <c r="AV256" s="1">
        <v>83622191418.977432</v>
      </c>
      <c r="AW256" s="1">
        <v>112451400422.98222</v>
      </c>
      <c r="AX256" s="1">
        <v>145513489651.87222</v>
      </c>
      <c r="AY256" s="1">
        <v>183477522123.89383</v>
      </c>
      <c r="AZ256" s="1">
        <v>230364229156.96323</v>
      </c>
      <c r="BA256" s="1">
        <v>315600203539.823</v>
      </c>
      <c r="BB256" s="1">
        <v>329418979506.2879</v>
      </c>
      <c r="BC256" s="1">
        <v>393801459277.33234</v>
      </c>
      <c r="BD256" s="1">
        <v>316482190800.36377</v>
      </c>
      <c r="BE256" s="1">
        <v>381286237847.66748</v>
      </c>
      <c r="BF256" s="1">
        <v>371336634589.94708</v>
      </c>
    </row>
    <row r="257" spans="1:60" x14ac:dyDescent="0.2">
      <c r="A257" s="1" t="s">
        <v>610</v>
      </c>
      <c r="B257" s="1" t="s">
        <v>611</v>
      </c>
      <c r="C257" s="1" t="s">
        <v>265</v>
      </c>
      <c r="D257" s="1" t="s">
        <v>266</v>
      </c>
    </row>
    <row r="258" spans="1:60" x14ac:dyDescent="0.2">
      <c r="A258" s="1" t="s">
        <v>612</v>
      </c>
      <c r="B258" s="1" t="s">
        <v>613</v>
      </c>
      <c r="C258" s="1" t="s">
        <v>265</v>
      </c>
      <c r="D258" s="1" t="s">
        <v>266</v>
      </c>
      <c r="E258" s="1">
        <v>24200000</v>
      </c>
      <c r="F258" s="1">
        <v>25700000</v>
      </c>
      <c r="G258" s="1">
        <v>36900000</v>
      </c>
      <c r="H258" s="1">
        <v>41400000</v>
      </c>
      <c r="I258" s="1">
        <v>53800000</v>
      </c>
      <c r="J258" s="1">
        <v>66500000</v>
      </c>
      <c r="K258" s="1">
        <v>84100000</v>
      </c>
      <c r="L258" s="1">
        <v>115400000</v>
      </c>
      <c r="M258" s="1">
        <v>173800000</v>
      </c>
      <c r="N258" s="1">
        <v>211300000</v>
      </c>
      <c r="O258" s="1">
        <v>219000000</v>
      </c>
      <c r="P258" s="1">
        <v>257000000</v>
      </c>
      <c r="Q258" s="1">
        <v>307100000</v>
      </c>
      <c r="R258" s="1">
        <v>351600000</v>
      </c>
      <c r="S258" s="1">
        <v>395400000</v>
      </c>
      <c r="T258" s="1">
        <v>399800000</v>
      </c>
      <c r="U258" s="1">
        <v>440000000</v>
      </c>
      <c r="V258" s="1">
        <v>461800000</v>
      </c>
      <c r="W258" s="1">
        <v>512900000</v>
      </c>
      <c r="X258" s="1">
        <v>606700032</v>
      </c>
      <c r="Y258" s="1">
        <v>727800000</v>
      </c>
      <c r="Z258" s="1">
        <v>821800000</v>
      </c>
      <c r="AA258" s="1">
        <v>832600000</v>
      </c>
      <c r="AB258" s="1">
        <v>916899968</v>
      </c>
      <c r="AC258" s="1">
        <v>985400000</v>
      </c>
      <c r="AD258" s="1">
        <v>990400000</v>
      </c>
      <c r="AE258" s="1">
        <v>1035600000</v>
      </c>
      <c r="AF258" s="1">
        <v>1147800064</v>
      </c>
      <c r="AG258" s="1">
        <v>1204600064</v>
      </c>
      <c r="AH258" s="1">
        <v>1343900032</v>
      </c>
      <c r="AI258" s="1">
        <v>1564700032</v>
      </c>
      <c r="AJ258" s="1">
        <v>1671200000</v>
      </c>
      <c r="AK258" s="1">
        <v>1770899968</v>
      </c>
      <c r="AL258" s="1">
        <v>1996000000</v>
      </c>
    </row>
    <row r="259" spans="1:60" x14ac:dyDescent="0.2">
      <c r="A259" s="1" t="s">
        <v>614</v>
      </c>
      <c r="B259" s="1" t="s">
        <v>615</v>
      </c>
      <c r="C259" s="1" t="s">
        <v>265</v>
      </c>
      <c r="D259" s="1" t="s">
        <v>266</v>
      </c>
      <c r="AD259" s="1">
        <v>14094688429.598249</v>
      </c>
      <c r="AE259" s="1">
        <v>26336617862.443092</v>
      </c>
      <c r="AF259" s="1">
        <v>36658108169.207207</v>
      </c>
      <c r="AG259" s="1">
        <v>25423812494.346935</v>
      </c>
      <c r="AH259" s="1">
        <v>6293304847.128417</v>
      </c>
      <c r="AI259" s="1">
        <v>6471740486.3194628</v>
      </c>
      <c r="AJ259" s="1">
        <v>9613369553.8541203</v>
      </c>
      <c r="AK259" s="1">
        <v>9866990096.3184166</v>
      </c>
      <c r="AL259" s="1">
        <v>13180954014.069038</v>
      </c>
      <c r="AM259" s="1">
        <v>16286434094.02253</v>
      </c>
      <c r="AN259" s="1">
        <v>20736163915.238777</v>
      </c>
      <c r="AO259" s="1">
        <v>24657470331.581047</v>
      </c>
      <c r="AP259" s="1">
        <v>26843701136.720215</v>
      </c>
      <c r="AQ259" s="1">
        <v>27209601995.824539</v>
      </c>
      <c r="AR259" s="1">
        <v>28683658004.776146</v>
      </c>
      <c r="AS259" s="1">
        <v>33640085727.512047</v>
      </c>
      <c r="AT259" s="1">
        <v>35291349277.306358</v>
      </c>
      <c r="AU259" s="1">
        <v>37947904054.452042</v>
      </c>
      <c r="AV259" s="1">
        <v>42717072777.592934</v>
      </c>
      <c r="AW259" s="1">
        <v>49424107709.894577</v>
      </c>
      <c r="AX259" s="1">
        <v>57633255739.398415</v>
      </c>
      <c r="AY259" s="1">
        <v>66371664817.043625</v>
      </c>
      <c r="AZ259" s="1">
        <v>77414425532.245163</v>
      </c>
      <c r="BA259" s="1">
        <v>99130304099.127426</v>
      </c>
      <c r="BB259" s="1">
        <v>106014600963.97733</v>
      </c>
      <c r="BC259" s="1">
        <v>115931749904.83922</v>
      </c>
      <c r="BD259" s="1">
        <v>135539487317.00774</v>
      </c>
      <c r="BE259" s="1">
        <v>155820001920.49164</v>
      </c>
      <c r="BF259" s="1">
        <v>171222025117.38089</v>
      </c>
      <c r="BG259" s="1">
        <v>186204652922.26215</v>
      </c>
      <c r="BH259" s="1">
        <v>193599379094.85916</v>
      </c>
    </row>
    <row r="260" spans="1:60" x14ac:dyDescent="0.2">
      <c r="A260" s="1" t="s">
        <v>616</v>
      </c>
      <c r="B260" s="1" t="s">
        <v>617</v>
      </c>
      <c r="C260" s="1" t="s">
        <v>265</v>
      </c>
      <c r="D260" s="1" t="s">
        <v>266</v>
      </c>
      <c r="X260" s="1">
        <v>119258829.7247446</v>
      </c>
      <c r="Y260" s="1">
        <v>113423181.64306812</v>
      </c>
      <c r="Z260" s="1">
        <v>98746409.441317469</v>
      </c>
      <c r="AA260" s="1">
        <v>98144643.70976609</v>
      </c>
      <c r="AB260" s="1">
        <v>110123776.7690049</v>
      </c>
      <c r="AC260" s="1">
        <v>135553759.3969065</v>
      </c>
      <c r="AD260" s="1">
        <v>123698508.81713448</v>
      </c>
      <c r="AE260" s="1">
        <v>118691400.75662631</v>
      </c>
      <c r="AF260" s="1">
        <v>130834146.21678537</v>
      </c>
      <c r="AG260" s="1">
        <v>148545377.85871294</v>
      </c>
      <c r="AH260" s="1">
        <v>144482170.47668436</v>
      </c>
      <c r="AI260" s="1">
        <v>158397406.34471533</v>
      </c>
      <c r="AJ260" s="1">
        <v>188869985.67335242</v>
      </c>
      <c r="AK260" s="1">
        <v>196142585.01481587</v>
      </c>
      <c r="AL260" s="1">
        <v>188080374.40060535</v>
      </c>
      <c r="AM260" s="1">
        <v>219260341.05064216</v>
      </c>
      <c r="AN260" s="1">
        <v>233902114.86830017</v>
      </c>
      <c r="AO260" s="1">
        <v>245177633.1689328</v>
      </c>
      <c r="AP260" s="1">
        <v>255890221.80029342</v>
      </c>
      <c r="AQ260" s="1">
        <v>262301252.76922774</v>
      </c>
      <c r="AR260" s="1">
        <v>267999225.25663376</v>
      </c>
      <c r="AS260" s="1">
        <v>272014693.05080593</v>
      </c>
      <c r="AT260" s="1">
        <v>257926881.72043011</v>
      </c>
      <c r="AU260" s="1">
        <v>262603781.79905936</v>
      </c>
      <c r="AV260" s="1">
        <v>314463144.04219031</v>
      </c>
      <c r="AW260" s="1">
        <v>364996869.12961799</v>
      </c>
      <c r="AX260" s="1">
        <v>394962552.33610809</v>
      </c>
      <c r="AY260" s="1">
        <v>439376794.09404129</v>
      </c>
      <c r="AZ260" s="1">
        <v>526428309.94508845</v>
      </c>
      <c r="BA260" s="1">
        <v>607958616.14341462</v>
      </c>
      <c r="BB260" s="1">
        <v>610066628.69305837</v>
      </c>
      <c r="BC260" s="1">
        <v>700804286.22435391</v>
      </c>
      <c r="BD260" s="1">
        <v>792149700.67911637</v>
      </c>
      <c r="BE260" s="1">
        <v>781702874.10605848</v>
      </c>
      <c r="BF260" s="1">
        <v>801787555.86112058</v>
      </c>
      <c r="BG260" s="1">
        <v>814954586.8172996</v>
      </c>
    </row>
    <row r="261" spans="1:60" x14ac:dyDescent="0.2">
      <c r="A261" s="1" t="s">
        <v>618</v>
      </c>
      <c r="B261" s="1" t="s">
        <v>619</v>
      </c>
      <c r="C261" s="1" t="s">
        <v>265</v>
      </c>
      <c r="D261" s="1" t="s">
        <v>266</v>
      </c>
      <c r="AM261" s="1">
        <v>2843300000</v>
      </c>
      <c r="AN261" s="1">
        <v>3282800000</v>
      </c>
      <c r="AO261" s="1">
        <v>3409600000</v>
      </c>
      <c r="AP261" s="1">
        <v>3759800000</v>
      </c>
      <c r="AQ261" s="1">
        <v>4067800000</v>
      </c>
      <c r="AR261" s="1">
        <v>4271199999.9999995</v>
      </c>
      <c r="AS261" s="1">
        <v>4313600000</v>
      </c>
      <c r="AT261" s="1">
        <v>4003700000</v>
      </c>
      <c r="AU261" s="1">
        <v>3555799999.9999995</v>
      </c>
      <c r="AV261" s="1">
        <v>3968000000</v>
      </c>
      <c r="AW261" s="1">
        <v>4329200000</v>
      </c>
      <c r="AX261" s="1">
        <v>4831800000</v>
      </c>
      <c r="AY261" s="1">
        <v>4910100000</v>
      </c>
      <c r="AZ261" s="1">
        <v>5505800000.000001</v>
      </c>
      <c r="BA261" s="1">
        <v>6673500000</v>
      </c>
      <c r="BB261" s="1">
        <v>7268200000</v>
      </c>
      <c r="BC261" s="1">
        <v>8913100000</v>
      </c>
      <c r="BD261" s="1">
        <v>10459845737.430168</v>
      </c>
      <c r="BE261" s="1">
        <v>11279399999.999998</v>
      </c>
      <c r="BF261" s="1">
        <v>12475999999.999998</v>
      </c>
      <c r="BG261" s="1">
        <v>12715600000</v>
      </c>
      <c r="BH261" s="1">
        <v>12677400000</v>
      </c>
    </row>
    <row r="262" spans="1:60" x14ac:dyDescent="0.2">
      <c r="A262" s="1" t="s">
        <v>620</v>
      </c>
      <c r="B262" s="1" t="s">
        <v>621</v>
      </c>
      <c r="C262" s="1" t="s">
        <v>265</v>
      </c>
      <c r="D262" s="1" t="s">
        <v>266</v>
      </c>
      <c r="E262" s="1">
        <v>1364642807679.0061</v>
      </c>
      <c r="F262" s="1">
        <v>1420439310914.8333</v>
      </c>
      <c r="G262" s="1">
        <v>1524572529033.0974</v>
      </c>
      <c r="H262" s="1">
        <v>1638186955740.5723</v>
      </c>
      <c r="I262" s="1">
        <v>1799674542754.3145</v>
      </c>
      <c r="J262" s="1">
        <v>1959900050567.5876</v>
      </c>
      <c r="K262" s="1">
        <v>2125396394996.0898</v>
      </c>
      <c r="L262" s="1">
        <v>2262923110087.8892</v>
      </c>
      <c r="M262" s="1">
        <v>2440548502842.0161</v>
      </c>
      <c r="N262" s="1">
        <v>2686746790382.6284</v>
      </c>
      <c r="O262" s="1">
        <v>2950655902978.0161</v>
      </c>
      <c r="P262" s="1">
        <v>3259056181883.48</v>
      </c>
      <c r="Q262" s="1">
        <v>3757852668373.7402</v>
      </c>
      <c r="R262" s="1">
        <v>4578521880079.0889</v>
      </c>
      <c r="S262" s="1">
        <v>5279354561113.7988</v>
      </c>
      <c r="T262" s="1">
        <v>5880303904397.7529</v>
      </c>
      <c r="U262" s="1">
        <v>6400882206101.5117</v>
      </c>
      <c r="V262" s="1">
        <v>7237903903690.6045</v>
      </c>
      <c r="W262" s="1">
        <v>8521723907853.0127</v>
      </c>
      <c r="X262" s="1">
        <v>9903839049685.0117</v>
      </c>
      <c r="Y262" s="1">
        <v>11154086536660.959</v>
      </c>
      <c r="Z262" s="1">
        <v>11447475065156.637</v>
      </c>
      <c r="AA262" s="1">
        <v>11344600876897.869</v>
      </c>
      <c r="AB262" s="1">
        <v>11607395610374.391</v>
      </c>
      <c r="AC262" s="1">
        <v>12049529293527.268</v>
      </c>
      <c r="AD262" s="1">
        <v>12672869958397.807</v>
      </c>
      <c r="AE262" s="1">
        <v>14997115378861.607</v>
      </c>
      <c r="AF262" s="1">
        <v>17063949679399.752</v>
      </c>
      <c r="AG262" s="1">
        <v>19109179303445.734</v>
      </c>
      <c r="AH262" s="1">
        <v>20060766254214.945</v>
      </c>
      <c r="AI262" s="1">
        <v>22563111495720.051</v>
      </c>
      <c r="AJ262" s="1">
        <v>23898460528111.262</v>
      </c>
      <c r="AK262" s="1">
        <v>25374814105202.676</v>
      </c>
      <c r="AL262" s="1">
        <v>25805703104608.41</v>
      </c>
      <c r="AM262" s="1">
        <v>27706369225441.289</v>
      </c>
      <c r="AN262" s="1">
        <v>30658939466415.512</v>
      </c>
      <c r="AO262" s="1">
        <v>31324989666994.875</v>
      </c>
      <c r="AP262" s="1">
        <v>31240750713079.918</v>
      </c>
      <c r="AQ262" s="1">
        <v>31122696670756.781</v>
      </c>
      <c r="AR262" s="1">
        <v>32282969509615.32</v>
      </c>
      <c r="AS262" s="1">
        <v>33321291770524.836</v>
      </c>
      <c r="AT262" s="1">
        <v>33134202454225.535</v>
      </c>
      <c r="AU262" s="1">
        <v>34418040737266.293</v>
      </c>
      <c r="AV262" s="1">
        <v>38656293343034.039</v>
      </c>
      <c r="AW262" s="1">
        <v>43534854789072.922</v>
      </c>
      <c r="AX262" s="1">
        <v>47121204008598.289</v>
      </c>
      <c r="AY262" s="1">
        <v>51045344395537.602</v>
      </c>
      <c r="AZ262" s="1">
        <v>57542832772397.188</v>
      </c>
      <c r="BA262" s="1">
        <v>63087804414810.109</v>
      </c>
      <c r="BB262" s="1">
        <v>59793280687437.523</v>
      </c>
      <c r="BC262" s="1">
        <v>65612000350427.016</v>
      </c>
      <c r="BD262" s="1">
        <v>72818110559359.703</v>
      </c>
      <c r="BE262" s="1">
        <v>74373326726786.375</v>
      </c>
      <c r="BF262" s="1">
        <v>76362589725320.328</v>
      </c>
      <c r="BG262" s="1">
        <v>78088515958673.438</v>
      </c>
      <c r="BH262" s="1">
        <v>73502340958392.859</v>
      </c>
    </row>
    <row r="263" spans="1:60" x14ac:dyDescent="0.2">
      <c r="A263" s="1" t="s">
        <v>173</v>
      </c>
      <c r="B263" s="1" t="s">
        <v>622</v>
      </c>
      <c r="C263" s="1" t="s">
        <v>265</v>
      </c>
      <c r="D263" s="1" t="s">
        <v>266</v>
      </c>
      <c r="AA263" s="1">
        <v>121218640.63386647</v>
      </c>
      <c r="AB263" s="1">
        <v>111860659.9495625</v>
      </c>
      <c r="AC263" s="1">
        <v>109200344.91063958</v>
      </c>
      <c r="AD263" s="1">
        <v>95573449.375891149</v>
      </c>
      <c r="AE263" s="1">
        <v>100949655.89890739</v>
      </c>
      <c r="AF263" s="1">
        <v>111716548.60467672</v>
      </c>
      <c r="AG263" s="1">
        <v>133016065.66013294</v>
      </c>
      <c r="AH263" s="1">
        <v>122888610.41781785</v>
      </c>
      <c r="AI263" s="1">
        <v>125766270.89789164</v>
      </c>
      <c r="AJ263" s="1">
        <v>125597205.42231491</v>
      </c>
      <c r="AK263" s="1">
        <v>132303041.36253041</v>
      </c>
      <c r="AL263" s="1">
        <v>133122897.19626167</v>
      </c>
      <c r="AM263" s="1">
        <v>221098106.50887573</v>
      </c>
      <c r="AN263" s="1">
        <v>224865731.38190347</v>
      </c>
      <c r="AO263" s="1">
        <v>249908970.65897065</v>
      </c>
      <c r="AP263" s="1">
        <v>285475591.89650965</v>
      </c>
      <c r="AQ263" s="1">
        <v>269481523.20046508</v>
      </c>
      <c r="AR263" s="1">
        <v>258833766.58001733</v>
      </c>
      <c r="AS263" s="1">
        <v>269019710.32745588</v>
      </c>
      <c r="AT263" s="1">
        <v>273088357.16370004</v>
      </c>
      <c r="AU263" s="1">
        <v>288078881.43305588</v>
      </c>
      <c r="AV263" s="1">
        <v>338838639.37843472</v>
      </c>
      <c r="AW263" s="1">
        <v>420320176.35943729</v>
      </c>
      <c r="AX263" s="1">
        <v>465568018.30055714</v>
      </c>
      <c r="AY263" s="1">
        <v>505832439.82297701</v>
      </c>
      <c r="AZ263" s="1">
        <v>570469196.66743088</v>
      </c>
      <c r="BA263" s="1">
        <v>619260721.57930565</v>
      </c>
      <c r="BB263" s="1">
        <v>586153251.79434597</v>
      </c>
      <c r="BC263" s="1">
        <v>656789149.59552455</v>
      </c>
      <c r="BD263" s="1">
        <v>762098381.87702274</v>
      </c>
      <c r="BE263" s="1">
        <v>804209309.42721283</v>
      </c>
      <c r="BF263" s="1">
        <v>795753602.49253523</v>
      </c>
      <c r="BG263" s="1">
        <v>800418989.62175143</v>
      </c>
      <c r="BH263" s="1">
        <v>761037916.35753047</v>
      </c>
    </row>
    <row r="264" spans="1:60" x14ac:dyDescent="0.2">
      <c r="A264" s="1" t="s">
        <v>623</v>
      </c>
      <c r="B264" s="1" t="s">
        <v>624</v>
      </c>
      <c r="C264" s="1" t="s">
        <v>265</v>
      </c>
      <c r="D264" s="1" t="s">
        <v>266</v>
      </c>
      <c r="AI264" s="1">
        <v>5647251908.3969469</v>
      </c>
      <c r="AJ264" s="1">
        <v>5930370370.3703709</v>
      </c>
      <c r="AK264" s="1">
        <v>6463649985.0164824</v>
      </c>
      <c r="AL264" s="1">
        <v>5368270614.8468018</v>
      </c>
      <c r="AM264" s="1">
        <v>4167356037.1517029</v>
      </c>
      <c r="AN264" s="1">
        <v>4258788725.449914</v>
      </c>
      <c r="AO264" s="1">
        <v>5785685310.8666821</v>
      </c>
      <c r="AP264" s="1">
        <v>6839039029.7480001</v>
      </c>
      <c r="AQ264" s="1">
        <v>6325219772.9381104</v>
      </c>
      <c r="AR264" s="1">
        <v>7641101221.438755</v>
      </c>
      <c r="AS264" s="1">
        <v>9636342274.8240776</v>
      </c>
      <c r="AT264" s="1">
        <v>9854042164.6746349</v>
      </c>
      <c r="AU264" s="1">
        <v>10693278291.814947</v>
      </c>
      <c r="AV264" s="1">
        <v>11777768086.869303</v>
      </c>
      <c r="AW264" s="1">
        <v>13873500887.561153</v>
      </c>
      <c r="AX264" s="1">
        <v>16753772447.794027</v>
      </c>
      <c r="AY264" s="1">
        <v>19081726103.214478</v>
      </c>
      <c r="AZ264" s="1">
        <v>25633674563.549282</v>
      </c>
      <c r="BA264" s="1">
        <v>30397203368.97253</v>
      </c>
      <c r="BB264" s="1">
        <v>28459501429.651245</v>
      </c>
      <c r="BC264" s="1">
        <v>30906753495.150051</v>
      </c>
      <c r="BD264" s="1">
        <v>31078858746.492046</v>
      </c>
      <c r="BE264" s="1">
        <v>32074766834.74527</v>
      </c>
      <c r="BF264" s="1">
        <v>35954502303.50412</v>
      </c>
    </row>
    <row r="265" spans="1:60" x14ac:dyDescent="0.2">
      <c r="A265" s="1" t="s">
        <v>41</v>
      </c>
      <c r="B265" s="1" t="s">
        <v>625</v>
      </c>
      <c r="C265" s="1" t="s">
        <v>265</v>
      </c>
      <c r="D265" s="1" t="s">
        <v>266</v>
      </c>
      <c r="E265" s="1">
        <v>7363096178.0764389</v>
      </c>
      <c r="F265" s="1">
        <v>7742634887.3022537</v>
      </c>
      <c r="G265" s="1">
        <v>8269697466.0506783</v>
      </c>
      <c r="H265" s="1">
        <v>9174867982.6403465</v>
      </c>
      <c r="I265" s="1">
        <v>10071444211.115776</v>
      </c>
      <c r="J265" s="1">
        <v>11002379672.406549</v>
      </c>
      <c r="K265" s="1">
        <v>11994960100.797983</v>
      </c>
      <c r="L265" s="1">
        <v>13382332493.350132</v>
      </c>
      <c r="M265" s="1">
        <v>14475710065.798683</v>
      </c>
      <c r="N265" s="1">
        <v>16315273134.537306</v>
      </c>
      <c r="O265" s="1">
        <v>17907041999.160011</v>
      </c>
      <c r="P265" s="1">
        <v>19765101370.246086</v>
      </c>
      <c r="Q265" s="1">
        <v>20753220241.966957</v>
      </c>
      <c r="R265" s="1">
        <v>28443804466.858791</v>
      </c>
      <c r="S265" s="1">
        <v>35727741280.353203</v>
      </c>
      <c r="T265" s="1">
        <v>36947938877.62001</v>
      </c>
      <c r="U265" s="1">
        <v>35473781048.758049</v>
      </c>
      <c r="V265" s="1">
        <v>39398574287.028519</v>
      </c>
      <c r="W265" s="1">
        <v>45326587511.499535</v>
      </c>
      <c r="X265" s="1">
        <v>55938240142.517815</v>
      </c>
      <c r="Y265" s="1">
        <v>80546993194.658447</v>
      </c>
      <c r="Z265" s="1">
        <v>86833985896.976212</v>
      </c>
      <c r="AA265" s="1">
        <v>80083518597.649811</v>
      </c>
      <c r="AB265" s="1">
        <v>86015133649.375519</v>
      </c>
      <c r="AC265" s="1">
        <v>85169436537.276642</v>
      </c>
      <c r="AD265" s="1">
        <v>67065070009.460739</v>
      </c>
      <c r="AE265" s="1">
        <v>79503484221.169708</v>
      </c>
      <c r="AF265" s="1">
        <v>104024659658.10947</v>
      </c>
      <c r="AG265" s="1">
        <v>114630316416.93098</v>
      </c>
      <c r="AH265" s="1">
        <v>124907439724.05579</v>
      </c>
      <c r="AI265" s="1">
        <v>112014836393.15117</v>
      </c>
      <c r="AJ265" s="1">
        <v>120225985441.63982</v>
      </c>
      <c r="AK265" s="1">
        <v>130513680154.27771</v>
      </c>
      <c r="AL265" s="1">
        <v>134309807571.07445</v>
      </c>
      <c r="AM265" s="1">
        <v>139752373972.06265</v>
      </c>
      <c r="AN265" s="1">
        <v>155460234815.69299</v>
      </c>
      <c r="AO265" s="1">
        <v>147608050636.15005</v>
      </c>
      <c r="AP265" s="1">
        <v>152586031835.9375</v>
      </c>
      <c r="AQ265" s="1">
        <v>137774695403.6503</v>
      </c>
      <c r="AR265" s="1">
        <v>136631881365.08717</v>
      </c>
      <c r="AS265" s="1">
        <v>136361791002.62257</v>
      </c>
      <c r="AT265" s="1">
        <v>121515880068.76445</v>
      </c>
      <c r="AU265" s="1">
        <v>115482304201.80824</v>
      </c>
      <c r="AV265" s="1">
        <v>175256866088.54285</v>
      </c>
      <c r="AW265" s="1">
        <v>228593703990.95923</v>
      </c>
      <c r="AX265" s="1">
        <v>257772766357.93246</v>
      </c>
      <c r="AY265" s="1">
        <v>271638630111.49673</v>
      </c>
      <c r="AZ265" s="1">
        <v>299415359539.55774</v>
      </c>
      <c r="BA265" s="1">
        <v>286769850239.67462</v>
      </c>
      <c r="BB265" s="1">
        <v>295936471258.12811</v>
      </c>
      <c r="BC265" s="1">
        <v>375349442837.23981</v>
      </c>
      <c r="BD265" s="1">
        <v>416596716626.95734</v>
      </c>
      <c r="BE265" s="1">
        <v>397386418270.40186</v>
      </c>
      <c r="BF265" s="1">
        <v>366057913372.20746</v>
      </c>
      <c r="BG265" s="1">
        <v>349873026988.6756</v>
      </c>
      <c r="BH265" s="1">
        <v>312797576593.59351</v>
      </c>
    </row>
    <row r="266" spans="1:60" x14ac:dyDescent="0.2">
      <c r="A266" s="1" t="s">
        <v>626</v>
      </c>
      <c r="B266" s="1" t="s">
        <v>627</v>
      </c>
      <c r="C266" s="1" t="s">
        <v>265</v>
      </c>
      <c r="D266" s="1" t="s">
        <v>266</v>
      </c>
      <c r="E266" s="1">
        <v>0</v>
      </c>
      <c r="F266" s="1">
        <v>0</v>
      </c>
      <c r="G266" s="1">
        <v>0</v>
      </c>
      <c r="H266" s="1">
        <v>0</v>
      </c>
      <c r="I266" s="1">
        <v>0</v>
      </c>
      <c r="J266" s="1">
        <v>0</v>
      </c>
      <c r="K266" s="1">
        <v>0</v>
      </c>
      <c r="L266" s="1">
        <v>0</v>
      </c>
      <c r="M266" s="1">
        <v>0</v>
      </c>
      <c r="N266" s="1">
        <v>0</v>
      </c>
      <c r="O266" s="1">
        <v>0</v>
      </c>
      <c r="P266" s="1">
        <v>0</v>
      </c>
      <c r="Q266" s="1">
        <v>0</v>
      </c>
      <c r="R266" s="1">
        <v>0</v>
      </c>
      <c r="S266" s="1">
        <v>0</v>
      </c>
      <c r="T266" s="1">
        <v>0</v>
      </c>
      <c r="U266" s="1">
        <v>0</v>
      </c>
      <c r="V266" s="1">
        <v>0</v>
      </c>
      <c r="W266" s="1">
        <v>0</v>
      </c>
      <c r="X266" s="1">
        <v>0</v>
      </c>
      <c r="Y266" s="1">
        <v>0</v>
      </c>
      <c r="Z266" s="1">
        <v>0</v>
      </c>
      <c r="AA266" s="1">
        <v>0</v>
      </c>
      <c r="AB266" s="1">
        <v>0</v>
      </c>
      <c r="AC266" s="1">
        <v>0</v>
      </c>
      <c r="AD266" s="1">
        <v>0</v>
      </c>
      <c r="AE266" s="1">
        <v>0</v>
      </c>
      <c r="AF266" s="1">
        <v>0</v>
      </c>
      <c r="AG266" s="1">
        <v>0</v>
      </c>
      <c r="AH266" s="1">
        <v>0</v>
      </c>
      <c r="AI266" s="1">
        <v>0</v>
      </c>
      <c r="AJ266" s="1">
        <v>9625436872.510746</v>
      </c>
      <c r="AK266" s="1">
        <v>8227343907.2667894</v>
      </c>
      <c r="AL266" s="1">
        <v>10706259936.742533</v>
      </c>
      <c r="AM266" s="1">
        <v>5840529411.7647057</v>
      </c>
      <c r="AN266" s="1">
        <v>5647034188.0341892</v>
      </c>
      <c r="AO266" s="1">
        <v>5772020526.1060181</v>
      </c>
      <c r="AP266" s="1">
        <v>6091061291.3050108</v>
      </c>
      <c r="AQ266" s="1">
        <v>6215716712.2946739</v>
      </c>
      <c r="AR266" s="1">
        <v>4711259427.272727</v>
      </c>
      <c r="AS266" s="1">
        <v>19088046305.797096</v>
      </c>
      <c r="AT266" s="1">
        <v>7438189100.333333</v>
      </c>
      <c r="AU266" s="1">
        <v>8728038525.1403351</v>
      </c>
      <c r="AV266" s="1">
        <v>8937567059.8775425</v>
      </c>
      <c r="AW266" s="1">
        <v>10297483481.223011</v>
      </c>
      <c r="AX266" s="1">
        <v>11964484667.910227</v>
      </c>
      <c r="AY266" s="1">
        <v>14296507096.413504</v>
      </c>
      <c r="AZ266" s="1">
        <v>16364029327.345648</v>
      </c>
      <c r="BA266" s="1">
        <v>19206060270.252144</v>
      </c>
      <c r="BB266" s="1">
        <v>18262773820.805454</v>
      </c>
      <c r="BC266" s="1">
        <v>20523285374.186985</v>
      </c>
      <c r="BD266" s="1">
        <v>23849009737.666897</v>
      </c>
      <c r="BE266" s="1">
        <v>27463220380.005379</v>
      </c>
      <c r="BF266" s="1">
        <v>30014813755.77195</v>
      </c>
      <c r="BG266" s="1">
        <v>32782281736.28344</v>
      </c>
      <c r="BH266" s="1">
        <v>35237742278.136688</v>
      </c>
    </row>
    <row r="267" spans="1:60" x14ac:dyDescent="0.2">
      <c r="A267" s="1" t="s">
        <v>130</v>
      </c>
      <c r="B267" s="1" t="s">
        <v>628</v>
      </c>
      <c r="C267" s="1" t="s">
        <v>265</v>
      </c>
      <c r="D267" s="1" t="s">
        <v>266</v>
      </c>
      <c r="E267" s="1">
        <v>698739720.78360724</v>
      </c>
      <c r="F267" s="1">
        <v>682359727.32905269</v>
      </c>
      <c r="G267" s="1">
        <v>679279728.55982018</v>
      </c>
      <c r="H267" s="1">
        <v>704339718.54584813</v>
      </c>
      <c r="I267" s="1">
        <v>822639671.27318704</v>
      </c>
      <c r="J267" s="1">
        <v>1061199575.944649</v>
      </c>
      <c r="K267" s="1">
        <v>1238999504.8957973</v>
      </c>
      <c r="L267" s="1">
        <v>1340639464.2804694</v>
      </c>
      <c r="M267" s="1">
        <v>1573739371.1337466</v>
      </c>
      <c r="N267" s="1">
        <v>1926399230.2108665</v>
      </c>
      <c r="O267" s="1">
        <v>1788779285.2037969</v>
      </c>
      <c r="P267" s="1">
        <v>1653259341.2911339</v>
      </c>
      <c r="Q267" s="1">
        <v>1872416680.0791199</v>
      </c>
      <c r="R267" s="1">
        <v>2434255236.9993525</v>
      </c>
      <c r="S267" s="1">
        <v>2910981262.1001792</v>
      </c>
      <c r="T267" s="1">
        <v>2442672140.9469957</v>
      </c>
      <c r="U267" s="1">
        <v>2742859262.9794016</v>
      </c>
      <c r="V267" s="1">
        <v>2515296939.6068578</v>
      </c>
      <c r="W267" s="1">
        <v>2811032472.9392161</v>
      </c>
      <c r="X267" s="1">
        <v>3353445378.1512623</v>
      </c>
      <c r="Y267" s="1">
        <v>3884530853.7616215</v>
      </c>
      <c r="Z267" s="1">
        <v>4008126497.3646393</v>
      </c>
      <c r="AA267" s="1">
        <v>3871117092.8667564</v>
      </c>
      <c r="AB267" s="1">
        <v>3321048451.1517076</v>
      </c>
      <c r="AC267" s="1">
        <v>2719518932.9954071</v>
      </c>
      <c r="AD267" s="1">
        <v>2252454500.148963</v>
      </c>
      <c r="AE267" s="1">
        <v>1664413508.098526</v>
      </c>
      <c r="AF267" s="1">
        <v>2265250972.3487902</v>
      </c>
      <c r="AG267" s="1">
        <v>3728878148.8079219</v>
      </c>
      <c r="AH267" s="1">
        <v>3994673161.0264907</v>
      </c>
      <c r="AI267" s="1">
        <v>3288381797.3241487</v>
      </c>
      <c r="AJ267" s="1">
        <v>3378882352.9411759</v>
      </c>
      <c r="AK267" s="1">
        <v>3181921787.7094975</v>
      </c>
      <c r="AL267" s="1">
        <v>3273237853.3568902</v>
      </c>
      <c r="AM267" s="1">
        <v>3656647744.2485809</v>
      </c>
      <c r="AN267" s="1">
        <v>3807067121.8608956</v>
      </c>
      <c r="AO267" s="1">
        <v>3597220962.0001655</v>
      </c>
      <c r="AP267" s="1">
        <v>4303281932.2936487</v>
      </c>
      <c r="AQ267" s="1">
        <v>3537683046.0233064</v>
      </c>
      <c r="AR267" s="1">
        <v>3404311976.5494137</v>
      </c>
      <c r="AS267" s="1">
        <v>3600683039.7325449</v>
      </c>
      <c r="AT267" s="1">
        <v>4094480988.1193051</v>
      </c>
      <c r="AU267" s="1">
        <v>4193845678.1703267</v>
      </c>
      <c r="AV267" s="1">
        <v>4901839731.2657137</v>
      </c>
      <c r="AW267" s="1">
        <v>6221077674.7787142</v>
      </c>
      <c r="AX267" s="1">
        <v>8331870169.1497707</v>
      </c>
      <c r="AY267" s="1">
        <v>12756858899.281174</v>
      </c>
      <c r="AZ267" s="1">
        <v>14056957976.264833</v>
      </c>
      <c r="BA267" s="1">
        <v>17910858637.904797</v>
      </c>
      <c r="BB267" s="1">
        <v>15328342303.957512</v>
      </c>
      <c r="BC267" s="1">
        <v>20265552104.396404</v>
      </c>
      <c r="BD267" s="1">
        <v>23459515284.205978</v>
      </c>
      <c r="BE267" s="1">
        <v>25503060411.456684</v>
      </c>
      <c r="BF267" s="1">
        <v>28045517946.106487</v>
      </c>
      <c r="BG267" s="1">
        <v>27134637888.441036</v>
      </c>
      <c r="BH267" s="1">
        <v>21201564248.387878</v>
      </c>
    </row>
    <row r="268" spans="1:60" x14ac:dyDescent="0.2">
      <c r="A268" s="1" t="s">
        <v>126</v>
      </c>
      <c r="B268" s="1" t="s">
        <v>629</v>
      </c>
      <c r="C268" s="1" t="s">
        <v>265</v>
      </c>
      <c r="D268" s="1" t="s">
        <v>266</v>
      </c>
      <c r="E268" s="1">
        <v>1052990400</v>
      </c>
      <c r="F268" s="1">
        <v>1096646600</v>
      </c>
      <c r="G268" s="1">
        <v>1117601600</v>
      </c>
      <c r="H268" s="1">
        <v>1159511700</v>
      </c>
      <c r="I268" s="1">
        <v>1217138000</v>
      </c>
      <c r="J268" s="1">
        <v>1311435800</v>
      </c>
      <c r="K268" s="1">
        <v>1281749499.9999998</v>
      </c>
      <c r="L268" s="1">
        <v>1397002000</v>
      </c>
      <c r="M268" s="1">
        <v>1479599899.9999998</v>
      </c>
      <c r="N268" s="1">
        <v>1747998800</v>
      </c>
      <c r="O268" s="1">
        <v>1884206300.0000002</v>
      </c>
      <c r="P268" s="1">
        <v>2178716300</v>
      </c>
      <c r="Q268" s="1">
        <v>2677729400</v>
      </c>
      <c r="R268" s="1">
        <v>3309353600</v>
      </c>
      <c r="S268" s="1">
        <v>3982161400</v>
      </c>
      <c r="T268" s="1">
        <v>4371300700</v>
      </c>
      <c r="U268" s="1">
        <v>4318372000</v>
      </c>
      <c r="V268" s="1">
        <v>4364382100</v>
      </c>
      <c r="W268" s="1">
        <v>4351600500</v>
      </c>
      <c r="X268" s="1">
        <v>5177459400</v>
      </c>
      <c r="Y268" s="1">
        <v>6678868200</v>
      </c>
      <c r="Z268" s="1">
        <v>8011373800</v>
      </c>
      <c r="AA268" s="1">
        <v>8539700699.999999</v>
      </c>
      <c r="AB268" s="1">
        <v>7764067000</v>
      </c>
      <c r="AC268" s="1">
        <v>6352125900</v>
      </c>
      <c r="AD268" s="1">
        <v>5637259300</v>
      </c>
      <c r="AE268" s="1">
        <v>6217523700</v>
      </c>
      <c r="AF268" s="1">
        <v>6741215100</v>
      </c>
      <c r="AG268" s="1">
        <v>7814784100</v>
      </c>
      <c r="AH268" s="1">
        <v>8286322700.000001</v>
      </c>
      <c r="AI268" s="1">
        <v>8783816700</v>
      </c>
      <c r="AJ268" s="1">
        <v>8641481700</v>
      </c>
      <c r="AK268" s="1">
        <v>6751472200</v>
      </c>
      <c r="AL268" s="1">
        <v>6563813300</v>
      </c>
      <c r="AM268" s="1">
        <v>6890675000</v>
      </c>
      <c r="AN268" s="1">
        <v>7111270700</v>
      </c>
      <c r="AO268" s="1">
        <v>8553146600</v>
      </c>
      <c r="AP268" s="1">
        <v>8529571600</v>
      </c>
      <c r="AQ268" s="1">
        <v>6401968200</v>
      </c>
      <c r="AR268" s="1">
        <v>6858013100</v>
      </c>
      <c r="AS268" s="1">
        <v>6689957599.999999</v>
      </c>
      <c r="AT268" s="1">
        <v>6777384699.999999</v>
      </c>
      <c r="AU268" s="1">
        <v>6342116400</v>
      </c>
      <c r="AV268" s="1">
        <v>5727591800</v>
      </c>
      <c r="AW268" s="1">
        <v>5805598400</v>
      </c>
      <c r="AX268" s="1">
        <v>5755215199.999999</v>
      </c>
      <c r="AY268" s="1">
        <v>5443896500</v>
      </c>
      <c r="AZ268" s="1">
        <v>5291950100</v>
      </c>
      <c r="BA268" s="1">
        <v>4415702800</v>
      </c>
      <c r="BB268" s="1">
        <v>8157077400</v>
      </c>
      <c r="BC268" s="1">
        <v>9422161300</v>
      </c>
      <c r="BD268" s="1">
        <v>10956226600</v>
      </c>
      <c r="BE268" s="1">
        <v>12392715500</v>
      </c>
      <c r="BF268" s="1">
        <v>13490227100</v>
      </c>
      <c r="BG268" s="1">
        <v>14196912500.000002</v>
      </c>
      <c r="BH268" s="1">
        <v>13892940503.582901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83"/>
  <sheetViews>
    <sheetView tabSelected="1" workbookViewId="0">
      <pane ySplit="18" topLeftCell="A19" activePane="bottomLeft" state="frozenSplit"/>
      <selection pane="bottomLeft" activeCell="M56" sqref="M56"/>
    </sheetView>
  </sheetViews>
  <sheetFormatPr baseColWidth="10" defaultColWidth="9.1640625" defaultRowHeight="13" x14ac:dyDescent="0.15"/>
  <cols>
    <col min="1" max="1" width="0.83203125" style="3" customWidth="1"/>
    <col min="2" max="2" width="2.1640625" style="3" customWidth="1"/>
    <col min="3" max="3" width="30.5" style="3" customWidth="1"/>
    <col min="4" max="4" width="11.5" style="3" customWidth="1"/>
    <col min="5" max="5" width="12.5" style="3" customWidth="1"/>
    <col min="6" max="6" width="10" style="3" bestFit="1" customWidth="1"/>
    <col min="7" max="7" width="6.1640625" style="3" customWidth="1"/>
    <col min="8" max="16384" width="9.1640625" style="3"/>
  </cols>
  <sheetData>
    <row r="1" spans="1:7" x14ac:dyDescent="0.15">
      <c r="B1" s="4"/>
      <c r="C1" s="5"/>
      <c r="D1" s="5"/>
      <c r="E1" s="5"/>
      <c r="F1" s="5"/>
      <c r="G1" s="4"/>
    </row>
    <row r="2" spans="1:7" ht="19" x14ac:dyDescent="0.2">
      <c r="B2" s="4"/>
      <c r="C2" s="6" t="s">
        <v>630</v>
      </c>
      <c r="D2" s="5"/>
      <c r="E2" s="5"/>
      <c r="F2" s="5"/>
      <c r="G2" s="4"/>
    </row>
    <row r="3" spans="1:7" x14ac:dyDescent="0.15">
      <c r="B3" s="4"/>
      <c r="C3" s="7"/>
      <c r="D3" s="5"/>
      <c r="E3" s="5"/>
      <c r="F3" s="8"/>
      <c r="G3" s="4"/>
    </row>
    <row r="4" spans="1:7" x14ac:dyDescent="0.15">
      <c r="B4" s="4"/>
      <c r="C4" s="7" t="s">
        <v>631</v>
      </c>
      <c r="D4" s="4"/>
      <c r="E4" s="4"/>
      <c r="F4" s="9"/>
      <c r="G4" s="4"/>
    </row>
    <row r="5" spans="1:7" ht="6" customHeight="1" x14ac:dyDescent="0.2">
      <c r="B5" s="4"/>
      <c r="C5" s="10"/>
      <c r="D5" s="5"/>
      <c r="E5" s="5"/>
      <c r="F5" s="8"/>
      <c r="G5" s="4"/>
    </row>
    <row r="6" spans="1:7" x14ac:dyDescent="0.15">
      <c r="B6" s="4"/>
      <c r="C6" s="7"/>
      <c r="D6" s="5"/>
      <c r="E6" s="5"/>
      <c r="F6" s="11" t="s">
        <v>632</v>
      </c>
      <c r="G6" s="4"/>
    </row>
    <row r="7" spans="1:7" ht="4.5" customHeight="1" x14ac:dyDescent="0.15">
      <c r="B7" s="12"/>
      <c r="C7" s="13"/>
      <c r="D7" s="14"/>
      <c r="E7" s="14"/>
      <c r="F7" s="15"/>
      <c r="G7" s="4"/>
    </row>
    <row r="8" spans="1:7" x14ac:dyDescent="0.15">
      <c r="B8" s="12"/>
      <c r="C8" s="16" t="s">
        <v>633</v>
      </c>
      <c r="D8" s="14"/>
      <c r="E8" s="14"/>
      <c r="F8" s="17" t="s">
        <v>175</v>
      </c>
      <c r="G8" s="18"/>
    </row>
    <row r="9" spans="1:7" ht="14" thickBot="1" x14ac:dyDescent="0.2">
      <c r="A9" s="19"/>
      <c r="B9" s="20"/>
      <c r="C9" s="21"/>
      <c r="D9" s="22"/>
      <c r="E9" s="22"/>
      <c r="F9" s="5"/>
      <c r="G9" s="5"/>
    </row>
    <row r="10" spans="1:7" ht="51" customHeight="1" x14ac:dyDescent="0.15">
      <c r="A10" s="19"/>
      <c r="B10" s="20"/>
      <c r="C10" s="23" t="s">
        <v>1</v>
      </c>
      <c r="D10" s="24" t="s">
        <v>634</v>
      </c>
      <c r="E10" s="24" t="s">
        <v>635</v>
      </c>
      <c r="F10" s="25" t="s">
        <v>636</v>
      </c>
      <c r="G10" s="4"/>
    </row>
    <row r="11" spans="1:7" x14ac:dyDescent="0.15">
      <c r="A11" s="19"/>
      <c r="B11" s="20"/>
      <c r="C11" s="26"/>
      <c r="D11" s="27" t="s">
        <v>637</v>
      </c>
      <c r="E11" s="27" t="s">
        <v>638</v>
      </c>
      <c r="F11" s="28" t="s">
        <v>639</v>
      </c>
      <c r="G11" s="4"/>
    </row>
    <row r="12" spans="1:7" x14ac:dyDescent="0.15">
      <c r="A12" s="19"/>
      <c r="B12" s="20"/>
      <c r="C12" s="29" t="str">
        <f>F8</f>
        <v>Andorra</v>
      </c>
      <c r="D12" s="30">
        <f>VLOOKUP(F8,B19:F245,3,TRUE)</f>
        <v>9</v>
      </c>
      <c r="E12" s="30">
        <f>VLOOKUP(F8,B19:F245,4,TRUE)</f>
        <v>121</v>
      </c>
      <c r="F12" s="31">
        <f>VLOOKUP(F8,B19:F245,5,TRUE)</f>
        <v>88.695650000000001</v>
      </c>
      <c r="G12" s="4"/>
    </row>
    <row r="13" spans="1:7" ht="14" thickBot="1" x14ac:dyDescent="0.2">
      <c r="A13" s="19"/>
      <c r="B13" s="20"/>
      <c r="C13" s="32"/>
      <c r="D13" s="33"/>
      <c r="E13" s="33"/>
      <c r="F13" s="34"/>
      <c r="G13" s="4"/>
    </row>
    <row r="14" spans="1:7" ht="12.75" customHeight="1" x14ac:dyDescent="0.15">
      <c r="A14" s="19"/>
      <c r="B14" s="20"/>
      <c r="C14" s="7"/>
      <c r="D14" s="4"/>
      <c r="E14" s="4"/>
      <c r="F14" s="35" t="s">
        <v>640</v>
      </c>
      <c r="G14" s="4"/>
    </row>
    <row r="15" spans="1:7" ht="12" customHeight="1" x14ac:dyDescent="0.15">
      <c r="A15" s="19"/>
      <c r="B15" s="20"/>
      <c r="C15" s="4"/>
      <c r="D15" s="4"/>
      <c r="E15" s="4"/>
      <c r="F15" s="4"/>
      <c r="G15" s="4"/>
    </row>
    <row r="16" spans="1:7" ht="14.25" customHeight="1" x14ac:dyDescent="0.15">
      <c r="A16" s="19"/>
      <c r="B16" s="36"/>
      <c r="C16" s="37"/>
      <c r="D16" s="37"/>
      <c r="E16" s="37"/>
      <c r="F16" s="37"/>
    </row>
    <row r="17" spans="1:7" ht="33" x14ac:dyDescent="0.15">
      <c r="A17" s="19"/>
      <c r="B17" s="38"/>
      <c r="C17" s="38"/>
      <c r="D17" s="39" t="s">
        <v>634</v>
      </c>
      <c r="E17" s="39" t="s">
        <v>635</v>
      </c>
      <c r="F17" s="39" t="s">
        <v>636</v>
      </c>
      <c r="G17" s="40"/>
    </row>
    <row r="18" spans="1:7" x14ac:dyDescent="0.15">
      <c r="A18" s="19"/>
      <c r="B18" s="41"/>
      <c r="C18" s="41"/>
      <c r="D18" s="27" t="s">
        <v>637</v>
      </c>
      <c r="E18" s="27" t="s">
        <v>638</v>
      </c>
      <c r="F18" s="27" t="s">
        <v>639</v>
      </c>
      <c r="G18" s="42"/>
    </row>
    <row r="19" spans="1:7" x14ac:dyDescent="0.15">
      <c r="B19" s="43" t="s">
        <v>170</v>
      </c>
      <c r="C19" s="44" t="s">
        <v>170</v>
      </c>
      <c r="D19" s="45">
        <v>321</v>
      </c>
      <c r="E19" s="45">
        <v>10</v>
      </c>
      <c r="F19" s="46">
        <v>78.669280000000001</v>
      </c>
      <c r="G19" s="46"/>
    </row>
    <row r="20" spans="1:7" x14ac:dyDescent="0.15">
      <c r="B20" s="43" t="s">
        <v>125</v>
      </c>
      <c r="C20" s="44" t="s">
        <v>125</v>
      </c>
      <c r="D20" s="45">
        <v>102</v>
      </c>
      <c r="E20" s="45">
        <v>35</v>
      </c>
      <c r="F20" s="46">
        <v>100</v>
      </c>
      <c r="G20" s="46"/>
    </row>
    <row r="21" spans="1:7" x14ac:dyDescent="0.15">
      <c r="B21" s="43" t="s">
        <v>49</v>
      </c>
      <c r="C21" s="44" t="s">
        <v>49</v>
      </c>
      <c r="D21" s="45">
        <v>1959</v>
      </c>
      <c r="E21" s="45">
        <v>51</v>
      </c>
      <c r="F21" s="46">
        <v>0.55101</v>
      </c>
      <c r="G21" s="46"/>
    </row>
    <row r="22" spans="1:7" x14ac:dyDescent="0.15">
      <c r="B22" s="43" t="s">
        <v>187</v>
      </c>
      <c r="C22" s="44" t="s">
        <v>187</v>
      </c>
      <c r="D22" s="47" t="s">
        <v>641</v>
      </c>
      <c r="E22" s="45" t="s">
        <v>641</v>
      </c>
      <c r="F22" s="46">
        <v>0.64102599999999998</v>
      </c>
      <c r="G22" s="46"/>
    </row>
    <row r="23" spans="1:7" x14ac:dyDescent="0.15">
      <c r="B23" s="43" t="s">
        <v>175</v>
      </c>
      <c r="C23" s="44" t="s">
        <v>175</v>
      </c>
      <c r="D23" s="45">
        <v>9</v>
      </c>
      <c r="E23" s="45">
        <v>121</v>
      </c>
      <c r="F23" s="46">
        <v>88.695650000000001</v>
      </c>
      <c r="G23" s="46"/>
    </row>
    <row r="24" spans="1:7" x14ac:dyDescent="0.15">
      <c r="B24" s="48" t="s">
        <v>106</v>
      </c>
      <c r="C24" s="49" t="s">
        <v>106</v>
      </c>
      <c r="D24" s="50">
        <v>642</v>
      </c>
      <c r="E24" s="50">
        <v>27</v>
      </c>
      <c r="F24" s="51">
        <v>70.909090000000006</v>
      </c>
      <c r="G24" s="51"/>
    </row>
    <row r="25" spans="1:7" x14ac:dyDescent="0.15">
      <c r="B25" s="48" t="s">
        <v>642</v>
      </c>
      <c r="C25" s="49" t="s">
        <v>642</v>
      </c>
      <c r="D25" s="50">
        <v>2</v>
      </c>
      <c r="E25" s="50">
        <v>136</v>
      </c>
      <c r="F25" s="51">
        <v>0</v>
      </c>
      <c r="G25" s="51"/>
    </row>
    <row r="26" spans="1:7" x14ac:dyDescent="0.15">
      <c r="B26" s="48" t="s">
        <v>176</v>
      </c>
      <c r="C26" s="49" t="s">
        <v>176</v>
      </c>
      <c r="D26" s="50">
        <v>8</v>
      </c>
      <c r="E26" s="50">
        <v>84</v>
      </c>
      <c r="F26" s="51">
        <v>0</v>
      </c>
      <c r="G26" s="51"/>
    </row>
    <row r="27" spans="1:7" x14ac:dyDescent="0.15">
      <c r="B27" s="48" t="s">
        <v>47</v>
      </c>
      <c r="C27" s="49" t="s">
        <v>47</v>
      </c>
      <c r="D27" s="50">
        <v>3378</v>
      </c>
      <c r="E27" s="50">
        <v>79</v>
      </c>
      <c r="F27" s="51">
        <v>24.064520000000002</v>
      </c>
      <c r="G27" s="51"/>
    </row>
    <row r="28" spans="1:7" x14ac:dyDescent="0.15">
      <c r="B28" s="48" t="s">
        <v>93</v>
      </c>
      <c r="C28" s="49" t="s">
        <v>93</v>
      </c>
      <c r="D28" s="50">
        <v>143</v>
      </c>
      <c r="E28" s="50">
        <v>48</v>
      </c>
      <c r="F28" s="51">
        <v>28.236059999999998</v>
      </c>
      <c r="G28" s="51"/>
    </row>
    <row r="29" spans="1:7" x14ac:dyDescent="0.15">
      <c r="B29" s="43" t="s">
        <v>263</v>
      </c>
      <c r="C29" s="44" t="s">
        <v>263</v>
      </c>
      <c r="D29" s="45">
        <v>12</v>
      </c>
      <c r="E29" s="45">
        <v>120</v>
      </c>
      <c r="F29" s="46">
        <v>14.87069</v>
      </c>
      <c r="G29" s="46"/>
    </row>
    <row r="30" spans="1:7" x14ac:dyDescent="0.15">
      <c r="B30" s="43" t="s">
        <v>21</v>
      </c>
      <c r="C30" s="44" t="s">
        <v>643</v>
      </c>
      <c r="D30" s="45">
        <v>5386</v>
      </c>
      <c r="E30" s="45">
        <v>231</v>
      </c>
      <c r="F30" s="46">
        <v>11.81081</v>
      </c>
      <c r="G30" s="46"/>
    </row>
    <row r="31" spans="1:7" x14ac:dyDescent="0.15">
      <c r="B31" s="43" t="s">
        <v>42</v>
      </c>
      <c r="C31" s="44" t="s">
        <v>42</v>
      </c>
      <c r="D31" s="45">
        <v>1391</v>
      </c>
      <c r="E31" s="45">
        <v>164</v>
      </c>
      <c r="F31" s="46">
        <v>72.452820000000003</v>
      </c>
      <c r="G31" s="46"/>
    </row>
    <row r="32" spans="1:7" x14ac:dyDescent="0.15">
      <c r="B32" s="43" t="s">
        <v>74</v>
      </c>
      <c r="C32" s="44" t="s">
        <v>74</v>
      </c>
      <c r="D32" s="47">
        <v>567</v>
      </c>
      <c r="E32" s="45">
        <v>60</v>
      </c>
      <c r="F32" s="46">
        <v>6.3843449999999997</v>
      </c>
      <c r="G32" s="46"/>
    </row>
    <row r="33" spans="2:7" x14ac:dyDescent="0.15">
      <c r="B33" s="43" t="s">
        <v>644</v>
      </c>
      <c r="C33" s="44" t="s">
        <v>644</v>
      </c>
      <c r="D33" s="45">
        <v>45</v>
      </c>
      <c r="E33" s="45">
        <v>118</v>
      </c>
      <c r="F33" s="46">
        <v>0</v>
      </c>
      <c r="G33" s="46"/>
    </row>
    <row r="34" spans="2:7" x14ac:dyDescent="0.15">
      <c r="B34" s="48" t="s">
        <v>89</v>
      </c>
      <c r="C34" s="49" t="s">
        <v>89</v>
      </c>
      <c r="D34" s="50">
        <v>574</v>
      </c>
      <c r="E34" s="50">
        <v>425</v>
      </c>
      <c r="F34" s="51">
        <v>0</v>
      </c>
      <c r="G34" s="51"/>
    </row>
    <row r="35" spans="2:7" x14ac:dyDescent="0.15">
      <c r="B35" s="48" t="s">
        <v>70</v>
      </c>
      <c r="C35" s="49" t="s">
        <v>70</v>
      </c>
      <c r="D35" s="50">
        <v>1625</v>
      </c>
      <c r="E35" s="50">
        <v>10</v>
      </c>
      <c r="F35" s="51">
        <v>1.966329</v>
      </c>
      <c r="G35" s="51"/>
    </row>
    <row r="36" spans="2:7" x14ac:dyDescent="0.15">
      <c r="B36" s="48" t="s">
        <v>147</v>
      </c>
      <c r="C36" s="49" t="s">
        <v>147</v>
      </c>
      <c r="D36" s="50">
        <v>19</v>
      </c>
      <c r="E36" s="50">
        <v>69</v>
      </c>
      <c r="F36" s="51">
        <v>0</v>
      </c>
      <c r="G36" s="51"/>
    </row>
    <row r="37" spans="2:7" x14ac:dyDescent="0.15">
      <c r="B37" s="48" t="s">
        <v>79</v>
      </c>
      <c r="C37" s="49" t="s">
        <v>79</v>
      </c>
      <c r="D37" s="50">
        <v>1142</v>
      </c>
      <c r="E37" s="50">
        <v>120</v>
      </c>
      <c r="F37" s="51">
        <v>0.463389</v>
      </c>
      <c r="G37" s="51"/>
    </row>
    <row r="38" spans="2:7" x14ac:dyDescent="0.15">
      <c r="B38" s="48" t="s">
        <v>36</v>
      </c>
      <c r="C38" s="49" t="s">
        <v>36</v>
      </c>
      <c r="D38" s="50">
        <v>2338</v>
      </c>
      <c r="E38" s="50">
        <v>210</v>
      </c>
      <c r="F38" s="51">
        <v>9.9597390000000008</v>
      </c>
      <c r="G38" s="51"/>
    </row>
    <row r="39" spans="2:7" x14ac:dyDescent="0.15">
      <c r="B39" s="43" t="s">
        <v>192</v>
      </c>
      <c r="C39" s="44" t="s">
        <v>192</v>
      </c>
      <c r="D39" s="45">
        <v>13</v>
      </c>
      <c r="E39" s="45">
        <v>39</v>
      </c>
      <c r="F39" s="46">
        <v>64.690029999999993</v>
      </c>
      <c r="G39" s="46"/>
    </row>
    <row r="40" spans="2:7" x14ac:dyDescent="0.15">
      <c r="B40" s="43" t="s">
        <v>148</v>
      </c>
      <c r="C40" s="44" t="s">
        <v>148</v>
      </c>
      <c r="D40" s="45">
        <v>170</v>
      </c>
      <c r="E40" s="45">
        <v>16</v>
      </c>
      <c r="F40" s="46">
        <v>0</v>
      </c>
      <c r="G40" s="46"/>
    </row>
    <row r="41" spans="2:7" x14ac:dyDescent="0.15">
      <c r="B41" s="43" t="s">
        <v>181</v>
      </c>
      <c r="C41" s="44" t="s">
        <v>181</v>
      </c>
      <c r="D41" s="45">
        <v>6</v>
      </c>
      <c r="E41" s="45">
        <v>88</v>
      </c>
      <c r="F41" s="46">
        <v>0</v>
      </c>
      <c r="G41" s="46"/>
    </row>
    <row r="42" spans="2:7" x14ac:dyDescent="0.15">
      <c r="B42" s="43" t="s">
        <v>143</v>
      </c>
      <c r="C42" s="44" t="s">
        <v>143</v>
      </c>
      <c r="D42" s="47">
        <v>63</v>
      </c>
      <c r="E42" s="45">
        <v>83</v>
      </c>
      <c r="F42" s="46">
        <v>100</v>
      </c>
      <c r="G42" s="46"/>
    </row>
    <row r="43" spans="2:7" x14ac:dyDescent="0.15">
      <c r="B43" s="43" t="s">
        <v>645</v>
      </c>
      <c r="C43" s="44" t="s">
        <v>645</v>
      </c>
      <c r="D43" s="45">
        <v>336</v>
      </c>
      <c r="E43" s="45">
        <v>32</v>
      </c>
      <c r="F43" s="46">
        <v>31.477119999999999</v>
      </c>
      <c r="G43" s="46"/>
    </row>
    <row r="44" spans="2:7" x14ac:dyDescent="0.15">
      <c r="B44" s="48" t="s">
        <v>646</v>
      </c>
      <c r="C44" s="49" t="s">
        <v>646</v>
      </c>
      <c r="D44" s="50">
        <v>5</v>
      </c>
      <c r="E44" s="50">
        <v>213</v>
      </c>
      <c r="F44" s="51">
        <v>0</v>
      </c>
      <c r="G44" s="51"/>
    </row>
    <row r="45" spans="2:7" x14ac:dyDescent="0.15">
      <c r="B45" s="48" t="s">
        <v>92</v>
      </c>
      <c r="C45" s="49" t="s">
        <v>92</v>
      </c>
      <c r="D45" s="50">
        <v>266</v>
      </c>
      <c r="E45" s="50">
        <v>70</v>
      </c>
      <c r="F45" s="51">
        <v>41.464669999999998</v>
      </c>
      <c r="G45" s="51"/>
    </row>
    <row r="46" spans="2:7" x14ac:dyDescent="0.15">
      <c r="B46" s="48" t="s">
        <v>114</v>
      </c>
      <c r="C46" s="49" t="s">
        <v>114</v>
      </c>
      <c r="D46" s="50">
        <v>86</v>
      </c>
      <c r="E46" s="50">
        <v>39</v>
      </c>
      <c r="F46" s="51">
        <v>0.131406</v>
      </c>
      <c r="G46" s="51"/>
    </row>
    <row r="47" spans="2:7" x14ac:dyDescent="0.15">
      <c r="B47" s="48" t="s">
        <v>22</v>
      </c>
      <c r="C47" s="49" t="s">
        <v>22</v>
      </c>
      <c r="D47" s="50">
        <v>12149</v>
      </c>
      <c r="E47" s="50">
        <v>59</v>
      </c>
      <c r="F47" s="51">
        <v>69.648030000000006</v>
      </c>
      <c r="G47" s="51"/>
    </row>
    <row r="48" spans="2:7" x14ac:dyDescent="0.15">
      <c r="B48" s="48" t="s">
        <v>610</v>
      </c>
      <c r="C48" s="49" t="s">
        <v>610</v>
      </c>
      <c r="D48" s="50">
        <v>2</v>
      </c>
      <c r="E48" s="50">
        <v>85</v>
      </c>
      <c r="F48" s="51">
        <v>0</v>
      </c>
      <c r="G48" s="51"/>
    </row>
    <row r="49" spans="2:7" x14ac:dyDescent="0.15">
      <c r="B49" s="43" t="s">
        <v>88</v>
      </c>
      <c r="C49" s="44" t="s">
        <v>88</v>
      </c>
      <c r="D49" s="45">
        <v>127</v>
      </c>
      <c r="E49" s="45">
        <v>310</v>
      </c>
      <c r="F49" s="46">
        <v>4.5434000000000002E-2</v>
      </c>
      <c r="G49" s="46"/>
    </row>
    <row r="50" spans="2:7" x14ac:dyDescent="0.15">
      <c r="B50" s="43" t="s">
        <v>66</v>
      </c>
      <c r="C50" s="44" t="s">
        <v>66</v>
      </c>
      <c r="D50" s="45">
        <v>703</v>
      </c>
      <c r="E50" s="45">
        <v>97</v>
      </c>
      <c r="F50" s="46">
        <v>17.23461</v>
      </c>
      <c r="G50" s="46"/>
    </row>
    <row r="51" spans="2:7" x14ac:dyDescent="0.15">
      <c r="B51" s="43" t="s">
        <v>121</v>
      </c>
      <c r="C51" s="44" t="s">
        <v>121</v>
      </c>
      <c r="D51" s="45">
        <v>164</v>
      </c>
      <c r="E51" s="45">
        <v>10</v>
      </c>
      <c r="F51" s="46">
        <v>14.500679999999999</v>
      </c>
      <c r="G51" s="46"/>
    </row>
    <row r="52" spans="2:7" x14ac:dyDescent="0.15">
      <c r="B52" s="43" t="s">
        <v>183</v>
      </c>
      <c r="C52" s="44" t="s">
        <v>183</v>
      </c>
      <c r="D52" s="47">
        <v>58</v>
      </c>
      <c r="E52" s="45">
        <v>6</v>
      </c>
      <c r="F52" s="46">
        <v>86.792450000000002</v>
      </c>
      <c r="G52" s="46"/>
    </row>
    <row r="53" spans="2:7" x14ac:dyDescent="0.15">
      <c r="B53" s="43" t="s">
        <v>318</v>
      </c>
      <c r="C53" s="44" t="s">
        <v>318</v>
      </c>
      <c r="D53" s="45">
        <v>7</v>
      </c>
      <c r="E53" s="45">
        <v>15</v>
      </c>
      <c r="F53" s="46">
        <v>21.227620000000002</v>
      </c>
      <c r="G53" s="46"/>
    </row>
    <row r="54" spans="2:7" x14ac:dyDescent="0.15">
      <c r="B54" s="48" t="s">
        <v>161</v>
      </c>
      <c r="C54" s="49" t="s">
        <v>161</v>
      </c>
      <c r="D54" s="50">
        <v>250</v>
      </c>
      <c r="E54" s="50">
        <v>17</v>
      </c>
      <c r="F54" s="51">
        <v>57.311590000000002</v>
      </c>
      <c r="G54" s="51"/>
    </row>
    <row r="55" spans="2:7" x14ac:dyDescent="0.15">
      <c r="B55" s="48" t="s">
        <v>97</v>
      </c>
      <c r="C55" s="49" t="s">
        <v>97</v>
      </c>
      <c r="D55" s="50">
        <v>307</v>
      </c>
      <c r="E55" s="50">
        <v>14</v>
      </c>
      <c r="F55" s="51">
        <v>70.886259999999993</v>
      </c>
      <c r="G55" s="51"/>
    </row>
    <row r="56" spans="2:7" x14ac:dyDescent="0.15">
      <c r="B56" s="48" t="s">
        <v>13</v>
      </c>
      <c r="C56" s="49" t="s">
        <v>13</v>
      </c>
      <c r="D56" s="50">
        <v>10431</v>
      </c>
      <c r="E56" s="50">
        <v>296</v>
      </c>
      <c r="F56" s="51">
        <v>61.945430000000002</v>
      </c>
      <c r="G56" s="51"/>
    </row>
    <row r="57" spans="2:7" x14ac:dyDescent="0.15">
      <c r="B57" s="48" t="s">
        <v>174</v>
      </c>
      <c r="C57" s="49" t="s">
        <v>174</v>
      </c>
      <c r="D57" s="50">
        <v>8</v>
      </c>
      <c r="E57" s="50">
        <v>131</v>
      </c>
      <c r="F57" s="51">
        <v>0</v>
      </c>
      <c r="G57" s="51"/>
    </row>
    <row r="58" spans="2:7" x14ac:dyDescent="0.15">
      <c r="B58" s="48" t="s">
        <v>300</v>
      </c>
      <c r="C58" s="49" t="s">
        <v>300</v>
      </c>
      <c r="D58" s="50">
        <v>23</v>
      </c>
      <c r="E58" s="50">
        <v>5</v>
      </c>
      <c r="F58" s="51">
        <v>85.635360000000006</v>
      </c>
      <c r="G58" s="51"/>
    </row>
    <row r="59" spans="2:7" x14ac:dyDescent="0.15">
      <c r="B59" s="43" t="s">
        <v>182</v>
      </c>
      <c r="C59" s="44" t="s">
        <v>182</v>
      </c>
      <c r="D59" s="45">
        <v>77</v>
      </c>
      <c r="E59" s="45">
        <v>6</v>
      </c>
      <c r="F59" s="46">
        <v>0</v>
      </c>
      <c r="G59" s="46"/>
    </row>
    <row r="60" spans="2:7" x14ac:dyDescent="0.15">
      <c r="B60" s="43" t="s">
        <v>61</v>
      </c>
      <c r="C60" s="44" t="s">
        <v>61</v>
      </c>
      <c r="D60" s="45">
        <v>1613</v>
      </c>
      <c r="E60" s="45">
        <v>92</v>
      </c>
      <c r="F60" s="46">
        <v>28.00657</v>
      </c>
      <c r="G60" s="46"/>
    </row>
    <row r="61" spans="2:7" x14ac:dyDescent="0.15">
      <c r="B61" s="43" t="s">
        <v>8</v>
      </c>
      <c r="C61" s="44" t="s">
        <v>647</v>
      </c>
      <c r="D61" s="45">
        <v>127191</v>
      </c>
      <c r="E61" s="45">
        <v>93</v>
      </c>
      <c r="F61" s="46">
        <v>19.754909999999999</v>
      </c>
      <c r="G61" s="46"/>
    </row>
    <row r="62" spans="2:7" ht="25" customHeight="1" x14ac:dyDescent="0.15">
      <c r="B62" s="43" t="s">
        <v>648</v>
      </c>
      <c r="C62" s="44" t="s">
        <v>649</v>
      </c>
      <c r="D62" s="47">
        <v>585</v>
      </c>
      <c r="E62" s="45">
        <v>82</v>
      </c>
      <c r="F62" s="46">
        <v>0</v>
      </c>
      <c r="G62" s="46"/>
    </row>
    <row r="63" spans="2:7" ht="23.25" customHeight="1" x14ac:dyDescent="0.15">
      <c r="B63" s="43" t="s">
        <v>650</v>
      </c>
      <c r="C63" s="44" t="s">
        <v>651</v>
      </c>
      <c r="D63" s="45">
        <v>47</v>
      </c>
      <c r="E63" s="45">
        <v>83</v>
      </c>
      <c r="F63" s="46">
        <v>0</v>
      </c>
      <c r="G63" s="46"/>
    </row>
    <row r="64" spans="2:7" x14ac:dyDescent="0.15">
      <c r="B64" s="48" t="s">
        <v>52</v>
      </c>
      <c r="C64" s="49" t="s">
        <v>52</v>
      </c>
      <c r="D64" s="50">
        <v>1513</v>
      </c>
      <c r="E64" s="52">
        <v>32</v>
      </c>
      <c r="F64" s="51">
        <v>63.002839999999999</v>
      </c>
      <c r="G64" s="51"/>
    </row>
    <row r="65" spans="2:7" x14ac:dyDescent="0.15">
      <c r="B65" s="48" t="s">
        <v>316</v>
      </c>
      <c r="C65" s="49" t="s">
        <v>316</v>
      </c>
      <c r="D65" s="50">
        <v>5</v>
      </c>
      <c r="E65" s="50">
        <v>7</v>
      </c>
      <c r="F65" s="51">
        <v>11.62791</v>
      </c>
      <c r="G65" s="51"/>
    </row>
    <row r="66" spans="2:7" x14ac:dyDescent="0.15">
      <c r="B66" s="48" t="s">
        <v>124</v>
      </c>
      <c r="C66" s="49" t="s">
        <v>124</v>
      </c>
      <c r="D66" s="50">
        <v>102</v>
      </c>
      <c r="E66" s="50">
        <v>23</v>
      </c>
      <c r="F66" s="51">
        <v>57.748869999999997</v>
      </c>
      <c r="G66" s="51"/>
    </row>
    <row r="67" spans="2:7" x14ac:dyDescent="0.15">
      <c r="B67" s="48" t="s">
        <v>652</v>
      </c>
      <c r="C67" s="49" t="s">
        <v>652</v>
      </c>
      <c r="D67" s="50">
        <v>1</v>
      </c>
      <c r="E67" s="50">
        <v>48</v>
      </c>
      <c r="F67" s="51">
        <v>0</v>
      </c>
      <c r="G67" s="51"/>
    </row>
    <row r="68" spans="2:7" x14ac:dyDescent="0.15">
      <c r="B68" s="48" t="s">
        <v>110</v>
      </c>
      <c r="C68" s="49" t="s">
        <v>110</v>
      </c>
      <c r="D68" s="50">
        <v>222</v>
      </c>
      <c r="E68" s="50">
        <v>47</v>
      </c>
      <c r="F68" s="51">
        <v>88.736419999999995</v>
      </c>
      <c r="G68" s="51"/>
    </row>
    <row r="69" spans="2:7" x14ac:dyDescent="0.15">
      <c r="B69" s="43" t="s">
        <v>653</v>
      </c>
      <c r="C69" s="44" t="s">
        <v>653</v>
      </c>
      <c r="D69" s="45">
        <v>547</v>
      </c>
      <c r="E69" s="45">
        <v>25</v>
      </c>
      <c r="F69" s="46">
        <v>22.822780000000002</v>
      </c>
      <c r="G69" s="46"/>
    </row>
    <row r="70" spans="2:7" x14ac:dyDescent="0.15">
      <c r="B70" s="43" t="s">
        <v>67</v>
      </c>
      <c r="C70" s="44" t="s">
        <v>67</v>
      </c>
      <c r="D70" s="45">
        <v>321</v>
      </c>
      <c r="E70" s="45">
        <v>75</v>
      </c>
      <c r="F70" s="46">
        <v>64.284120000000001</v>
      </c>
      <c r="G70" s="46"/>
    </row>
    <row r="71" spans="2:7" x14ac:dyDescent="0.15">
      <c r="B71" s="43" t="s">
        <v>80</v>
      </c>
      <c r="C71" s="44" t="s">
        <v>80</v>
      </c>
      <c r="D71" s="45">
        <v>585</v>
      </c>
      <c r="E71" s="45">
        <v>51</v>
      </c>
      <c r="F71" s="46">
        <v>0.66353200000000001</v>
      </c>
      <c r="G71" s="46"/>
    </row>
    <row r="72" spans="2:7" x14ac:dyDescent="0.15">
      <c r="B72" s="43" t="s">
        <v>654</v>
      </c>
      <c r="C72" s="44" t="s">
        <v>654</v>
      </c>
      <c r="D72" s="47">
        <v>78</v>
      </c>
      <c r="E72" s="45">
        <v>502</v>
      </c>
      <c r="F72" s="46">
        <v>0</v>
      </c>
      <c r="G72" s="46"/>
    </row>
    <row r="73" spans="2:7" x14ac:dyDescent="0.15">
      <c r="B73" s="43" t="s">
        <v>85</v>
      </c>
      <c r="C73" s="44" t="s">
        <v>85</v>
      </c>
      <c r="D73" s="45">
        <v>82</v>
      </c>
      <c r="E73" s="45">
        <v>71</v>
      </c>
      <c r="F73" s="46">
        <v>6.4801859999999998</v>
      </c>
      <c r="G73" s="46"/>
    </row>
    <row r="74" spans="2:7" x14ac:dyDescent="0.15">
      <c r="B74" s="48" t="s">
        <v>46</v>
      </c>
      <c r="C74" s="49" t="s">
        <v>46</v>
      </c>
      <c r="D74" s="50">
        <v>1751</v>
      </c>
      <c r="E74" s="50">
        <v>166</v>
      </c>
      <c r="F74" s="51">
        <v>7.0671340000000002</v>
      </c>
      <c r="G74" s="51"/>
    </row>
    <row r="75" spans="2:7" x14ac:dyDescent="0.15">
      <c r="B75" s="48" t="s">
        <v>655</v>
      </c>
      <c r="C75" s="49" t="s">
        <v>655</v>
      </c>
      <c r="D75" s="50">
        <v>612</v>
      </c>
      <c r="E75" s="50">
        <v>25</v>
      </c>
      <c r="F75" s="51">
        <v>70.180289999999999</v>
      </c>
      <c r="G75" s="51"/>
    </row>
    <row r="76" spans="2:7" x14ac:dyDescent="0.15">
      <c r="B76" s="48" t="s">
        <v>656</v>
      </c>
      <c r="C76" s="49" t="s">
        <v>656</v>
      </c>
      <c r="D76" s="50">
        <v>888</v>
      </c>
      <c r="E76" s="50">
        <v>12</v>
      </c>
      <c r="F76" s="51">
        <v>99.594300000000004</v>
      </c>
      <c r="G76" s="51"/>
    </row>
    <row r="77" spans="2:7" x14ac:dyDescent="0.15">
      <c r="B77" s="48" t="s">
        <v>30</v>
      </c>
      <c r="C77" s="49" t="s">
        <v>657</v>
      </c>
      <c r="D77" s="50">
        <v>725</v>
      </c>
      <c r="E77" s="50">
        <v>129</v>
      </c>
      <c r="F77" s="51">
        <v>33.537660000000002</v>
      </c>
      <c r="G77" s="51"/>
    </row>
    <row r="78" spans="2:7" x14ac:dyDescent="0.15">
      <c r="B78" s="48" t="s">
        <v>167</v>
      </c>
      <c r="C78" s="53" t="s">
        <v>167</v>
      </c>
      <c r="D78" s="54">
        <v>11</v>
      </c>
      <c r="E78" s="54">
        <v>13</v>
      </c>
      <c r="F78" s="51">
        <v>0</v>
      </c>
      <c r="G78" s="51"/>
    </row>
    <row r="79" spans="2:7" x14ac:dyDescent="0.15">
      <c r="B79" s="43" t="s">
        <v>331</v>
      </c>
      <c r="C79" s="44" t="s">
        <v>331</v>
      </c>
      <c r="D79" s="45">
        <v>2</v>
      </c>
      <c r="E79" s="45">
        <v>28</v>
      </c>
      <c r="F79" s="46">
        <v>36.633659999999999</v>
      </c>
      <c r="G79" s="46"/>
    </row>
    <row r="80" spans="2:7" x14ac:dyDescent="0.15">
      <c r="B80" s="43" t="s">
        <v>150</v>
      </c>
      <c r="C80" s="44" t="s">
        <v>150</v>
      </c>
      <c r="D80" s="45">
        <v>339</v>
      </c>
      <c r="E80" s="45">
        <v>33</v>
      </c>
      <c r="F80" s="46">
        <v>11.2506</v>
      </c>
      <c r="G80" s="46"/>
    </row>
    <row r="81" spans="2:7" x14ac:dyDescent="0.15">
      <c r="B81" s="43" t="s">
        <v>100</v>
      </c>
      <c r="C81" s="44" t="s">
        <v>100</v>
      </c>
      <c r="D81" s="47">
        <v>680</v>
      </c>
      <c r="E81" s="45">
        <v>43</v>
      </c>
      <c r="F81" s="46">
        <v>47.714860000000002</v>
      </c>
      <c r="G81" s="46"/>
    </row>
    <row r="82" spans="2:7" x14ac:dyDescent="0.15">
      <c r="B82" s="43" t="s">
        <v>35</v>
      </c>
      <c r="C82" s="44" t="s">
        <v>35</v>
      </c>
      <c r="D82" s="45">
        <v>3422</v>
      </c>
      <c r="E82" s="45">
        <v>39</v>
      </c>
      <c r="F82" s="46">
        <v>8.8057130000000008</v>
      </c>
      <c r="G82" s="46"/>
    </row>
    <row r="83" spans="2:7" x14ac:dyDescent="0.15">
      <c r="B83" s="43" t="s">
        <v>128</v>
      </c>
      <c r="C83" s="44" t="s">
        <v>128</v>
      </c>
      <c r="D83" s="45">
        <v>176</v>
      </c>
      <c r="E83" s="45">
        <v>29</v>
      </c>
      <c r="F83" s="46">
        <v>56.445050000000002</v>
      </c>
      <c r="G83" s="46"/>
    </row>
    <row r="84" spans="2:7" x14ac:dyDescent="0.15">
      <c r="B84" s="48" t="s">
        <v>164</v>
      </c>
      <c r="C84" s="49" t="s">
        <v>164</v>
      </c>
      <c r="D84" s="50">
        <v>73</v>
      </c>
      <c r="E84" s="50">
        <v>91</v>
      </c>
      <c r="F84" s="51">
        <v>6.3636359999999996</v>
      </c>
      <c r="G84" s="51"/>
    </row>
    <row r="85" spans="2:7" x14ac:dyDescent="0.15">
      <c r="B85" s="48" t="s">
        <v>159</v>
      </c>
      <c r="C85" s="49" t="s">
        <v>159</v>
      </c>
      <c r="D85" s="50">
        <v>34</v>
      </c>
      <c r="E85" s="50">
        <v>7</v>
      </c>
      <c r="F85" s="51">
        <v>0.55096400000000001</v>
      </c>
      <c r="G85" s="51"/>
    </row>
    <row r="86" spans="2:7" x14ac:dyDescent="0.15">
      <c r="B86" s="48" t="s">
        <v>60</v>
      </c>
      <c r="C86" s="49" t="s">
        <v>60</v>
      </c>
      <c r="D86" s="50">
        <v>258</v>
      </c>
      <c r="E86" s="50">
        <v>195</v>
      </c>
      <c r="F86" s="51">
        <v>4.1807910000000001</v>
      </c>
      <c r="G86" s="51"/>
    </row>
    <row r="87" spans="2:7" x14ac:dyDescent="0.15">
      <c r="B87" s="48" t="s">
        <v>107</v>
      </c>
      <c r="C87" s="49" t="s">
        <v>107</v>
      </c>
      <c r="D87" s="50">
        <v>1394</v>
      </c>
      <c r="E87" s="50">
        <v>15</v>
      </c>
      <c r="F87" s="51">
        <v>99.908249999999995</v>
      </c>
      <c r="G87" s="51"/>
    </row>
    <row r="88" spans="2:7" x14ac:dyDescent="0.15">
      <c r="B88" s="48" t="s">
        <v>658</v>
      </c>
      <c r="C88" s="53" t="s">
        <v>658</v>
      </c>
      <c r="D88" s="54">
        <v>9</v>
      </c>
      <c r="E88" s="54">
        <v>179</v>
      </c>
      <c r="F88" s="51">
        <v>38.566549999999999</v>
      </c>
      <c r="G88" s="51"/>
    </row>
    <row r="89" spans="2:7" x14ac:dyDescent="0.15">
      <c r="B89" s="43" t="s">
        <v>659</v>
      </c>
      <c r="C89" s="44" t="s">
        <v>659</v>
      </c>
      <c r="D89" s="45">
        <v>1</v>
      </c>
      <c r="E89" s="45">
        <v>258</v>
      </c>
      <c r="F89" s="46">
        <v>33.333329999999997</v>
      </c>
      <c r="G89" s="46"/>
    </row>
    <row r="90" spans="2:7" x14ac:dyDescent="0.15">
      <c r="B90" s="43" t="s">
        <v>129</v>
      </c>
      <c r="C90" s="44" t="s">
        <v>129</v>
      </c>
      <c r="D90" s="45">
        <v>31</v>
      </c>
      <c r="E90" s="45">
        <v>36</v>
      </c>
      <c r="F90" s="46">
        <v>62.004660000000001</v>
      </c>
      <c r="G90" s="46"/>
    </row>
    <row r="91" spans="2:7" x14ac:dyDescent="0.15">
      <c r="B91" s="43" t="s">
        <v>40</v>
      </c>
      <c r="C91" s="44" t="s">
        <v>40</v>
      </c>
      <c r="D91" s="47">
        <v>1374</v>
      </c>
      <c r="E91" s="45">
        <v>252</v>
      </c>
      <c r="F91" s="46">
        <v>19.536570000000001</v>
      </c>
      <c r="G91" s="46"/>
    </row>
    <row r="92" spans="2:7" x14ac:dyDescent="0.15">
      <c r="B92" s="43" t="s">
        <v>16</v>
      </c>
      <c r="C92" s="44" t="s">
        <v>660</v>
      </c>
      <c r="D92" s="45">
        <v>10597</v>
      </c>
      <c r="E92" s="45">
        <v>166</v>
      </c>
      <c r="F92" s="46">
        <v>17.02028</v>
      </c>
      <c r="G92" s="46"/>
    </row>
    <row r="93" spans="2:7" x14ac:dyDescent="0.15">
      <c r="B93" s="43" t="s">
        <v>172</v>
      </c>
      <c r="C93" s="44" t="s">
        <v>172</v>
      </c>
      <c r="D93" s="45">
        <v>13</v>
      </c>
      <c r="E93" s="45">
        <v>52</v>
      </c>
      <c r="F93" s="46">
        <v>62.004660000000001</v>
      </c>
      <c r="G93" s="46"/>
    </row>
    <row r="94" spans="2:7" x14ac:dyDescent="0.15">
      <c r="B94" s="48" t="s">
        <v>529</v>
      </c>
      <c r="C94" s="49" t="s">
        <v>529</v>
      </c>
      <c r="D94" s="50">
        <v>12</v>
      </c>
      <c r="E94" s="50">
        <v>44</v>
      </c>
      <c r="F94" s="51">
        <v>26.855599999999999</v>
      </c>
      <c r="G94" s="51"/>
    </row>
    <row r="95" spans="2:7" x14ac:dyDescent="0.15">
      <c r="B95" s="48" t="s">
        <v>138</v>
      </c>
      <c r="C95" s="49" t="s">
        <v>138</v>
      </c>
      <c r="D95" s="50">
        <v>99</v>
      </c>
      <c r="E95" s="50">
        <v>60</v>
      </c>
      <c r="F95" s="51">
        <v>37.5</v>
      </c>
      <c r="G95" s="51"/>
    </row>
    <row r="96" spans="2:7" x14ac:dyDescent="0.15">
      <c r="B96" s="48" t="s">
        <v>191</v>
      </c>
      <c r="C96" s="49" t="s">
        <v>191</v>
      </c>
      <c r="D96" s="50">
        <v>14</v>
      </c>
      <c r="E96" s="50">
        <v>7</v>
      </c>
      <c r="F96" s="51">
        <v>0</v>
      </c>
      <c r="G96" s="51"/>
    </row>
    <row r="97" spans="2:7" x14ac:dyDescent="0.15">
      <c r="B97" s="48" t="s">
        <v>115</v>
      </c>
      <c r="C97" s="49" t="s">
        <v>115</v>
      </c>
      <c r="D97" s="50">
        <v>163</v>
      </c>
      <c r="E97" s="50">
        <v>40</v>
      </c>
      <c r="F97" s="51">
        <v>82.224869999999996</v>
      </c>
      <c r="G97" s="51"/>
    </row>
    <row r="98" spans="2:7" x14ac:dyDescent="0.15">
      <c r="B98" s="48" t="s">
        <v>14</v>
      </c>
      <c r="C98" s="53" t="s">
        <v>14</v>
      </c>
      <c r="D98" s="54">
        <v>13261</v>
      </c>
      <c r="E98" s="54">
        <v>165</v>
      </c>
      <c r="F98" s="51">
        <v>17.901530000000001</v>
      </c>
      <c r="G98" s="51"/>
    </row>
    <row r="99" spans="2:7" x14ac:dyDescent="0.15">
      <c r="B99" s="43" t="s">
        <v>108</v>
      </c>
      <c r="C99" s="44" t="s">
        <v>108</v>
      </c>
      <c r="D99" s="45">
        <v>316</v>
      </c>
      <c r="E99" s="45">
        <v>12</v>
      </c>
      <c r="F99" s="46">
        <v>63.102629999999998</v>
      </c>
      <c r="G99" s="46"/>
    </row>
    <row r="100" spans="2:7" x14ac:dyDescent="0.15">
      <c r="B100" s="43" t="s">
        <v>189</v>
      </c>
      <c r="C100" s="44" t="s">
        <v>189</v>
      </c>
      <c r="D100" s="45">
        <v>8</v>
      </c>
      <c r="E100" s="45">
        <v>245</v>
      </c>
      <c r="F100" s="46">
        <v>0</v>
      </c>
      <c r="G100" s="46"/>
    </row>
    <row r="101" spans="2:7" x14ac:dyDescent="0.15">
      <c r="B101" s="43" t="s">
        <v>34</v>
      </c>
      <c r="C101" s="44" t="s">
        <v>34</v>
      </c>
      <c r="D101" s="47">
        <v>993</v>
      </c>
      <c r="E101" s="45">
        <v>90</v>
      </c>
      <c r="F101" s="46">
        <v>24.795280000000002</v>
      </c>
      <c r="G101" s="46"/>
    </row>
    <row r="102" spans="2:7" x14ac:dyDescent="0.15">
      <c r="B102" s="43" t="s">
        <v>169</v>
      </c>
      <c r="C102" s="44" t="s">
        <v>661</v>
      </c>
      <c r="D102" s="45">
        <v>9</v>
      </c>
      <c r="E102" s="45">
        <v>166</v>
      </c>
      <c r="F102" s="46">
        <v>78.125</v>
      </c>
      <c r="G102" s="46"/>
    </row>
    <row r="103" spans="2:7" x14ac:dyDescent="0.15">
      <c r="B103" s="43" t="s">
        <v>377</v>
      </c>
      <c r="C103" s="44" t="s">
        <v>377</v>
      </c>
      <c r="D103" s="45">
        <v>5</v>
      </c>
      <c r="E103" s="45">
        <v>43</v>
      </c>
      <c r="F103" s="46">
        <v>0</v>
      </c>
      <c r="G103" s="46"/>
    </row>
    <row r="104" spans="2:7" x14ac:dyDescent="0.15">
      <c r="B104" s="48" t="s">
        <v>162</v>
      </c>
      <c r="C104" s="49" t="s">
        <v>162</v>
      </c>
      <c r="D104" s="50">
        <v>33</v>
      </c>
      <c r="E104" s="50">
        <v>70</v>
      </c>
      <c r="F104" s="51">
        <v>14.81481</v>
      </c>
      <c r="G104" s="51"/>
    </row>
    <row r="105" spans="2:7" x14ac:dyDescent="0.15">
      <c r="B105" s="48" t="s">
        <v>381</v>
      </c>
      <c r="C105" s="49" t="s">
        <v>381</v>
      </c>
      <c r="D105" s="50" t="s">
        <v>641</v>
      </c>
      <c r="E105" s="50" t="s">
        <v>641</v>
      </c>
      <c r="F105" s="51">
        <v>0</v>
      </c>
      <c r="G105" s="51"/>
    </row>
    <row r="106" spans="2:7" x14ac:dyDescent="0.15">
      <c r="B106" s="48" t="s">
        <v>144</v>
      </c>
      <c r="C106" s="49" t="s">
        <v>144</v>
      </c>
      <c r="D106" s="50">
        <v>452</v>
      </c>
      <c r="E106" s="50">
        <v>29</v>
      </c>
      <c r="F106" s="51">
        <v>49.521680000000003</v>
      </c>
      <c r="G106" s="51"/>
    </row>
    <row r="107" spans="2:7" x14ac:dyDescent="0.15">
      <c r="B107" s="48" t="s">
        <v>662</v>
      </c>
      <c r="C107" s="49" t="s">
        <v>662</v>
      </c>
      <c r="D107" s="50">
        <v>0</v>
      </c>
      <c r="E107" s="50">
        <v>6</v>
      </c>
      <c r="F107" s="51">
        <v>0</v>
      </c>
      <c r="G107" s="51"/>
    </row>
    <row r="108" spans="2:7" x14ac:dyDescent="0.15">
      <c r="B108" s="48" t="s">
        <v>152</v>
      </c>
      <c r="C108" s="53" t="s">
        <v>152</v>
      </c>
      <c r="D108" s="54">
        <v>145</v>
      </c>
      <c r="E108" s="54">
        <v>12</v>
      </c>
      <c r="F108" s="51">
        <v>48.442210000000003</v>
      </c>
      <c r="G108" s="51"/>
    </row>
    <row r="109" spans="2:7" x14ac:dyDescent="0.15">
      <c r="B109" s="43" t="s">
        <v>373</v>
      </c>
      <c r="C109" s="44" t="s">
        <v>373</v>
      </c>
      <c r="D109" s="45">
        <v>29</v>
      </c>
      <c r="E109" s="45">
        <v>17</v>
      </c>
      <c r="F109" s="46">
        <v>0</v>
      </c>
      <c r="G109" s="46"/>
    </row>
    <row r="110" spans="2:7" x14ac:dyDescent="0.15">
      <c r="B110" s="43" t="s">
        <v>194</v>
      </c>
      <c r="C110" s="44" t="s">
        <v>194</v>
      </c>
      <c r="D110" s="45">
        <v>34</v>
      </c>
      <c r="E110" s="45">
        <v>45</v>
      </c>
      <c r="F110" s="46">
        <v>0</v>
      </c>
      <c r="G110" s="46"/>
    </row>
    <row r="111" spans="2:7" x14ac:dyDescent="0.15">
      <c r="B111" s="43" t="s">
        <v>392</v>
      </c>
      <c r="C111" s="44" t="s">
        <v>392</v>
      </c>
      <c r="D111" s="47">
        <v>172</v>
      </c>
      <c r="E111" s="45">
        <v>16</v>
      </c>
      <c r="F111" s="46">
        <v>12.76018</v>
      </c>
      <c r="G111" s="46"/>
    </row>
    <row r="112" spans="2:7" x14ac:dyDescent="0.15">
      <c r="B112" s="43" t="s">
        <v>165</v>
      </c>
      <c r="C112" s="44" t="s">
        <v>165</v>
      </c>
      <c r="D112" s="45">
        <v>217</v>
      </c>
      <c r="E112" s="45">
        <v>28</v>
      </c>
      <c r="F112" s="46">
        <v>37.763190000000002</v>
      </c>
      <c r="G112" s="46"/>
    </row>
    <row r="113" spans="2:7" x14ac:dyDescent="0.15">
      <c r="B113" s="43" t="s">
        <v>58</v>
      </c>
      <c r="C113" s="44" t="s">
        <v>58</v>
      </c>
      <c r="D113" s="45">
        <v>947</v>
      </c>
      <c r="E113" s="45">
        <v>95</v>
      </c>
      <c r="F113" s="46">
        <v>3.2636340000000001</v>
      </c>
      <c r="G113" s="46"/>
    </row>
    <row r="114" spans="2:7" x14ac:dyDescent="0.15">
      <c r="B114" s="48" t="s">
        <v>87</v>
      </c>
      <c r="C114" s="49" t="s">
        <v>87</v>
      </c>
      <c r="D114" s="55">
        <v>312</v>
      </c>
      <c r="E114" s="55">
        <v>957</v>
      </c>
      <c r="F114" s="51">
        <v>99.972399999999993</v>
      </c>
      <c r="G114" s="51"/>
    </row>
    <row r="115" spans="2:7" x14ac:dyDescent="0.15">
      <c r="B115" s="48" t="s">
        <v>15</v>
      </c>
      <c r="C115" s="49" t="s">
        <v>15</v>
      </c>
      <c r="D115" s="50">
        <v>33195</v>
      </c>
      <c r="E115" s="50">
        <v>26</v>
      </c>
      <c r="F115" s="51">
        <v>14.96908</v>
      </c>
      <c r="G115" s="51"/>
    </row>
    <row r="116" spans="2:7" x14ac:dyDescent="0.15">
      <c r="B116" s="48" t="s">
        <v>56</v>
      </c>
      <c r="C116" s="49" t="s">
        <v>663</v>
      </c>
      <c r="D116" s="50">
        <v>8754</v>
      </c>
      <c r="E116" s="50">
        <v>35</v>
      </c>
      <c r="F116" s="51">
        <v>12.18904</v>
      </c>
      <c r="G116" s="51"/>
    </row>
    <row r="117" spans="2:7" x14ac:dyDescent="0.15">
      <c r="B117" s="48" t="s">
        <v>664</v>
      </c>
      <c r="C117" s="49" t="s">
        <v>664</v>
      </c>
      <c r="D117" s="50">
        <v>9172</v>
      </c>
      <c r="E117" s="50">
        <v>119</v>
      </c>
      <c r="F117" s="51">
        <v>5.7077210000000003</v>
      </c>
      <c r="G117" s="51"/>
    </row>
    <row r="118" spans="2:7" x14ac:dyDescent="0.15">
      <c r="B118" s="48" t="s">
        <v>73</v>
      </c>
      <c r="C118" s="53" t="s">
        <v>73</v>
      </c>
      <c r="D118" s="54">
        <v>2077</v>
      </c>
      <c r="E118" s="54">
        <v>61</v>
      </c>
      <c r="F118" s="51">
        <v>7.8715539999999997</v>
      </c>
      <c r="G118" s="51"/>
    </row>
    <row r="119" spans="2:7" x14ac:dyDescent="0.15">
      <c r="B119" s="43" t="s">
        <v>54</v>
      </c>
      <c r="C119" s="44" t="s">
        <v>54</v>
      </c>
      <c r="D119" s="45">
        <v>548</v>
      </c>
      <c r="E119" s="45">
        <v>117</v>
      </c>
      <c r="F119" s="46">
        <v>20.921060000000001</v>
      </c>
      <c r="G119" s="46"/>
    </row>
    <row r="120" spans="2:7" x14ac:dyDescent="0.15">
      <c r="B120" s="43" t="s">
        <v>406</v>
      </c>
      <c r="C120" s="44" t="s">
        <v>406</v>
      </c>
      <c r="D120" s="45">
        <v>0</v>
      </c>
      <c r="E120" s="45">
        <v>4</v>
      </c>
      <c r="F120" s="46">
        <v>0.793651</v>
      </c>
      <c r="G120" s="46"/>
    </row>
    <row r="121" spans="2:7" x14ac:dyDescent="0.15">
      <c r="B121" s="43" t="s">
        <v>48</v>
      </c>
      <c r="C121" s="44" t="s">
        <v>48</v>
      </c>
      <c r="D121" s="47">
        <v>997</v>
      </c>
      <c r="E121" s="45">
        <v>128</v>
      </c>
      <c r="F121" s="46">
        <v>0.872525</v>
      </c>
      <c r="G121" s="46"/>
    </row>
    <row r="122" spans="2:7" x14ac:dyDescent="0.15">
      <c r="B122" s="43" t="s">
        <v>18</v>
      </c>
      <c r="C122" s="44" t="s">
        <v>665</v>
      </c>
      <c r="D122" s="45">
        <v>6530</v>
      </c>
      <c r="E122" s="45">
        <v>109</v>
      </c>
      <c r="F122" s="46">
        <v>33.667230000000004</v>
      </c>
      <c r="G122" s="46"/>
    </row>
    <row r="123" spans="2:7" x14ac:dyDescent="0.15">
      <c r="B123" s="43" t="s">
        <v>131</v>
      </c>
      <c r="C123" s="44" t="s">
        <v>131</v>
      </c>
      <c r="D123" s="45">
        <v>108</v>
      </c>
      <c r="E123" s="45">
        <v>39</v>
      </c>
      <c r="F123" s="46">
        <v>5.615602</v>
      </c>
      <c r="G123" s="46"/>
    </row>
    <row r="124" spans="2:7" x14ac:dyDescent="0.15">
      <c r="B124" s="48" t="s">
        <v>10</v>
      </c>
      <c r="C124" s="49" t="s">
        <v>666</v>
      </c>
      <c r="D124" s="50">
        <v>18984</v>
      </c>
      <c r="E124" s="50">
        <v>149</v>
      </c>
      <c r="F124" s="51">
        <v>10.23282</v>
      </c>
      <c r="G124" s="51"/>
    </row>
    <row r="125" spans="2:7" x14ac:dyDescent="0.15">
      <c r="B125" s="48" t="s">
        <v>667</v>
      </c>
      <c r="C125" s="49" t="s">
        <v>667</v>
      </c>
      <c r="D125" s="50">
        <v>3</v>
      </c>
      <c r="E125" s="50">
        <v>34</v>
      </c>
      <c r="F125" s="51">
        <v>0</v>
      </c>
      <c r="G125" s="51"/>
    </row>
    <row r="126" spans="2:7" x14ac:dyDescent="0.15">
      <c r="B126" s="48" t="s">
        <v>65</v>
      </c>
      <c r="C126" s="49" t="s">
        <v>65</v>
      </c>
      <c r="D126" s="50">
        <v>325</v>
      </c>
      <c r="E126" s="50">
        <v>45</v>
      </c>
      <c r="F126" s="51">
        <v>0.33597900000000003</v>
      </c>
      <c r="G126" s="51"/>
    </row>
    <row r="127" spans="2:7" x14ac:dyDescent="0.15">
      <c r="B127" s="48" t="s">
        <v>81</v>
      </c>
      <c r="C127" s="49" t="s">
        <v>81</v>
      </c>
      <c r="D127" s="50">
        <v>3548</v>
      </c>
      <c r="E127" s="50">
        <v>208</v>
      </c>
      <c r="F127" s="51">
        <v>8.1127839999999996</v>
      </c>
      <c r="G127" s="51"/>
    </row>
    <row r="128" spans="2:7" x14ac:dyDescent="0.15">
      <c r="B128" s="48" t="s">
        <v>91</v>
      </c>
      <c r="C128" s="53" t="s">
        <v>91</v>
      </c>
      <c r="D128" s="54">
        <v>873</v>
      </c>
      <c r="E128" s="54">
        <v>20</v>
      </c>
      <c r="F128" s="51">
        <v>73.757099999999994</v>
      </c>
      <c r="G128" s="51"/>
    </row>
    <row r="129" spans="2:7" x14ac:dyDescent="0.15">
      <c r="B129" s="43" t="s">
        <v>426</v>
      </c>
      <c r="C129" s="44" t="s">
        <v>426</v>
      </c>
      <c r="D129" s="45">
        <v>1</v>
      </c>
      <c r="E129" s="45">
        <v>8</v>
      </c>
      <c r="F129" s="46">
        <v>0</v>
      </c>
      <c r="G129" s="46"/>
    </row>
    <row r="130" spans="2:7" x14ac:dyDescent="0.15">
      <c r="B130" s="43" t="s">
        <v>57</v>
      </c>
      <c r="C130" s="44" t="s">
        <v>668</v>
      </c>
      <c r="D130" s="45">
        <v>1475</v>
      </c>
      <c r="E130" s="45">
        <v>410</v>
      </c>
      <c r="F130" s="46">
        <v>0</v>
      </c>
      <c r="G130" s="46"/>
    </row>
    <row r="131" spans="2:7" x14ac:dyDescent="0.15">
      <c r="B131" s="43" t="s">
        <v>160</v>
      </c>
      <c r="C131" s="44" t="s">
        <v>160</v>
      </c>
      <c r="D131" s="47">
        <v>167</v>
      </c>
      <c r="E131" s="45">
        <v>29</v>
      </c>
      <c r="F131" s="46">
        <v>93.476550000000003</v>
      </c>
      <c r="G131" s="46"/>
    </row>
    <row r="132" spans="2:7" x14ac:dyDescent="0.15">
      <c r="B132" s="43" t="s">
        <v>669</v>
      </c>
      <c r="C132" s="44" t="s">
        <v>669</v>
      </c>
      <c r="D132" s="45">
        <v>85</v>
      </c>
      <c r="E132" s="45">
        <v>13</v>
      </c>
      <c r="F132" s="46">
        <v>93.290090000000006</v>
      </c>
      <c r="G132" s="46"/>
    </row>
    <row r="133" spans="2:7" x14ac:dyDescent="0.15">
      <c r="B133" s="43" t="s">
        <v>76</v>
      </c>
      <c r="C133" s="44" t="s">
        <v>76</v>
      </c>
      <c r="D133" s="45">
        <v>183</v>
      </c>
      <c r="E133" s="45">
        <v>91</v>
      </c>
      <c r="F133" s="46">
        <v>48.832340000000002</v>
      </c>
      <c r="G133" s="46"/>
    </row>
    <row r="134" spans="2:7" x14ac:dyDescent="0.15">
      <c r="B134" s="48" t="s">
        <v>75</v>
      </c>
      <c r="C134" s="49" t="s">
        <v>75</v>
      </c>
      <c r="D134" s="50">
        <v>289</v>
      </c>
      <c r="E134" s="50">
        <v>55</v>
      </c>
      <c r="F134" s="56">
        <v>6.6104779999999996</v>
      </c>
      <c r="G134" s="56"/>
    </row>
    <row r="135" spans="2:7" x14ac:dyDescent="0.15">
      <c r="B135" s="48" t="s">
        <v>156</v>
      </c>
      <c r="C135" s="49" t="s">
        <v>156</v>
      </c>
      <c r="D135" s="50">
        <v>48</v>
      </c>
      <c r="E135" s="50">
        <v>23</v>
      </c>
      <c r="F135" s="51">
        <v>100</v>
      </c>
      <c r="G135" s="51"/>
    </row>
    <row r="136" spans="2:7" x14ac:dyDescent="0.15">
      <c r="B136" s="48" t="s">
        <v>184</v>
      </c>
      <c r="C136" s="49" t="s">
        <v>184</v>
      </c>
      <c r="D136" s="50">
        <v>83</v>
      </c>
      <c r="E136" s="50">
        <v>19</v>
      </c>
      <c r="F136" s="51">
        <v>0</v>
      </c>
      <c r="G136" s="51"/>
    </row>
    <row r="137" spans="2:7" x14ac:dyDescent="0.15">
      <c r="B137" s="48" t="s">
        <v>83</v>
      </c>
      <c r="C137" s="49" t="s">
        <v>83</v>
      </c>
      <c r="D137" s="50">
        <v>707</v>
      </c>
      <c r="E137" s="50">
        <v>113</v>
      </c>
      <c r="F137" s="51">
        <v>0</v>
      </c>
      <c r="G137" s="51"/>
    </row>
    <row r="138" spans="2:7" x14ac:dyDescent="0.15">
      <c r="B138" s="48" t="s">
        <v>149</v>
      </c>
      <c r="C138" s="53" t="s">
        <v>149</v>
      </c>
      <c r="D138" s="54">
        <v>3</v>
      </c>
      <c r="E138" s="54">
        <v>79</v>
      </c>
      <c r="F138" s="51">
        <v>96.470590000000001</v>
      </c>
      <c r="G138" s="51"/>
    </row>
    <row r="139" spans="2:7" x14ac:dyDescent="0.15">
      <c r="B139" s="43" t="s">
        <v>72</v>
      </c>
      <c r="C139" s="44" t="s">
        <v>72</v>
      </c>
      <c r="D139" s="45">
        <v>282</v>
      </c>
      <c r="E139" s="45">
        <v>95</v>
      </c>
      <c r="F139" s="46">
        <v>41.033180000000002</v>
      </c>
      <c r="G139" s="46"/>
    </row>
    <row r="140" spans="2:7" x14ac:dyDescent="0.15">
      <c r="B140" s="43" t="s">
        <v>101</v>
      </c>
      <c r="C140" s="44" t="s">
        <v>101</v>
      </c>
      <c r="D140" s="45">
        <v>168</v>
      </c>
      <c r="E140" s="45">
        <v>307</v>
      </c>
      <c r="F140" s="46">
        <v>45.533239999999999</v>
      </c>
      <c r="G140" s="46"/>
    </row>
    <row r="141" spans="2:7" x14ac:dyDescent="0.15">
      <c r="B141" s="43" t="s">
        <v>145</v>
      </c>
      <c r="C141" s="44" t="s">
        <v>145</v>
      </c>
      <c r="D141" s="47">
        <v>166</v>
      </c>
      <c r="E141" s="45">
        <v>7</v>
      </c>
      <c r="F141" s="46">
        <v>50.815559999999998</v>
      </c>
      <c r="G141" s="46"/>
    </row>
    <row r="142" spans="2:7" x14ac:dyDescent="0.15">
      <c r="B142" s="43" t="s">
        <v>146</v>
      </c>
      <c r="C142" s="44" t="s">
        <v>146</v>
      </c>
      <c r="D142" s="45">
        <v>101</v>
      </c>
      <c r="E142" s="45">
        <v>6</v>
      </c>
      <c r="F142" s="46">
        <v>89.135649999999998</v>
      </c>
      <c r="G142" s="46"/>
    </row>
    <row r="143" spans="2:7" x14ac:dyDescent="0.15">
      <c r="B143" s="43" t="s">
        <v>28</v>
      </c>
      <c r="C143" s="44" t="s">
        <v>28</v>
      </c>
      <c r="D143" s="45">
        <v>3417</v>
      </c>
      <c r="E143" s="45">
        <v>116</v>
      </c>
      <c r="F143" s="46">
        <v>7.7545890000000002</v>
      </c>
      <c r="G143" s="46"/>
    </row>
    <row r="144" spans="2:7" x14ac:dyDescent="0.15">
      <c r="B144" s="48" t="s">
        <v>190</v>
      </c>
      <c r="C144" s="49" t="s">
        <v>190</v>
      </c>
      <c r="D144" s="50">
        <v>15</v>
      </c>
      <c r="E144" s="50">
        <v>43</v>
      </c>
      <c r="F144" s="51">
        <v>0</v>
      </c>
      <c r="G144" s="51"/>
    </row>
    <row r="145" spans="2:7" x14ac:dyDescent="0.15">
      <c r="B145" s="48" t="s">
        <v>180</v>
      </c>
      <c r="C145" s="49" t="s">
        <v>180</v>
      </c>
      <c r="D145" s="50">
        <v>66</v>
      </c>
      <c r="E145" s="50">
        <v>4</v>
      </c>
      <c r="F145" s="51">
        <v>64.768209999999996</v>
      </c>
      <c r="G145" s="51"/>
    </row>
    <row r="146" spans="2:7" x14ac:dyDescent="0.15">
      <c r="B146" s="48" t="s">
        <v>112</v>
      </c>
      <c r="C146" s="49" t="s">
        <v>112</v>
      </c>
      <c r="D146" s="50">
        <v>31</v>
      </c>
      <c r="E146" s="50">
        <v>75</v>
      </c>
      <c r="F146" s="51">
        <v>1.4196979999999999</v>
      </c>
      <c r="G146" s="51"/>
    </row>
    <row r="147" spans="2:7" x14ac:dyDescent="0.15">
      <c r="B147" s="48" t="s">
        <v>474</v>
      </c>
      <c r="C147" s="49" t="s">
        <v>474</v>
      </c>
      <c r="D147" s="50">
        <v>1</v>
      </c>
      <c r="E147" s="50">
        <v>28</v>
      </c>
      <c r="F147" s="51">
        <v>0</v>
      </c>
      <c r="G147" s="51"/>
    </row>
    <row r="148" spans="2:7" s="57" customFormat="1" x14ac:dyDescent="0.15">
      <c r="B148" s="48" t="s">
        <v>670</v>
      </c>
      <c r="C148" s="53" t="s">
        <v>670</v>
      </c>
      <c r="D148" s="54">
        <v>33</v>
      </c>
      <c r="E148" s="54">
        <v>84</v>
      </c>
      <c r="F148" s="51">
        <v>2.60771</v>
      </c>
      <c r="G148" s="51"/>
    </row>
    <row r="149" spans="2:7" x14ac:dyDescent="0.15">
      <c r="B149" s="43" t="s">
        <v>198</v>
      </c>
      <c r="C149" s="44" t="s">
        <v>198</v>
      </c>
      <c r="D149" s="45">
        <v>51</v>
      </c>
      <c r="E149" s="45">
        <v>13</v>
      </c>
      <c r="F149" s="46">
        <v>0</v>
      </c>
      <c r="G149" s="46"/>
    </row>
    <row r="150" spans="2:7" x14ac:dyDescent="0.15">
      <c r="B150" s="43" t="s">
        <v>132</v>
      </c>
      <c r="C150" s="44" t="s">
        <v>132</v>
      </c>
      <c r="D150" s="45">
        <v>58</v>
      </c>
      <c r="E150" s="45">
        <v>46</v>
      </c>
      <c r="F150" s="46">
        <v>3.5318559999999999</v>
      </c>
      <c r="G150" s="46"/>
    </row>
    <row r="151" spans="2:7" x14ac:dyDescent="0.15">
      <c r="B151" s="43" t="s">
        <v>31</v>
      </c>
      <c r="C151" s="44" t="s">
        <v>31</v>
      </c>
      <c r="D151" s="47">
        <v>7944</v>
      </c>
      <c r="E151" s="45">
        <v>64</v>
      </c>
      <c r="F151" s="46">
        <v>12.913399999999999</v>
      </c>
      <c r="G151" s="46"/>
    </row>
    <row r="152" spans="2:7" x14ac:dyDescent="0.15">
      <c r="B152" s="43" t="s">
        <v>671</v>
      </c>
      <c r="C152" s="44" t="s">
        <v>671</v>
      </c>
      <c r="D152" s="45">
        <v>2</v>
      </c>
      <c r="E152" s="45">
        <v>21</v>
      </c>
      <c r="F152" s="46">
        <v>2.941176</v>
      </c>
      <c r="G152" s="46"/>
    </row>
    <row r="153" spans="2:7" x14ac:dyDescent="0.15">
      <c r="B153" s="43" t="s">
        <v>117</v>
      </c>
      <c r="C153" s="44" t="s">
        <v>117</v>
      </c>
      <c r="D153" s="45">
        <v>475</v>
      </c>
      <c r="E153" s="45">
        <v>166</v>
      </c>
      <c r="F153" s="46">
        <v>0</v>
      </c>
      <c r="G153" s="46"/>
    </row>
    <row r="154" spans="2:7" x14ac:dyDescent="0.15">
      <c r="B154" s="48" t="s">
        <v>123</v>
      </c>
      <c r="C154" s="49" t="s">
        <v>123</v>
      </c>
      <c r="D154" s="50">
        <v>42</v>
      </c>
      <c r="E154" s="50">
        <v>67</v>
      </c>
      <c r="F154" s="51">
        <v>65.581519999999998</v>
      </c>
      <c r="G154" s="51"/>
    </row>
    <row r="155" spans="2:7" x14ac:dyDescent="0.15">
      <c r="B155" s="48" t="s">
        <v>672</v>
      </c>
      <c r="C155" s="49" t="s">
        <v>672</v>
      </c>
      <c r="D155" s="50">
        <v>1</v>
      </c>
      <c r="E155" s="50">
        <v>153</v>
      </c>
      <c r="F155" s="51">
        <v>0</v>
      </c>
      <c r="G155" s="51"/>
    </row>
    <row r="156" spans="2:7" x14ac:dyDescent="0.15">
      <c r="B156" s="48" t="s">
        <v>77</v>
      </c>
      <c r="C156" s="49" t="s">
        <v>77</v>
      </c>
      <c r="D156" s="50">
        <v>796</v>
      </c>
      <c r="E156" s="50">
        <v>23</v>
      </c>
      <c r="F156" s="51">
        <v>15.8918</v>
      </c>
      <c r="G156" s="51"/>
    </row>
    <row r="157" spans="2:7" x14ac:dyDescent="0.15">
      <c r="B157" s="48" t="s">
        <v>133</v>
      </c>
      <c r="C157" s="49" t="s">
        <v>133</v>
      </c>
      <c r="D157" s="50">
        <v>469</v>
      </c>
      <c r="E157" s="50">
        <v>18</v>
      </c>
      <c r="F157" s="51">
        <v>94.630870000000002</v>
      </c>
      <c r="G157" s="51"/>
    </row>
    <row r="158" spans="2:7" x14ac:dyDescent="0.15">
      <c r="B158" s="48" t="s">
        <v>136</v>
      </c>
      <c r="C158" s="53" t="s">
        <v>136</v>
      </c>
      <c r="D158" s="54">
        <v>682</v>
      </c>
      <c r="E158" s="54">
        <v>13</v>
      </c>
      <c r="F158" s="51">
        <v>72.04213</v>
      </c>
      <c r="G158" s="51"/>
    </row>
    <row r="159" spans="2:7" x14ac:dyDescent="0.15">
      <c r="B159" s="43" t="s">
        <v>153</v>
      </c>
      <c r="C159" s="44" t="s">
        <v>153</v>
      </c>
      <c r="D159" s="45">
        <v>63</v>
      </c>
      <c r="E159" s="45">
        <v>27</v>
      </c>
      <c r="F159" s="46">
        <v>95.794390000000007</v>
      </c>
      <c r="G159" s="46"/>
    </row>
    <row r="160" spans="2:7" x14ac:dyDescent="0.15">
      <c r="B160" s="43" t="s">
        <v>178</v>
      </c>
      <c r="C160" s="44" t="s">
        <v>178</v>
      </c>
      <c r="D160" s="45">
        <v>1</v>
      </c>
      <c r="E160" s="45">
        <v>60</v>
      </c>
      <c r="F160" s="46">
        <v>0</v>
      </c>
      <c r="G160" s="46"/>
    </row>
    <row r="161" spans="2:7" x14ac:dyDescent="0.15">
      <c r="B161" s="43" t="s">
        <v>96</v>
      </c>
      <c r="C161" s="44" t="s">
        <v>96</v>
      </c>
      <c r="D161" s="47">
        <v>458</v>
      </c>
      <c r="E161" s="45">
        <v>16</v>
      </c>
      <c r="F161" s="46">
        <v>99.680509999999998</v>
      </c>
      <c r="G161" s="46"/>
    </row>
    <row r="162" spans="2:7" x14ac:dyDescent="0.15">
      <c r="B162" s="43" t="s">
        <v>26</v>
      </c>
      <c r="C162" s="44" t="s">
        <v>673</v>
      </c>
      <c r="D162" s="45">
        <v>3199</v>
      </c>
      <c r="E162" s="45">
        <v>190</v>
      </c>
      <c r="F162" s="46">
        <v>6.3246589999999996</v>
      </c>
      <c r="G162" s="46"/>
    </row>
    <row r="163" spans="2:7" x14ac:dyDescent="0.15">
      <c r="B163" s="43" t="s">
        <v>163</v>
      </c>
      <c r="C163" s="44" t="s">
        <v>163</v>
      </c>
      <c r="D163" s="45">
        <v>51</v>
      </c>
      <c r="E163" s="45">
        <v>200</v>
      </c>
      <c r="F163" s="46">
        <v>20.430969999999999</v>
      </c>
      <c r="G163" s="46"/>
    </row>
    <row r="164" spans="2:7" x14ac:dyDescent="0.15">
      <c r="B164" s="48" t="s">
        <v>51</v>
      </c>
      <c r="C164" s="49" t="s">
        <v>51</v>
      </c>
      <c r="D164" s="50">
        <v>876</v>
      </c>
      <c r="E164" s="50">
        <v>196</v>
      </c>
      <c r="F164" s="51">
        <v>72.873130000000003</v>
      </c>
      <c r="G164" s="51"/>
    </row>
    <row r="165" spans="2:7" x14ac:dyDescent="0.15">
      <c r="B165" s="48" t="s">
        <v>135</v>
      </c>
      <c r="C165" s="49" t="s">
        <v>135</v>
      </c>
      <c r="D165" s="50">
        <v>149</v>
      </c>
      <c r="E165" s="50">
        <v>25</v>
      </c>
      <c r="F165" s="51">
        <v>40.763869999999997</v>
      </c>
      <c r="G165" s="51"/>
    </row>
    <row r="166" spans="2:7" x14ac:dyDescent="0.15">
      <c r="B166" s="48" t="s">
        <v>142</v>
      </c>
      <c r="C166" s="49" t="s">
        <v>142</v>
      </c>
      <c r="D166" s="50">
        <v>87</v>
      </c>
      <c r="E166" s="50">
        <v>5</v>
      </c>
      <c r="F166" s="51">
        <v>0</v>
      </c>
      <c r="G166" s="51"/>
    </row>
    <row r="167" spans="2:7" x14ac:dyDescent="0.15">
      <c r="B167" s="48" t="s">
        <v>53</v>
      </c>
      <c r="C167" s="49" t="s">
        <v>53</v>
      </c>
      <c r="D167" s="50">
        <v>5589</v>
      </c>
      <c r="E167" s="50">
        <v>32</v>
      </c>
      <c r="F167" s="51">
        <v>18.390250000000002</v>
      </c>
      <c r="G167" s="51"/>
    </row>
    <row r="168" spans="2:7" x14ac:dyDescent="0.15">
      <c r="B168" s="48" t="s">
        <v>674</v>
      </c>
      <c r="C168" s="53" t="s">
        <v>674</v>
      </c>
      <c r="D168" s="54">
        <v>0</v>
      </c>
      <c r="E168" s="54">
        <v>65</v>
      </c>
      <c r="F168" s="51">
        <v>0</v>
      </c>
      <c r="G168" s="51"/>
    </row>
    <row r="169" spans="2:7" x14ac:dyDescent="0.15">
      <c r="B169" s="43" t="s">
        <v>487</v>
      </c>
      <c r="C169" s="44" t="s">
        <v>487</v>
      </c>
      <c r="D169" s="45" t="s">
        <v>641</v>
      </c>
      <c r="E169" s="45" t="s">
        <v>641</v>
      </c>
      <c r="F169" s="46">
        <v>0</v>
      </c>
      <c r="G169" s="46"/>
    </row>
    <row r="170" spans="2:7" x14ac:dyDescent="0.15">
      <c r="B170" s="43" t="s">
        <v>25</v>
      </c>
      <c r="C170" s="44" t="s">
        <v>25</v>
      </c>
      <c r="D170" s="45">
        <v>1388</v>
      </c>
      <c r="E170" s="45">
        <v>273</v>
      </c>
      <c r="F170" s="46">
        <v>97.635580000000004</v>
      </c>
      <c r="G170" s="46"/>
    </row>
    <row r="171" spans="2:7" x14ac:dyDescent="0.15">
      <c r="B171" s="43" t="s">
        <v>71</v>
      </c>
      <c r="C171" s="44" t="s">
        <v>71</v>
      </c>
      <c r="D171" s="47">
        <v>1015</v>
      </c>
      <c r="E171" s="45">
        <v>260</v>
      </c>
      <c r="F171" s="46">
        <v>0</v>
      </c>
      <c r="G171" s="46"/>
    </row>
    <row r="172" spans="2:7" x14ac:dyDescent="0.15">
      <c r="B172" s="43" t="s">
        <v>64</v>
      </c>
      <c r="C172" s="44" t="s">
        <v>64</v>
      </c>
      <c r="D172" s="45">
        <v>2868</v>
      </c>
      <c r="E172" s="45">
        <v>16</v>
      </c>
      <c r="F172" s="46">
        <v>31.876840000000001</v>
      </c>
      <c r="G172" s="46"/>
    </row>
    <row r="173" spans="2:7" x14ac:dyDescent="0.15">
      <c r="B173" s="43" t="s">
        <v>193</v>
      </c>
      <c r="C173" s="44" t="s">
        <v>193</v>
      </c>
      <c r="D173" s="45">
        <v>3</v>
      </c>
      <c r="E173" s="45">
        <v>152</v>
      </c>
      <c r="F173" s="46">
        <v>18.75</v>
      </c>
      <c r="G173" s="46"/>
    </row>
    <row r="174" spans="2:7" x14ac:dyDescent="0.15">
      <c r="B174" s="48" t="s">
        <v>140</v>
      </c>
      <c r="C174" s="49" t="s">
        <v>140</v>
      </c>
      <c r="D174" s="50">
        <v>158</v>
      </c>
      <c r="E174" s="50">
        <v>42</v>
      </c>
      <c r="F174" s="51">
        <v>57.509480000000003</v>
      </c>
      <c r="G174" s="51"/>
    </row>
    <row r="175" spans="2:7" x14ac:dyDescent="0.15">
      <c r="B175" s="48" t="s">
        <v>141</v>
      </c>
      <c r="C175" s="49" t="s">
        <v>141</v>
      </c>
      <c r="D175" s="50">
        <v>144</v>
      </c>
      <c r="E175" s="50">
        <v>20</v>
      </c>
      <c r="F175" s="51">
        <v>23.946359999999999</v>
      </c>
      <c r="G175" s="51"/>
    </row>
    <row r="176" spans="2:7" x14ac:dyDescent="0.15">
      <c r="B176" s="48" t="s">
        <v>118</v>
      </c>
      <c r="C176" s="49" t="s">
        <v>118</v>
      </c>
      <c r="D176" s="50">
        <v>228</v>
      </c>
      <c r="E176" s="50">
        <v>35</v>
      </c>
      <c r="F176" s="51">
        <v>99.99503</v>
      </c>
      <c r="G176" s="51"/>
    </row>
    <row r="177" spans="2:7" x14ac:dyDescent="0.15">
      <c r="B177" s="48" t="s">
        <v>95</v>
      </c>
      <c r="C177" s="49" t="s">
        <v>95</v>
      </c>
      <c r="D177" s="50">
        <v>858</v>
      </c>
      <c r="E177" s="50">
        <v>28</v>
      </c>
      <c r="F177" s="51">
        <v>51.968609999999998</v>
      </c>
      <c r="G177" s="51"/>
    </row>
    <row r="178" spans="2:7" x14ac:dyDescent="0.15">
      <c r="B178" s="48" t="s">
        <v>82</v>
      </c>
      <c r="C178" s="53" t="s">
        <v>82</v>
      </c>
      <c r="D178" s="54">
        <v>1781</v>
      </c>
      <c r="E178" s="54">
        <v>18</v>
      </c>
      <c r="F178" s="51">
        <v>26.172640000000001</v>
      </c>
      <c r="G178" s="51"/>
    </row>
    <row r="179" spans="2:7" x14ac:dyDescent="0.15">
      <c r="B179" s="43" t="s">
        <v>32</v>
      </c>
      <c r="C179" s="44" t="s">
        <v>32</v>
      </c>
      <c r="D179" s="45">
        <v>4121</v>
      </c>
      <c r="E179" s="45">
        <v>107</v>
      </c>
      <c r="F179" s="46">
        <v>5.5378990000000003</v>
      </c>
      <c r="G179" s="46"/>
    </row>
    <row r="180" spans="2:7" x14ac:dyDescent="0.15">
      <c r="B180" s="43" t="s">
        <v>39</v>
      </c>
      <c r="C180" s="44" t="s">
        <v>675</v>
      </c>
      <c r="D180" s="45">
        <v>899</v>
      </c>
      <c r="E180" s="45">
        <v>86</v>
      </c>
      <c r="F180" s="46">
        <v>53.340299999999999</v>
      </c>
      <c r="G180" s="46"/>
    </row>
    <row r="181" spans="2:7" x14ac:dyDescent="0.15">
      <c r="B181" s="43" t="s">
        <v>99</v>
      </c>
      <c r="C181" s="44" t="s">
        <v>99</v>
      </c>
      <c r="D181" s="47">
        <v>56</v>
      </c>
      <c r="E181" s="45">
        <v>15</v>
      </c>
      <c r="F181" s="46">
        <v>1.080808</v>
      </c>
      <c r="G181" s="46"/>
    </row>
    <row r="182" spans="2:7" x14ac:dyDescent="0.15">
      <c r="B182" s="43" t="s">
        <v>69</v>
      </c>
      <c r="C182" s="44" t="s">
        <v>69</v>
      </c>
      <c r="D182" s="45">
        <v>1396</v>
      </c>
      <c r="E182" s="45">
        <v>664</v>
      </c>
      <c r="F182" s="46">
        <v>0</v>
      </c>
      <c r="G182" s="46"/>
    </row>
    <row r="183" spans="2:7" x14ac:dyDescent="0.15">
      <c r="B183" s="43" t="s">
        <v>676</v>
      </c>
      <c r="C183" s="44" t="s">
        <v>676</v>
      </c>
      <c r="D183" s="45">
        <v>11007</v>
      </c>
      <c r="E183" s="45">
        <v>221</v>
      </c>
      <c r="F183" s="46">
        <v>2.279353</v>
      </c>
      <c r="G183" s="46"/>
    </row>
    <row r="184" spans="2:7" x14ac:dyDescent="0.15">
      <c r="B184" s="48" t="s">
        <v>677</v>
      </c>
      <c r="C184" s="49" t="s">
        <v>677</v>
      </c>
      <c r="D184" s="50">
        <v>93</v>
      </c>
      <c r="E184" s="50">
        <v>23</v>
      </c>
      <c r="F184" s="51">
        <v>5.0828730000000002</v>
      </c>
      <c r="G184" s="51"/>
    </row>
    <row r="185" spans="2:7" x14ac:dyDescent="0.15">
      <c r="B185" s="48" t="s">
        <v>678</v>
      </c>
      <c r="C185" s="49" t="s">
        <v>678</v>
      </c>
      <c r="D185" s="50">
        <v>59</v>
      </c>
      <c r="E185" s="50">
        <v>70</v>
      </c>
      <c r="F185" s="51">
        <v>28.297190000000001</v>
      </c>
      <c r="G185" s="51"/>
    </row>
    <row r="186" spans="2:7" x14ac:dyDescent="0.15">
      <c r="B186" s="48" t="s">
        <v>44</v>
      </c>
      <c r="C186" s="49" t="s">
        <v>44</v>
      </c>
      <c r="D186" s="50">
        <v>1339</v>
      </c>
      <c r="E186" s="50">
        <v>68</v>
      </c>
      <c r="F186" s="51">
        <v>34.384500000000003</v>
      </c>
      <c r="G186" s="51"/>
    </row>
    <row r="187" spans="2:7" x14ac:dyDescent="0.15">
      <c r="B187" s="48" t="s">
        <v>12</v>
      </c>
      <c r="C187" s="49" t="s">
        <v>12</v>
      </c>
      <c r="D187" s="50">
        <v>30709</v>
      </c>
      <c r="E187" s="50">
        <v>214</v>
      </c>
      <c r="F187" s="51">
        <v>17.288679999999999</v>
      </c>
      <c r="G187" s="51"/>
    </row>
    <row r="188" spans="2:7" x14ac:dyDescent="0.15">
      <c r="B188" s="48" t="s">
        <v>155</v>
      </c>
      <c r="C188" s="53" t="s">
        <v>155</v>
      </c>
      <c r="D188" s="54">
        <v>95</v>
      </c>
      <c r="E188" s="54">
        <v>9</v>
      </c>
      <c r="F188" s="51">
        <v>35.835349999999998</v>
      </c>
      <c r="G188" s="51"/>
    </row>
    <row r="189" spans="2:7" x14ac:dyDescent="0.15">
      <c r="B189" s="43" t="s">
        <v>188</v>
      </c>
      <c r="C189" s="44" t="s">
        <v>188</v>
      </c>
      <c r="D189" s="45">
        <v>0</v>
      </c>
      <c r="E189" s="45">
        <v>40</v>
      </c>
      <c r="F189" s="46">
        <v>9.0909089999999999</v>
      </c>
      <c r="G189" s="46"/>
    </row>
    <row r="190" spans="2:7" x14ac:dyDescent="0.15">
      <c r="B190" s="43" t="s">
        <v>679</v>
      </c>
      <c r="C190" s="44" t="s">
        <v>679</v>
      </c>
      <c r="D190" s="45">
        <v>4</v>
      </c>
      <c r="E190" s="45">
        <v>73</v>
      </c>
      <c r="F190" s="46">
        <v>0</v>
      </c>
      <c r="G190" s="46"/>
    </row>
    <row r="191" spans="2:7" x14ac:dyDescent="0.15">
      <c r="B191" s="43" t="s">
        <v>197</v>
      </c>
      <c r="C191" s="44" t="s">
        <v>197</v>
      </c>
      <c r="D191" s="47">
        <v>6</v>
      </c>
      <c r="E191" s="45">
        <v>33</v>
      </c>
      <c r="F191" s="46">
        <v>0</v>
      </c>
      <c r="G191" s="46"/>
    </row>
    <row r="192" spans="2:7" x14ac:dyDescent="0.15">
      <c r="B192" s="43" t="s">
        <v>680</v>
      </c>
      <c r="C192" s="44" t="s">
        <v>680</v>
      </c>
      <c r="D192" s="45">
        <v>1</v>
      </c>
      <c r="E192" s="45">
        <v>162</v>
      </c>
      <c r="F192" s="46">
        <v>2.1276600000000001</v>
      </c>
      <c r="G192" s="46"/>
    </row>
    <row r="193" spans="2:7" x14ac:dyDescent="0.15">
      <c r="B193" s="43" t="s">
        <v>681</v>
      </c>
      <c r="C193" s="44" t="s">
        <v>681</v>
      </c>
      <c r="D193" s="45">
        <v>3</v>
      </c>
      <c r="E193" s="58">
        <v>28</v>
      </c>
      <c r="F193" s="46">
        <v>16.66667</v>
      </c>
      <c r="G193" s="46"/>
    </row>
    <row r="194" spans="2:7" x14ac:dyDescent="0.15">
      <c r="B194" s="48" t="s">
        <v>173</v>
      </c>
      <c r="C194" s="49" t="s">
        <v>173</v>
      </c>
      <c r="D194" s="50">
        <v>4</v>
      </c>
      <c r="E194" s="50">
        <v>22</v>
      </c>
      <c r="F194" s="51">
        <v>31.355930000000001</v>
      </c>
      <c r="G194" s="51"/>
    </row>
    <row r="195" spans="2:7" x14ac:dyDescent="0.15">
      <c r="B195" s="48" t="s">
        <v>558</v>
      </c>
      <c r="C195" s="49" t="s">
        <v>558</v>
      </c>
      <c r="D195" s="50">
        <v>3</v>
      </c>
      <c r="E195" s="50">
        <v>14</v>
      </c>
      <c r="F195" s="51">
        <v>10.447760000000001</v>
      </c>
      <c r="G195" s="51"/>
    </row>
    <row r="196" spans="2:7" x14ac:dyDescent="0.15">
      <c r="B196" s="48" t="s">
        <v>33</v>
      </c>
      <c r="C196" s="49" t="s">
        <v>682</v>
      </c>
      <c r="D196" s="50">
        <v>7985</v>
      </c>
      <c r="E196" s="50">
        <v>264</v>
      </c>
      <c r="F196" s="51">
        <v>3.5199999999999999E-4</v>
      </c>
      <c r="G196" s="51"/>
    </row>
    <row r="197" spans="2:7" x14ac:dyDescent="0.15">
      <c r="B197" s="48" t="s">
        <v>127</v>
      </c>
      <c r="C197" s="49" t="s">
        <v>127</v>
      </c>
      <c r="D197" s="50">
        <v>154</v>
      </c>
      <c r="E197" s="50">
        <v>11</v>
      </c>
      <c r="F197" s="51">
        <v>1.998237</v>
      </c>
      <c r="G197" s="51"/>
    </row>
    <row r="198" spans="2:7" x14ac:dyDescent="0.15">
      <c r="B198" s="48" t="s">
        <v>68</v>
      </c>
      <c r="C198" s="53" t="s">
        <v>683</v>
      </c>
      <c r="D198" s="54">
        <v>618</v>
      </c>
      <c r="E198" s="54">
        <v>69</v>
      </c>
      <c r="F198" s="51">
        <v>27.216190000000001</v>
      </c>
      <c r="G198" s="51"/>
    </row>
    <row r="199" spans="2:7" x14ac:dyDescent="0.15">
      <c r="B199" s="43" t="s">
        <v>179</v>
      </c>
      <c r="C199" s="44" t="s">
        <v>179</v>
      </c>
      <c r="D199" s="45">
        <v>9</v>
      </c>
      <c r="E199" s="45">
        <v>94</v>
      </c>
      <c r="F199" s="46">
        <v>1.977401</v>
      </c>
      <c r="G199" s="46"/>
    </row>
    <row r="200" spans="2:7" x14ac:dyDescent="0.15">
      <c r="B200" s="43" t="s">
        <v>157</v>
      </c>
      <c r="C200" s="44" t="s">
        <v>157</v>
      </c>
      <c r="D200" s="45">
        <v>67</v>
      </c>
      <c r="E200" s="45">
        <v>11</v>
      </c>
      <c r="F200" s="46">
        <v>64.024389999999997</v>
      </c>
      <c r="G200" s="46"/>
    </row>
    <row r="201" spans="2:7" x14ac:dyDescent="0.15">
      <c r="B201" s="43" t="s">
        <v>37</v>
      </c>
      <c r="C201" s="44" t="s">
        <v>37</v>
      </c>
      <c r="D201" s="47">
        <v>1120</v>
      </c>
      <c r="E201" s="45">
        <v>207</v>
      </c>
      <c r="F201" s="46">
        <v>0</v>
      </c>
      <c r="G201" s="46"/>
    </row>
    <row r="202" spans="2:7" x14ac:dyDescent="0.15">
      <c r="B202" s="43" t="s">
        <v>566</v>
      </c>
      <c r="C202" s="44" t="s">
        <v>566</v>
      </c>
      <c r="D202" s="45">
        <v>12</v>
      </c>
      <c r="E202" s="45">
        <v>327</v>
      </c>
      <c r="F202" s="46">
        <v>0</v>
      </c>
      <c r="G202" s="46"/>
    </row>
    <row r="203" spans="2:7" x14ac:dyDescent="0.15">
      <c r="B203" s="43" t="s">
        <v>59</v>
      </c>
      <c r="C203" s="44" t="s">
        <v>59</v>
      </c>
      <c r="D203" s="45">
        <v>711</v>
      </c>
      <c r="E203" s="45">
        <v>131</v>
      </c>
      <c r="F203" s="46">
        <v>20.217120000000001</v>
      </c>
      <c r="G203" s="46"/>
    </row>
    <row r="204" spans="2:7" x14ac:dyDescent="0.15">
      <c r="B204" s="48" t="s">
        <v>63</v>
      </c>
      <c r="C204" s="49" t="s">
        <v>63</v>
      </c>
      <c r="D204" s="50">
        <v>287</v>
      </c>
      <c r="E204" s="50">
        <v>139</v>
      </c>
      <c r="F204" s="51">
        <v>31.864239999999999</v>
      </c>
      <c r="G204" s="51"/>
    </row>
    <row r="205" spans="2:7" x14ac:dyDescent="0.15">
      <c r="B205" s="48" t="s">
        <v>541</v>
      </c>
      <c r="C205" s="49" t="s">
        <v>541</v>
      </c>
      <c r="D205" s="50">
        <v>6</v>
      </c>
      <c r="E205" s="50">
        <v>11</v>
      </c>
      <c r="F205" s="51">
        <v>0</v>
      </c>
      <c r="G205" s="51"/>
    </row>
    <row r="206" spans="2:7" x14ac:dyDescent="0.15">
      <c r="B206" s="48" t="s">
        <v>547</v>
      </c>
      <c r="C206" s="49" t="s">
        <v>547</v>
      </c>
      <c r="D206" s="50">
        <v>126</v>
      </c>
      <c r="E206" s="50">
        <v>12</v>
      </c>
      <c r="F206" s="51">
        <v>0</v>
      </c>
      <c r="G206" s="51"/>
    </row>
    <row r="207" spans="2:7" x14ac:dyDescent="0.15">
      <c r="B207" s="48" t="s">
        <v>41</v>
      </c>
      <c r="C207" s="49" t="s">
        <v>41</v>
      </c>
      <c r="D207" s="50">
        <v>6341</v>
      </c>
      <c r="E207" s="50">
        <v>119</v>
      </c>
      <c r="F207" s="51">
        <v>1.687019</v>
      </c>
      <c r="G207" s="51"/>
    </row>
    <row r="208" spans="2:7" x14ac:dyDescent="0.15">
      <c r="B208" s="48" t="s">
        <v>552</v>
      </c>
      <c r="C208" s="53" t="s">
        <v>552</v>
      </c>
      <c r="D208" s="54">
        <v>28</v>
      </c>
      <c r="E208" s="54">
        <v>2</v>
      </c>
      <c r="F208" s="51">
        <v>0.42372900000000002</v>
      </c>
      <c r="G208" s="51"/>
    </row>
    <row r="209" spans="2:7" x14ac:dyDescent="0.15">
      <c r="B209" s="43" t="s">
        <v>19</v>
      </c>
      <c r="C209" s="44" t="s">
        <v>684</v>
      </c>
      <c r="D209" s="45">
        <v>4923</v>
      </c>
      <c r="E209" s="45">
        <v>106</v>
      </c>
      <c r="F209" s="46">
        <v>37.968589999999999</v>
      </c>
      <c r="G209" s="46"/>
    </row>
    <row r="210" spans="2:7" x14ac:dyDescent="0.15">
      <c r="B210" s="43" t="s">
        <v>86</v>
      </c>
      <c r="C210" s="44" t="s">
        <v>86</v>
      </c>
      <c r="D210" s="47">
        <v>388</v>
      </c>
      <c r="E210" s="45">
        <v>19</v>
      </c>
      <c r="F210" s="46">
        <v>59.573230000000002</v>
      </c>
      <c r="G210" s="46"/>
    </row>
    <row r="211" spans="2:7" x14ac:dyDescent="0.15">
      <c r="B211" s="43" t="s">
        <v>685</v>
      </c>
      <c r="C211" s="44" t="s">
        <v>685</v>
      </c>
      <c r="D211" s="45">
        <v>61</v>
      </c>
      <c r="E211" s="45">
        <v>14</v>
      </c>
      <c r="F211" s="46">
        <v>0</v>
      </c>
      <c r="G211" s="46"/>
    </row>
    <row r="212" spans="2:7" x14ac:dyDescent="0.15">
      <c r="B212" s="43" t="s">
        <v>109</v>
      </c>
      <c r="C212" s="44" t="s">
        <v>109</v>
      </c>
      <c r="D212" s="45">
        <v>608</v>
      </c>
      <c r="E212" s="45">
        <v>16</v>
      </c>
      <c r="F212" s="46">
        <v>78.410480000000007</v>
      </c>
      <c r="G212" s="46"/>
    </row>
    <row r="213" spans="2:7" x14ac:dyDescent="0.15">
      <c r="B213" s="43" t="s">
        <v>154</v>
      </c>
      <c r="C213" s="44" t="s">
        <v>154</v>
      </c>
      <c r="D213" s="45">
        <v>34</v>
      </c>
      <c r="E213" s="45">
        <v>65</v>
      </c>
      <c r="F213" s="46">
        <v>22.023810000000001</v>
      </c>
      <c r="G213" s="46"/>
    </row>
    <row r="214" spans="2:7" x14ac:dyDescent="0.15">
      <c r="B214" s="48" t="s">
        <v>158</v>
      </c>
      <c r="C214" s="49" t="s">
        <v>158</v>
      </c>
      <c r="D214" s="50">
        <v>49</v>
      </c>
      <c r="E214" s="50">
        <v>39</v>
      </c>
      <c r="F214" s="51">
        <v>40.677970000000002</v>
      </c>
      <c r="G214" s="51"/>
    </row>
    <row r="215" spans="2:7" x14ac:dyDescent="0.15">
      <c r="B215" s="48" t="s">
        <v>27</v>
      </c>
      <c r="C215" s="49" t="s">
        <v>27</v>
      </c>
      <c r="D215" s="50">
        <v>2044</v>
      </c>
      <c r="E215" s="50">
        <v>212</v>
      </c>
      <c r="F215" s="51">
        <v>46.598460000000003</v>
      </c>
      <c r="G215" s="51"/>
    </row>
    <row r="216" spans="2:7" x14ac:dyDescent="0.15">
      <c r="B216" s="48" t="s">
        <v>29</v>
      </c>
      <c r="C216" s="49" t="s">
        <v>686</v>
      </c>
      <c r="D216" s="50">
        <v>1113</v>
      </c>
      <c r="E216" s="50">
        <v>136</v>
      </c>
      <c r="F216" s="51">
        <v>57.745480000000001</v>
      </c>
      <c r="G216" s="51"/>
    </row>
    <row r="217" spans="2:7" x14ac:dyDescent="0.15">
      <c r="B217" s="48" t="s">
        <v>94</v>
      </c>
      <c r="C217" s="53" t="s">
        <v>94</v>
      </c>
      <c r="D217" s="54">
        <v>542</v>
      </c>
      <c r="E217" s="54">
        <v>28</v>
      </c>
      <c r="F217" s="51">
        <v>11.56827</v>
      </c>
      <c r="G217" s="51"/>
    </row>
    <row r="218" spans="2:7" x14ac:dyDescent="0.15">
      <c r="B218" s="48" t="s">
        <v>137</v>
      </c>
      <c r="C218" s="53" t="s">
        <v>137</v>
      </c>
      <c r="D218" s="54">
        <v>106</v>
      </c>
      <c r="E218" s="54">
        <v>13</v>
      </c>
      <c r="F218" s="51">
        <v>99.742919999999998</v>
      </c>
      <c r="G218" s="51"/>
    </row>
    <row r="219" spans="2:7" x14ac:dyDescent="0.15">
      <c r="B219" s="43" t="s">
        <v>45</v>
      </c>
      <c r="C219" s="44" t="s">
        <v>45</v>
      </c>
      <c r="D219" s="45">
        <v>5336</v>
      </c>
      <c r="E219" s="45">
        <v>79</v>
      </c>
      <c r="F219" s="46">
        <v>4.3051890000000004</v>
      </c>
      <c r="G219" s="46"/>
    </row>
    <row r="220" spans="2:7" x14ac:dyDescent="0.15">
      <c r="B220" s="43" t="s">
        <v>687</v>
      </c>
      <c r="C220" s="44" t="s">
        <v>687</v>
      </c>
      <c r="D220" s="47">
        <v>117</v>
      </c>
      <c r="E220" s="45">
        <v>56</v>
      </c>
      <c r="F220" s="46">
        <v>26.140470000000001</v>
      </c>
      <c r="G220" s="46"/>
    </row>
    <row r="221" spans="2:7" x14ac:dyDescent="0.15">
      <c r="B221" s="43" t="s">
        <v>585</v>
      </c>
      <c r="C221" s="44" t="s">
        <v>585</v>
      </c>
      <c r="D221" s="45">
        <v>7</v>
      </c>
      <c r="E221" s="45">
        <v>6</v>
      </c>
      <c r="F221" s="46">
        <v>0</v>
      </c>
      <c r="G221" s="46"/>
    </row>
    <row r="222" spans="2:7" x14ac:dyDescent="0.15">
      <c r="B222" s="43" t="s">
        <v>185</v>
      </c>
      <c r="C222" s="44" t="s">
        <v>185</v>
      </c>
      <c r="D222" s="45">
        <v>134</v>
      </c>
      <c r="E222" s="45">
        <v>19</v>
      </c>
      <c r="F222" s="46">
        <v>80.180179999999993</v>
      </c>
      <c r="G222" s="46"/>
    </row>
    <row r="223" spans="2:7" x14ac:dyDescent="0.15">
      <c r="B223" s="43" t="s">
        <v>587</v>
      </c>
      <c r="C223" s="44" t="s">
        <v>587</v>
      </c>
      <c r="D223" s="45">
        <v>3</v>
      </c>
      <c r="E223" s="45">
        <v>28</v>
      </c>
      <c r="F223" s="46">
        <v>0</v>
      </c>
      <c r="G223" s="46"/>
    </row>
    <row r="224" spans="2:7" x14ac:dyDescent="0.15">
      <c r="B224" s="48" t="s">
        <v>84</v>
      </c>
      <c r="C224" s="49" t="s">
        <v>84</v>
      </c>
      <c r="D224" s="50">
        <v>824</v>
      </c>
      <c r="E224" s="50">
        <v>611</v>
      </c>
      <c r="F224" s="51">
        <v>0</v>
      </c>
      <c r="G224" s="51"/>
    </row>
    <row r="225" spans="2:7" x14ac:dyDescent="0.15">
      <c r="B225" s="48" t="s">
        <v>62</v>
      </c>
      <c r="C225" s="49" t="s">
        <v>62</v>
      </c>
      <c r="D225" s="59">
        <v>430</v>
      </c>
      <c r="E225" s="50">
        <v>39</v>
      </c>
      <c r="F225" s="51">
        <v>3.4925470000000001</v>
      </c>
      <c r="G225" s="51"/>
    </row>
    <row r="226" spans="2:7" x14ac:dyDescent="0.15">
      <c r="B226" s="48" t="s">
        <v>24</v>
      </c>
      <c r="C226" s="49" t="s">
        <v>24</v>
      </c>
      <c r="D226" s="50">
        <v>4897</v>
      </c>
      <c r="E226" s="50">
        <v>64</v>
      </c>
      <c r="F226" s="51">
        <v>28.53669</v>
      </c>
      <c r="G226" s="51"/>
    </row>
    <row r="227" spans="2:7" x14ac:dyDescent="0.15">
      <c r="B227" s="48" t="s">
        <v>151</v>
      </c>
      <c r="C227" s="53" t="s">
        <v>151</v>
      </c>
      <c r="D227" s="54">
        <v>1102</v>
      </c>
      <c r="E227" s="54">
        <v>210</v>
      </c>
      <c r="F227" s="51">
        <v>0</v>
      </c>
      <c r="G227" s="51"/>
    </row>
    <row r="228" spans="2:7" x14ac:dyDescent="0.15">
      <c r="B228" s="48" t="s">
        <v>570</v>
      </c>
      <c r="C228" s="53" t="s">
        <v>570</v>
      </c>
      <c r="D228" s="54">
        <v>3</v>
      </c>
      <c r="E228" s="54">
        <v>85</v>
      </c>
      <c r="F228" s="51">
        <v>0</v>
      </c>
      <c r="G228" s="51"/>
    </row>
    <row r="229" spans="2:7" x14ac:dyDescent="0.15">
      <c r="B229" s="43" t="s">
        <v>596</v>
      </c>
      <c r="C229" s="44" t="s">
        <v>596</v>
      </c>
      <c r="D229" s="45" t="s">
        <v>641</v>
      </c>
      <c r="E229" s="45" t="s">
        <v>641</v>
      </c>
      <c r="F229" s="46">
        <v>0</v>
      </c>
      <c r="G229" s="46"/>
    </row>
    <row r="230" spans="2:7" x14ac:dyDescent="0.15">
      <c r="B230" s="43" t="s">
        <v>116</v>
      </c>
      <c r="C230" s="44" t="s">
        <v>116</v>
      </c>
      <c r="D230" s="47">
        <v>452</v>
      </c>
      <c r="E230" s="45">
        <v>12</v>
      </c>
      <c r="F230" s="46">
        <v>68.018180000000001</v>
      </c>
      <c r="G230" s="46"/>
    </row>
    <row r="231" spans="2:7" x14ac:dyDescent="0.15">
      <c r="B231" s="43" t="s">
        <v>43</v>
      </c>
      <c r="C231" s="44" t="s">
        <v>688</v>
      </c>
      <c r="D231" s="45">
        <v>4844</v>
      </c>
      <c r="E231" s="45">
        <v>107</v>
      </c>
      <c r="F231" s="46">
        <v>8.0673119999999994</v>
      </c>
      <c r="G231" s="46"/>
    </row>
    <row r="232" spans="2:7" x14ac:dyDescent="0.15">
      <c r="B232" s="43" t="s">
        <v>50</v>
      </c>
      <c r="C232" s="44" t="s">
        <v>50</v>
      </c>
      <c r="D232" s="45">
        <v>2710</v>
      </c>
      <c r="E232" s="45">
        <v>300</v>
      </c>
      <c r="F232" s="46">
        <v>0</v>
      </c>
      <c r="G232" s="46"/>
    </row>
    <row r="233" spans="2:7" ht="24" x14ac:dyDescent="0.15">
      <c r="B233" s="43" t="s">
        <v>689</v>
      </c>
      <c r="C233" s="44" t="s">
        <v>690</v>
      </c>
      <c r="D233" s="45">
        <v>7920</v>
      </c>
      <c r="E233" s="45">
        <v>124</v>
      </c>
      <c r="F233" s="46">
        <v>10.60047</v>
      </c>
      <c r="G233" s="46"/>
    </row>
    <row r="234" spans="2:7" x14ac:dyDescent="0.15">
      <c r="B234" s="48" t="s">
        <v>691</v>
      </c>
      <c r="C234" s="53" t="s">
        <v>691</v>
      </c>
      <c r="D234" s="54">
        <v>994</v>
      </c>
      <c r="E234" s="54">
        <v>20</v>
      </c>
      <c r="F234" s="56">
        <v>31.072839999999999</v>
      </c>
      <c r="G234" s="56"/>
    </row>
    <row r="235" spans="2:7" x14ac:dyDescent="0.15">
      <c r="B235" s="48" t="s">
        <v>692</v>
      </c>
      <c r="C235" s="53" t="s">
        <v>693</v>
      </c>
      <c r="D235" s="54">
        <v>90838</v>
      </c>
      <c r="E235" s="54">
        <v>286</v>
      </c>
      <c r="F235" s="51">
        <v>11.57098</v>
      </c>
      <c r="G235" s="51"/>
    </row>
    <row r="236" spans="2:7" x14ac:dyDescent="0.15">
      <c r="B236" s="48" t="s">
        <v>694</v>
      </c>
      <c r="C236" s="53" t="s">
        <v>694</v>
      </c>
      <c r="D236" s="54" t="s">
        <v>641</v>
      </c>
      <c r="E236" s="54" t="s">
        <v>641</v>
      </c>
      <c r="F236" s="51">
        <v>0</v>
      </c>
      <c r="G236" s="51"/>
    </row>
    <row r="237" spans="2:7" ht="12.75" customHeight="1" x14ac:dyDescent="0.15">
      <c r="B237" s="48" t="s">
        <v>98</v>
      </c>
      <c r="C237" s="53" t="s">
        <v>98</v>
      </c>
      <c r="D237" s="54">
        <v>196</v>
      </c>
      <c r="E237" s="54">
        <v>58</v>
      </c>
      <c r="F237" s="51">
        <v>71.605040000000002</v>
      </c>
      <c r="G237" s="51"/>
    </row>
    <row r="238" spans="2:7" x14ac:dyDescent="0.15">
      <c r="B238" s="48" t="s">
        <v>103</v>
      </c>
      <c r="C238" s="53" t="s">
        <v>103</v>
      </c>
      <c r="D238" s="54">
        <v>1798</v>
      </c>
      <c r="E238" s="54">
        <v>62</v>
      </c>
      <c r="F238" s="51">
        <v>21.328410000000002</v>
      </c>
      <c r="G238" s="51"/>
    </row>
    <row r="239" spans="2:7" x14ac:dyDescent="0.15">
      <c r="B239" s="43" t="s">
        <v>616</v>
      </c>
      <c r="C239" s="44" t="s">
        <v>616</v>
      </c>
      <c r="D239" s="45">
        <v>3</v>
      </c>
      <c r="E239" s="45">
        <v>10</v>
      </c>
      <c r="F239" s="46">
        <v>14.705880000000001</v>
      </c>
      <c r="G239" s="46"/>
    </row>
    <row r="240" spans="2:7" x14ac:dyDescent="0.15">
      <c r="B240" s="43" t="s">
        <v>695</v>
      </c>
      <c r="C240" s="44" t="s">
        <v>695</v>
      </c>
      <c r="D240" s="45">
        <v>2871</v>
      </c>
      <c r="E240" s="45">
        <v>95</v>
      </c>
      <c r="F240" s="46">
        <v>67.834519999999998</v>
      </c>
      <c r="G240" s="46"/>
    </row>
    <row r="241" spans="1:7" x14ac:dyDescent="0.15">
      <c r="B241" s="43" t="s">
        <v>78</v>
      </c>
      <c r="C241" s="44" t="s">
        <v>78</v>
      </c>
      <c r="D241" s="45">
        <v>2554</v>
      </c>
      <c r="E241" s="45">
        <v>28</v>
      </c>
      <c r="F241" s="46">
        <v>45.32152</v>
      </c>
      <c r="G241" s="46"/>
    </row>
    <row r="242" spans="1:7" x14ac:dyDescent="0.15">
      <c r="B242" s="43" t="s">
        <v>696</v>
      </c>
      <c r="C242" s="44" t="s">
        <v>696</v>
      </c>
      <c r="D242" s="45">
        <v>0</v>
      </c>
      <c r="E242" s="45">
        <v>26</v>
      </c>
      <c r="F242" s="46">
        <v>0</v>
      </c>
      <c r="G242" s="46"/>
    </row>
    <row r="243" spans="1:7" x14ac:dyDescent="0.15">
      <c r="B243" s="43" t="s">
        <v>119</v>
      </c>
      <c r="C243" s="44" t="s">
        <v>119</v>
      </c>
      <c r="D243" s="45">
        <v>344</v>
      </c>
      <c r="E243" s="45">
        <v>13</v>
      </c>
      <c r="F243" s="46">
        <v>0</v>
      </c>
      <c r="G243" s="46"/>
    </row>
    <row r="244" spans="1:7" x14ac:dyDescent="0.15">
      <c r="B244" s="48" t="s">
        <v>130</v>
      </c>
      <c r="C244" s="49" t="s">
        <v>130</v>
      </c>
      <c r="D244" s="50">
        <v>400</v>
      </c>
      <c r="E244" s="50">
        <v>26</v>
      </c>
      <c r="F244" s="51">
        <v>99.714669999999998</v>
      </c>
      <c r="G244" s="51"/>
    </row>
    <row r="245" spans="1:7" x14ac:dyDescent="0.15">
      <c r="B245" s="48" t="s">
        <v>126</v>
      </c>
      <c r="C245" s="49" t="s">
        <v>126</v>
      </c>
      <c r="D245" s="59">
        <v>480</v>
      </c>
      <c r="E245" s="50">
        <v>32</v>
      </c>
      <c r="F245" s="51">
        <v>52.536119999999997</v>
      </c>
      <c r="G245" s="51"/>
    </row>
    <row r="246" spans="1:7" ht="12.75" customHeight="1" x14ac:dyDescent="0.15">
      <c r="A246" s="60"/>
      <c r="B246" s="60"/>
      <c r="C246" s="61"/>
      <c r="D246" s="62"/>
      <c r="E246" s="62"/>
      <c r="F246" s="63"/>
      <c r="G246" s="64"/>
    </row>
    <row r="247" spans="1:7" x14ac:dyDescent="0.15">
      <c r="C247" s="65"/>
      <c r="D247" s="66"/>
      <c r="E247" s="66"/>
      <c r="F247" s="67"/>
    </row>
    <row r="248" spans="1:7" x14ac:dyDescent="0.15">
      <c r="B248" s="68" t="s">
        <v>697</v>
      </c>
    </row>
    <row r="249" spans="1:7" ht="12.75" customHeight="1" x14ac:dyDescent="0.15">
      <c r="B249" s="69" t="s">
        <v>698</v>
      </c>
      <c r="C249" s="69"/>
      <c r="D249" s="69"/>
      <c r="E249" s="69"/>
      <c r="F249" s="69"/>
    </row>
    <row r="250" spans="1:7" x14ac:dyDescent="0.15">
      <c r="B250" s="70" t="s">
        <v>699</v>
      </c>
      <c r="C250" s="70"/>
      <c r="D250" s="70"/>
      <c r="E250" s="70"/>
      <c r="F250" s="70"/>
    </row>
    <row r="251" spans="1:7" x14ac:dyDescent="0.15">
      <c r="B251" s="71"/>
      <c r="C251" s="72"/>
      <c r="D251" s="72"/>
    </row>
    <row r="252" spans="1:7" x14ac:dyDescent="0.15">
      <c r="B252" s="73" t="s">
        <v>700</v>
      </c>
      <c r="C252" s="74"/>
      <c r="D252" s="72"/>
    </row>
    <row r="253" spans="1:7" x14ac:dyDescent="0.15">
      <c r="B253" s="75">
        <v>1</v>
      </c>
      <c r="C253" s="76" t="s">
        <v>701</v>
      </c>
      <c r="D253" s="76"/>
      <c r="E253" s="76"/>
      <c r="F253" s="76"/>
      <c r="G253" s="76"/>
    </row>
    <row r="254" spans="1:7" ht="24.5" customHeight="1" x14ac:dyDescent="0.15">
      <c r="B254" s="75">
        <v>2</v>
      </c>
      <c r="C254" s="77" t="s">
        <v>702</v>
      </c>
      <c r="D254" s="77"/>
      <c r="E254" s="77"/>
      <c r="F254" s="77"/>
      <c r="G254" s="77"/>
    </row>
    <row r="255" spans="1:7" x14ac:dyDescent="0.15">
      <c r="B255" s="75">
        <v>3</v>
      </c>
      <c r="C255" s="77" t="s">
        <v>703</v>
      </c>
      <c r="D255" s="78"/>
      <c r="E255" s="78"/>
      <c r="F255" s="78"/>
      <c r="G255" s="78"/>
    </row>
    <row r="256" spans="1:7" ht="38.25" customHeight="1" x14ac:dyDescent="0.15">
      <c r="B256" s="75">
        <v>4</v>
      </c>
      <c r="C256" s="77" t="s">
        <v>704</v>
      </c>
      <c r="D256" s="78"/>
      <c r="E256" s="78"/>
      <c r="F256" s="78"/>
      <c r="G256" s="78"/>
    </row>
    <row r="257" spans="2:7" x14ac:dyDescent="0.15">
      <c r="B257" s="75">
        <v>5</v>
      </c>
      <c r="C257" s="77" t="s">
        <v>705</v>
      </c>
      <c r="D257" s="78"/>
      <c r="E257" s="78"/>
      <c r="F257" s="78"/>
      <c r="G257" s="78"/>
    </row>
    <row r="258" spans="2:7" ht="26.25" customHeight="1" x14ac:dyDescent="0.15">
      <c r="B258" s="75">
        <v>6</v>
      </c>
      <c r="C258" s="77" t="s">
        <v>706</v>
      </c>
      <c r="D258" s="77"/>
      <c r="E258" s="77"/>
      <c r="F258" s="77"/>
      <c r="G258" s="77"/>
    </row>
    <row r="259" spans="2:7" x14ac:dyDescent="0.15">
      <c r="B259" s="75">
        <v>7</v>
      </c>
      <c r="C259" s="77" t="s">
        <v>707</v>
      </c>
      <c r="D259" s="78"/>
      <c r="E259" s="78"/>
      <c r="F259" s="78"/>
      <c r="G259" s="78"/>
    </row>
    <row r="260" spans="2:7" x14ac:dyDescent="0.15">
      <c r="B260" s="75">
        <v>8</v>
      </c>
      <c r="C260" s="76" t="s">
        <v>708</v>
      </c>
      <c r="D260" s="76"/>
      <c r="E260" s="76"/>
      <c r="F260" s="76"/>
      <c r="G260" s="76"/>
    </row>
    <row r="261" spans="2:7" x14ac:dyDescent="0.15">
      <c r="B261" s="75">
        <v>9</v>
      </c>
      <c r="C261" s="76" t="s">
        <v>709</v>
      </c>
      <c r="D261" s="79"/>
      <c r="E261" s="79"/>
      <c r="F261" s="79"/>
      <c r="G261" s="79"/>
    </row>
    <row r="262" spans="2:7" x14ac:dyDescent="0.15">
      <c r="B262" s="75">
        <v>10</v>
      </c>
      <c r="C262" s="76" t="s">
        <v>710</v>
      </c>
      <c r="D262" s="79"/>
      <c r="E262" s="79"/>
      <c r="F262" s="79"/>
      <c r="G262" s="79"/>
    </row>
    <row r="263" spans="2:7" x14ac:dyDescent="0.15">
      <c r="B263" s="75">
        <v>11</v>
      </c>
      <c r="C263" s="76" t="s">
        <v>711</v>
      </c>
      <c r="D263" s="79"/>
      <c r="E263" s="79"/>
      <c r="F263" s="79"/>
      <c r="G263" s="79"/>
    </row>
    <row r="264" spans="2:7" x14ac:dyDescent="0.15">
      <c r="B264" s="75">
        <v>12</v>
      </c>
      <c r="C264" s="76" t="s">
        <v>712</v>
      </c>
      <c r="D264" s="79"/>
      <c r="E264" s="79"/>
      <c r="F264" s="79"/>
      <c r="G264" s="79"/>
    </row>
    <row r="265" spans="2:7" x14ac:dyDescent="0.15">
      <c r="B265" s="75">
        <v>13</v>
      </c>
      <c r="C265" s="76" t="s">
        <v>713</v>
      </c>
      <c r="D265" s="76"/>
      <c r="E265" s="76"/>
      <c r="F265" s="76"/>
      <c r="G265" s="76"/>
    </row>
    <row r="266" spans="2:7" x14ac:dyDescent="0.15">
      <c r="B266" s="75">
        <v>14</v>
      </c>
      <c r="C266" s="76" t="s">
        <v>714</v>
      </c>
      <c r="D266" s="76"/>
      <c r="E266" s="76"/>
      <c r="F266" s="76"/>
      <c r="G266" s="76"/>
    </row>
    <row r="267" spans="2:7" x14ac:dyDescent="0.15">
      <c r="B267" s="75">
        <v>15</v>
      </c>
      <c r="C267" s="76" t="s">
        <v>715</v>
      </c>
      <c r="D267" s="79"/>
      <c r="E267" s="79"/>
      <c r="F267" s="79"/>
      <c r="G267" s="79"/>
    </row>
    <row r="268" spans="2:7" x14ac:dyDescent="0.15">
      <c r="B268" s="75">
        <v>16</v>
      </c>
      <c r="C268" s="76" t="s">
        <v>716</v>
      </c>
      <c r="D268" s="79"/>
      <c r="E268" s="79"/>
      <c r="F268" s="79"/>
      <c r="G268" s="79"/>
    </row>
    <row r="269" spans="2:7" x14ac:dyDescent="0.15">
      <c r="B269" s="75">
        <v>17</v>
      </c>
      <c r="C269" s="76" t="s">
        <v>717</v>
      </c>
      <c r="D269" s="79"/>
      <c r="E269" s="79"/>
      <c r="F269" s="79"/>
      <c r="G269" s="79"/>
    </row>
    <row r="270" spans="2:7" ht="49.75" customHeight="1" x14ac:dyDescent="0.15">
      <c r="B270" s="75">
        <v>18</v>
      </c>
      <c r="C270" s="77" t="s">
        <v>718</v>
      </c>
      <c r="D270" s="78"/>
      <c r="E270" s="78"/>
      <c r="F270" s="78"/>
      <c r="G270" s="78"/>
    </row>
    <row r="271" spans="2:7" ht="45.75" customHeight="1" x14ac:dyDescent="0.15">
      <c r="B271" s="75">
        <v>19</v>
      </c>
      <c r="C271" s="77" t="s">
        <v>719</v>
      </c>
      <c r="D271" s="77"/>
      <c r="E271" s="77"/>
      <c r="F271" s="77"/>
      <c r="G271" s="77"/>
    </row>
    <row r="272" spans="2:7" ht="36.75" customHeight="1" x14ac:dyDescent="0.15">
      <c r="B272" s="75">
        <v>20</v>
      </c>
      <c r="C272" s="77" t="s">
        <v>720</v>
      </c>
      <c r="D272" s="77"/>
      <c r="E272" s="77"/>
      <c r="F272" s="77"/>
      <c r="G272" s="77"/>
    </row>
    <row r="273" spans="2:7" ht="12.75" customHeight="1" x14ac:dyDescent="0.15">
      <c r="B273" s="80"/>
      <c r="C273" s="81"/>
      <c r="D273" s="82"/>
    </row>
    <row r="274" spans="2:7" ht="12.75" customHeight="1" x14ac:dyDescent="0.15">
      <c r="B274" s="83" t="s">
        <v>721</v>
      </c>
      <c r="C274" s="83"/>
      <c r="D274" s="72"/>
    </row>
    <row r="275" spans="2:7" ht="36" customHeight="1" x14ac:dyDescent="0.15">
      <c r="B275" s="84" t="s">
        <v>722</v>
      </c>
      <c r="C275" s="84"/>
      <c r="D275" s="84"/>
      <c r="E275" s="84"/>
      <c r="F275" s="84"/>
      <c r="G275" s="84"/>
    </row>
    <row r="276" spans="2:7" ht="23.25" customHeight="1" x14ac:dyDescent="0.15">
      <c r="B276" s="84" t="s">
        <v>723</v>
      </c>
      <c r="C276" s="84"/>
      <c r="D276" s="84"/>
      <c r="E276" s="84"/>
      <c r="F276" s="84"/>
      <c r="G276" s="84"/>
    </row>
    <row r="277" spans="2:7" ht="38.25" customHeight="1" x14ac:dyDescent="0.15">
      <c r="B277" s="84" t="s">
        <v>724</v>
      </c>
      <c r="C277" s="84"/>
      <c r="D277" s="84"/>
      <c r="E277" s="84"/>
      <c r="F277" s="84"/>
      <c r="G277" s="84"/>
    </row>
    <row r="278" spans="2:7" ht="103.75" customHeight="1" x14ac:dyDescent="0.15">
      <c r="B278" s="84" t="s">
        <v>725</v>
      </c>
      <c r="C278" s="85"/>
      <c r="D278" s="85"/>
      <c r="E278" s="85"/>
      <c r="F278" s="85"/>
      <c r="G278" s="85"/>
    </row>
    <row r="279" spans="2:7" ht="12" customHeight="1" x14ac:dyDescent="0.15">
      <c r="B279" s="84" t="s">
        <v>726</v>
      </c>
      <c r="C279" s="85"/>
      <c r="D279" s="85"/>
      <c r="E279" s="85"/>
      <c r="F279" s="85"/>
      <c r="G279" s="85"/>
    </row>
    <row r="280" spans="2:7" ht="12.75" customHeight="1" x14ac:dyDescent="0.15">
      <c r="B280" s="81"/>
      <c r="C280" s="71"/>
      <c r="D280" s="71"/>
    </row>
    <row r="281" spans="2:7" x14ac:dyDescent="0.15">
      <c r="B281" s="86" t="s">
        <v>727</v>
      </c>
      <c r="C281" s="86"/>
      <c r="D281" s="87"/>
    </row>
    <row r="282" spans="2:7" ht="81" customHeight="1" x14ac:dyDescent="0.15">
      <c r="B282" s="88" t="s">
        <v>728</v>
      </c>
      <c r="C282" s="88"/>
      <c r="D282" s="88"/>
      <c r="E282" s="88"/>
      <c r="F282" s="88"/>
      <c r="G282" s="88"/>
    </row>
    <row r="283" spans="2:7" x14ac:dyDescent="0.15">
      <c r="B283" s="89" t="s">
        <v>729</v>
      </c>
      <c r="C283" s="90"/>
      <c r="D283" s="90"/>
      <c r="E283" s="90"/>
      <c r="F283" s="90"/>
      <c r="G283" s="90"/>
    </row>
  </sheetData>
  <mergeCells count="32">
    <mergeCell ref="B282:G282"/>
    <mergeCell ref="B283:G283"/>
    <mergeCell ref="B275:G275"/>
    <mergeCell ref="B276:G276"/>
    <mergeCell ref="B277:G277"/>
    <mergeCell ref="B278:G278"/>
    <mergeCell ref="B279:G279"/>
    <mergeCell ref="B281:C281"/>
    <mergeCell ref="C268:G268"/>
    <mergeCell ref="C269:G269"/>
    <mergeCell ref="C270:G270"/>
    <mergeCell ref="C271:G271"/>
    <mergeCell ref="C272:G272"/>
    <mergeCell ref="B274:C274"/>
    <mergeCell ref="C262:G262"/>
    <mergeCell ref="C263:G263"/>
    <mergeCell ref="C264:G264"/>
    <mergeCell ref="C265:G265"/>
    <mergeCell ref="C266:G266"/>
    <mergeCell ref="C267:G267"/>
    <mergeCell ref="C256:G256"/>
    <mergeCell ref="C257:G257"/>
    <mergeCell ref="C258:G258"/>
    <mergeCell ref="C259:G259"/>
    <mergeCell ref="C260:G260"/>
    <mergeCell ref="C261:G261"/>
    <mergeCell ref="F8:G8"/>
    <mergeCell ref="B249:F249"/>
    <mergeCell ref="B250:F250"/>
    <mergeCell ref="C253:G253"/>
    <mergeCell ref="C254:G254"/>
    <mergeCell ref="C255:G255"/>
  </mergeCells>
  <dataValidations count="1">
    <dataValidation type="list" allowBlank="1" showInputMessage="1" showErrorMessage="1" sqref="F8:G8">
      <formula1>$B$19:$B$245</formula1>
    </dataValidation>
  </dataValidations>
  <hyperlinks>
    <hyperlink ref="B250:F250" r:id="rId1" display="See: http://unstats.un.org/unsd/energy/yearbook/default.htm"/>
    <hyperlink ref="B283:G283" r:id="rId2" display="For more information, visit http://unstats.un.org/unsd/energy/yearbook/default.htm."/>
  </hyperlinks>
  <pageMargins left="0.75" right="0.75" top="0.76" bottom="0.72" header="0.5" footer="0.4"/>
  <pageSetup paperSize="17"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3" x14ac:dyDescent="0.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Sheet1</vt:lpstr>
      <vt:lpstr>Data</vt:lpstr>
      <vt:lpstr>Energy</vt:lpstr>
      <vt:lpstr>Sheet4</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SCImago Lab</dc:creator>
  <cp:lastModifiedBy>Microsoft Office User</cp:lastModifiedBy>
  <cp:revision>0</cp:revision>
  <dcterms:created xsi:type="dcterms:W3CDTF">2016-12-12T18:19:10Z</dcterms:created>
  <dcterms:modified xsi:type="dcterms:W3CDTF">2016-12-13T06:10:56Z</dcterms:modified>
</cp:coreProperties>
</file>