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PR7557-20170223/"/>
    </mc:Choice>
  </mc:AlternateContent>
  <bookViews>
    <workbookView xWindow="0" yWindow="460" windowWidth="25600" windowHeight="15460" tabRatio="500" activeTab="4"/>
  </bookViews>
  <sheets>
    <sheet name="output.csv_atomic" sheetId="32" r:id="rId1"/>
    <sheet name="output.csv" sheetId="10" r:id="rId2"/>
    <sheet name="ChartByMain" sheetId="29" r:id="rId3"/>
    <sheet name="ChartByARC" sheetId="30" r:id="rId4"/>
    <sheet name="ChartByImprovement" sheetId="33" r:id="rId5"/>
    <sheet name="Environment" sheetId="21" r:id="rId6"/>
  </sheets>
  <definedNames>
    <definedName name="output" localSheetId="1">output.csv!$A$1:$J$93</definedName>
    <definedName name="output" localSheetId="0">output.csv_atomic!$A$1:$J$93</definedName>
    <definedName name="output_1" localSheetId="1">output.csv!$A$1:$J$93</definedName>
    <definedName name="output_1" localSheetId="0">output.csv_atomic!$A$1:$J$93</definedName>
    <definedName name="output_10" localSheetId="1">output.csv!$A$1:$K$106</definedName>
    <definedName name="output_10" localSheetId="0">output.csv_atomic!$A$1:$K$106</definedName>
    <definedName name="output_11" localSheetId="1">output.csv!$A$1:$K$106</definedName>
    <definedName name="output_11" localSheetId="0">output.csv_atomic!$A$1:$K$106</definedName>
    <definedName name="output_12" localSheetId="1">output.csv!$A$1:$K$129</definedName>
    <definedName name="output_12" localSheetId="0">output.csv_atomic!$A$1:$K$129</definedName>
    <definedName name="output_13" localSheetId="1">output.csv!$A$1:$K$129</definedName>
    <definedName name="output_13" localSheetId="0">output.csv_atomic!$A$1:$K$129</definedName>
    <definedName name="output_14" localSheetId="1">output.csv!$A$1:$K$129</definedName>
    <definedName name="output_14" localSheetId="0">output.csv_atomic!$A$1:$K$129</definedName>
    <definedName name="output_15" localSheetId="0">output.csv_atomic!$A$1:$K$129</definedName>
    <definedName name="output_2" localSheetId="1">output.csv!$A$1:$J$93</definedName>
    <definedName name="output_2" localSheetId="0">output.csv_atomic!$A$1:$J$93</definedName>
    <definedName name="output_3" localSheetId="1">output.csv!$A$1:$J$93</definedName>
    <definedName name="output_3" localSheetId="0">output.csv_atomic!$A$1:$J$93</definedName>
    <definedName name="output_4" localSheetId="1">output.csv!$A$1:$J$93</definedName>
    <definedName name="output_4" localSheetId="0">output.csv_atomic!$A$1:$J$93</definedName>
    <definedName name="output_5" localSheetId="1">output.csv!$A$1:$J$93</definedName>
    <definedName name="output_5" localSheetId="0">output.csv_atomic!$A$1:$J$93</definedName>
    <definedName name="output_6" localSheetId="1">output.csv!$A$1:$J$93</definedName>
    <definedName name="output_6" localSheetId="0">output.csv_atomic!$A$1:$J$93</definedName>
    <definedName name="output_7" localSheetId="1">output.csv!$A$1:$J$106</definedName>
    <definedName name="output_7" localSheetId="0">output.csv_atomic!$A$1:$J$106</definedName>
    <definedName name="output_8" localSheetId="1">output.csv!$A$1:$J$106</definedName>
    <definedName name="output_8" localSheetId="0">output.csv_atomic!$A$1:$J$106</definedName>
    <definedName name="output_9" localSheetId="1">output.csv!$A$1:$K$106</definedName>
    <definedName name="output_9" localSheetId="0">output.csv_atomic!$A$1:$K$106</definedName>
    <definedName name="output_assume_single_threaded" localSheetId="1">output.csv!$A$1:$J$106</definedName>
    <definedName name="output_assume_single_threaded" localSheetId="0">output.csv_atomic!$A$1:$J$106</definedName>
    <definedName name="output_assume_single_threaded_1" localSheetId="1">output.csv!$A$1:$K$106</definedName>
    <definedName name="output_assume_single_threaded_1" localSheetId="0">output.csv_atomic!$A$1:$K$106</definedName>
    <definedName name="output_assume_single_threaded_callgraph" localSheetId="1">output.csv!$A$1:$K$106</definedName>
    <definedName name="output_assume_single_threaded_callgraph" localSheetId="0">output.csv_atomic!$A$1:$K$106</definedName>
    <definedName name="output_assume_single_threaded_callgraph_1" localSheetId="1">output.csv!$A$1:$K$106</definedName>
    <definedName name="output_assume_single_threaded_callgraph_1" localSheetId="0">output.csv_atomic!$A$1:$K$106</definedName>
    <definedName name="output_assume_single_threaded_callgraph_2" localSheetId="1">output.csv!$A$1:$K$106</definedName>
    <definedName name="output_assume_single_threaded_callgraph_2" localSheetId="0">output.csv_atomic!$A$1:$K$106</definedName>
    <definedName name="output_default" localSheetId="1">output.csv!$A$1:$J$106</definedName>
    <definedName name="output_default" localSheetId="0">output.csv_atomic!$A$1:$J$106</definedName>
    <definedName name="output_default_new" localSheetId="1">output.csv!$A$1:$K$106</definedName>
    <definedName name="output_default_new" localSheetId="0">output.csv_atomic!$A$1:$K$106</definedName>
    <definedName name="output_force_single_threaded_runtime_benchmark_new" localSheetId="1">output.csv!$A$1:$K$106</definedName>
    <definedName name="output_force_single_threaded_runtime_benchmark_new" localSheetId="0">output.csv_atomic!$A$1:$K$106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6" i="33" l="1"/>
  <c r="M89" i="33"/>
  <c r="M72" i="33"/>
  <c r="M19" i="33"/>
  <c r="M110" i="33"/>
  <c r="M80" i="33"/>
  <c r="M120" i="33"/>
  <c r="M14" i="33"/>
  <c r="M92" i="33"/>
  <c r="M38" i="33"/>
  <c r="M74" i="33"/>
  <c r="M76" i="33"/>
  <c r="M91" i="33"/>
  <c r="M81" i="33"/>
  <c r="M105" i="33"/>
  <c r="M40" i="33"/>
  <c r="M37" i="33"/>
  <c r="M33" i="33"/>
  <c r="M83" i="33"/>
  <c r="M43" i="33"/>
  <c r="M68" i="33"/>
  <c r="M115" i="33"/>
  <c r="M124" i="33"/>
  <c r="M123" i="33"/>
  <c r="M126" i="33"/>
  <c r="M127" i="33"/>
  <c r="M128" i="33"/>
  <c r="M117" i="33"/>
  <c r="M125" i="33"/>
  <c r="M95" i="33"/>
  <c r="M84" i="33"/>
  <c r="M10" i="33"/>
  <c r="M121" i="33"/>
  <c r="M103" i="33"/>
  <c r="M111" i="33"/>
  <c r="M112" i="33"/>
  <c r="M86" i="33"/>
  <c r="M5" i="33"/>
  <c r="M46" i="33"/>
  <c r="M113" i="33"/>
  <c r="M94" i="33"/>
  <c r="M36" i="33"/>
  <c r="M44" i="33"/>
  <c r="M77" i="33"/>
  <c r="M22" i="33"/>
  <c r="M28" i="33"/>
  <c r="M118" i="33"/>
  <c r="M108" i="33"/>
  <c r="M129" i="33"/>
  <c r="M106" i="33"/>
  <c r="M88" i="33"/>
  <c r="M17" i="33"/>
  <c r="M85" i="33"/>
  <c r="M59" i="33"/>
  <c r="M47" i="33"/>
  <c r="M60" i="33"/>
  <c r="M78" i="33"/>
  <c r="M100" i="33"/>
  <c r="M102" i="33"/>
  <c r="M101" i="33"/>
  <c r="M3" i="33"/>
  <c r="M8" i="33"/>
  <c r="M4" i="33"/>
  <c r="M2" i="33"/>
  <c r="M13" i="33"/>
  <c r="M119" i="33"/>
  <c r="M122" i="33"/>
  <c r="M26" i="33"/>
  <c r="M11" i="33"/>
  <c r="M65" i="33"/>
  <c r="M90" i="33"/>
  <c r="M20" i="33"/>
  <c r="M18" i="33"/>
  <c r="M24" i="33"/>
  <c r="M70" i="33"/>
  <c r="M109" i="33"/>
  <c r="M7" i="33"/>
  <c r="M114" i="33"/>
  <c r="M107" i="33"/>
  <c r="M98" i="33"/>
  <c r="M42" i="33"/>
  <c r="M104" i="33"/>
  <c r="M99" i="33"/>
  <c r="M97" i="33"/>
  <c r="M93" i="33"/>
  <c r="M87" i="33"/>
  <c r="M6" i="33"/>
  <c r="M15" i="33"/>
  <c r="M53" i="33"/>
  <c r="M41" i="33"/>
  <c r="M32" i="33"/>
  <c r="M35" i="33"/>
  <c r="M50" i="33"/>
  <c r="M30" i="33"/>
  <c r="M52" i="33"/>
  <c r="M48" i="33"/>
  <c r="M56" i="33"/>
  <c r="M9" i="33"/>
  <c r="M55" i="33"/>
  <c r="M29" i="33"/>
  <c r="M69" i="33"/>
  <c r="M82" i="33"/>
  <c r="M66" i="33"/>
  <c r="M61" i="33"/>
  <c r="M39" i="33"/>
  <c r="M67" i="33"/>
  <c r="M54" i="33"/>
  <c r="M49" i="33"/>
  <c r="M27" i="33"/>
  <c r="M58" i="33"/>
  <c r="M34" i="33"/>
  <c r="M62" i="33"/>
  <c r="M96" i="33"/>
  <c r="M71" i="33"/>
  <c r="M23" i="33"/>
  <c r="M73" i="33"/>
  <c r="M75" i="33"/>
  <c r="M79" i="33"/>
  <c r="M51" i="33"/>
  <c r="M63" i="33"/>
  <c r="M16" i="33"/>
  <c r="M64" i="33"/>
  <c r="M57" i="33"/>
  <c r="M45" i="33"/>
  <c r="M25" i="33"/>
  <c r="M31" i="33"/>
  <c r="M21" i="33"/>
  <c r="M12" i="33"/>
  <c r="L12" i="33"/>
  <c r="L116" i="33"/>
  <c r="K116" i="33"/>
  <c r="J116" i="33"/>
  <c r="I116" i="33"/>
  <c r="H116" i="33"/>
  <c r="G116" i="33"/>
  <c r="F116" i="33"/>
  <c r="E116" i="33"/>
  <c r="D116" i="33"/>
  <c r="L89" i="33"/>
  <c r="K89" i="33"/>
  <c r="J89" i="33"/>
  <c r="I89" i="33"/>
  <c r="H89" i="33"/>
  <c r="G89" i="33"/>
  <c r="F89" i="33"/>
  <c r="E89" i="33"/>
  <c r="D89" i="33"/>
  <c r="L72" i="33"/>
  <c r="K72" i="33"/>
  <c r="J72" i="33"/>
  <c r="I72" i="33"/>
  <c r="H72" i="33"/>
  <c r="G72" i="33"/>
  <c r="F72" i="33"/>
  <c r="E72" i="33"/>
  <c r="D72" i="33"/>
  <c r="L19" i="33"/>
  <c r="K19" i="33"/>
  <c r="J19" i="33"/>
  <c r="I19" i="33"/>
  <c r="H19" i="33"/>
  <c r="G19" i="33"/>
  <c r="F19" i="33"/>
  <c r="E19" i="33"/>
  <c r="D19" i="33"/>
  <c r="L110" i="33"/>
  <c r="K110" i="33"/>
  <c r="J110" i="33"/>
  <c r="I110" i="33"/>
  <c r="H110" i="33"/>
  <c r="G110" i="33"/>
  <c r="F110" i="33"/>
  <c r="E110" i="33"/>
  <c r="D110" i="33"/>
  <c r="L80" i="33"/>
  <c r="K80" i="33"/>
  <c r="J80" i="33"/>
  <c r="I80" i="33"/>
  <c r="H80" i="33"/>
  <c r="G80" i="33"/>
  <c r="F80" i="33"/>
  <c r="E80" i="33"/>
  <c r="D80" i="33"/>
  <c r="L120" i="33"/>
  <c r="K120" i="33"/>
  <c r="J120" i="33"/>
  <c r="I120" i="33"/>
  <c r="H120" i="33"/>
  <c r="G120" i="33"/>
  <c r="F120" i="33"/>
  <c r="E120" i="33"/>
  <c r="D120" i="33"/>
  <c r="L14" i="33"/>
  <c r="K14" i="33"/>
  <c r="J14" i="33"/>
  <c r="I14" i="33"/>
  <c r="H14" i="33"/>
  <c r="G14" i="33"/>
  <c r="F14" i="33"/>
  <c r="E14" i="33"/>
  <c r="D14" i="33"/>
  <c r="L92" i="33"/>
  <c r="K92" i="33"/>
  <c r="J92" i="33"/>
  <c r="I92" i="33"/>
  <c r="H92" i="33"/>
  <c r="G92" i="33"/>
  <c r="F92" i="33"/>
  <c r="E92" i="33"/>
  <c r="D92" i="33"/>
  <c r="L38" i="33"/>
  <c r="K38" i="33"/>
  <c r="J38" i="33"/>
  <c r="I38" i="33"/>
  <c r="H38" i="33"/>
  <c r="G38" i="33"/>
  <c r="F38" i="33"/>
  <c r="E38" i="33"/>
  <c r="D38" i="33"/>
  <c r="L74" i="33"/>
  <c r="K74" i="33"/>
  <c r="J74" i="33"/>
  <c r="I74" i="33"/>
  <c r="H74" i="33"/>
  <c r="G74" i="33"/>
  <c r="F74" i="33"/>
  <c r="E74" i="33"/>
  <c r="D74" i="33"/>
  <c r="L76" i="33"/>
  <c r="K76" i="33"/>
  <c r="J76" i="33"/>
  <c r="I76" i="33"/>
  <c r="H76" i="33"/>
  <c r="G76" i="33"/>
  <c r="F76" i="33"/>
  <c r="E76" i="33"/>
  <c r="D76" i="33"/>
  <c r="L91" i="33"/>
  <c r="K91" i="33"/>
  <c r="J91" i="33"/>
  <c r="I91" i="33"/>
  <c r="H91" i="33"/>
  <c r="G91" i="33"/>
  <c r="F91" i="33"/>
  <c r="E91" i="33"/>
  <c r="D91" i="33"/>
  <c r="L81" i="33"/>
  <c r="K81" i="33"/>
  <c r="J81" i="33"/>
  <c r="I81" i="33"/>
  <c r="H81" i="33"/>
  <c r="G81" i="33"/>
  <c r="F81" i="33"/>
  <c r="E81" i="33"/>
  <c r="D81" i="33"/>
  <c r="L105" i="33"/>
  <c r="K105" i="33"/>
  <c r="J105" i="33"/>
  <c r="I105" i="33"/>
  <c r="H105" i="33"/>
  <c r="G105" i="33"/>
  <c r="F105" i="33"/>
  <c r="E105" i="33"/>
  <c r="D105" i="33"/>
  <c r="L40" i="33"/>
  <c r="K40" i="33"/>
  <c r="J40" i="33"/>
  <c r="I40" i="33"/>
  <c r="H40" i="33"/>
  <c r="G40" i="33"/>
  <c r="F40" i="33"/>
  <c r="E40" i="33"/>
  <c r="D40" i="33"/>
  <c r="L37" i="33"/>
  <c r="K37" i="33"/>
  <c r="J37" i="33"/>
  <c r="I37" i="33"/>
  <c r="H37" i="33"/>
  <c r="G37" i="33"/>
  <c r="F37" i="33"/>
  <c r="E37" i="33"/>
  <c r="D37" i="33"/>
  <c r="L33" i="33"/>
  <c r="K33" i="33"/>
  <c r="J33" i="33"/>
  <c r="I33" i="33"/>
  <c r="H33" i="33"/>
  <c r="G33" i="33"/>
  <c r="F33" i="33"/>
  <c r="E33" i="33"/>
  <c r="D33" i="33"/>
  <c r="L83" i="33"/>
  <c r="K83" i="33"/>
  <c r="J83" i="33"/>
  <c r="I83" i="33"/>
  <c r="H83" i="33"/>
  <c r="G83" i="33"/>
  <c r="F83" i="33"/>
  <c r="E83" i="33"/>
  <c r="D83" i="33"/>
  <c r="L43" i="33"/>
  <c r="K43" i="33"/>
  <c r="J43" i="33"/>
  <c r="I43" i="33"/>
  <c r="H43" i="33"/>
  <c r="G43" i="33"/>
  <c r="F43" i="33"/>
  <c r="E43" i="33"/>
  <c r="D43" i="33"/>
  <c r="L68" i="33"/>
  <c r="K68" i="33"/>
  <c r="J68" i="33"/>
  <c r="I68" i="33"/>
  <c r="H68" i="33"/>
  <c r="G68" i="33"/>
  <c r="F68" i="33"/>
  <c r="E68" i="33"/>
  <c r="D68" i="33"/>
  <c r="L115" i="33"/>
  <c r="K115" i="33"/>
  <c r="J115" i="33"/>
  <c r="I115" i="33"/>
  <c r="H115" i="33"/>
  <c r="G115" i="33"/>
  <c r="F115" i="33"/>
  <c r="E115" i="33"/>
  <c r="D115" i="33"/>
  <c r="L124" i="33"/>
  <c r="K124" i="33"/>
  <c r="J124" i="33"/>
  <c r="I124" i="33"/>
  <c r="H124" i="33"/>
  <c r="G124" i="33"/>
  <c r="F124" i="33"/>
  <c r="E124" i="33"/>
  <c r="D124" i="33"/>
  <c r="L123" i="33"/>
  <c r="K123" i="33"/>
  <c r="J123" i="33"/>
  <c r="I123" i="33"/>
  <c r="H123" i="33"/>
  <c r="G123" i="33"/>
  <c r="F123" i="33"/>
  <c r="E123" i="33"/>
  <c r="D123" i="33"/>
  <c r="L126" i="33"/>
  <c r="K126" i="33"/>
  <c r="J126" i="33"/>
  <c r="I126" i="33"/>
  <c r="H126" i="33"/>
  <c r="G126" i="33"/>
  <c r="F126" i="33"/>
  <c r="E126" i="33"/>
  <c r="D126" i="33"/>
  <c r="L127" i="33"/>
  <c r="K127" i="33"/>
  <c r="J127" i="33"/>
  <c r="I127" i="33"/>
  <c r="H127" i="33"/>
  <c r="G127" i="33"/>
  <c r="F127" i="33"/>
  <c r="E127" i="33"/>
  <c r="D127" i="33"/>
  <c r="L128" i="33"/>
  <c r="K128" i="33"/>
  <c r="J128" i="33"/>
  <c r="I128" i="33"/>
  <c r="H128" i="33"/>
  <c r="G128" i="33"/>
  <c r="F128" i="33"/>
  <c r="E128" i="33"/>
  <c r="D128" i="33"/>
  <c r="L117" i="33"/>
  <c r="K117" i="33"/>
  <c r="J117" i="33"/>
  <c r="I117" i="33"/>
  <c r="H117" i="33"/>
  <c r="G117" i="33"/>
  <c r="F117" i="33"/>
  <c r="E117" i="33"/>
  <c r="D117" i="33"/>
  <c r="L125" i="33"/>
  <c r="K125" i="33"/>
  <c r="J125" i="33"/>
  <c r="I125" i="33"/>
  <c r="H125" i="33"/>
  <c r="G125" i="33"/>
  <c r="F125" i="33"/>
  <c r="E125" i="33"/>
  <c r="D125" i="33"/>
  <c r="L95" i="33"/>
  <c r="K95" i="33"/>
  <c r="J95" i="33"/>
  <c r="I95" i="33"/>
  <c r="H95" i="33"/>
  <c r="G95" i="33"/>
  <c r="F95" i="33"/>
  <c r="E95" i="33"/>
  <c r="D95" i="33"/>
  <c r="L84" i="33"/>
  <c r="K84" i="33"/>
  <c r="J84" i="33"/>
  <c r="I84" i="33"/>
  <c r="H84" i="33"/>
  <c r="G84" i="33"/>
  <c r="F84" i="33"/>
  <c r="E84" i="33"/>
  <c r="D84" i="33"/>
  <c r="L10" i="33"/>
  <c r="K10" i="33"/>
  <c r="J10" i="33"/>
  <c r="I10" i="33"/>
  <c r="H10" i="33"/>
  <c r="G10" i="33"/>
  <c r="F10" i="33"/>
  <c r="E10" i="33"/>
  <c r="D10" i="33"/>
  <c r="L121" i="33"/>
  <c r="K121" i="33"/>
  <c r="J121" i="33"/>
  <c r="I121" i="33"/>
  <c r="H121" i="33"/>
  <c r="G121" i="33"/>
  <c r="F121" i="33"/>
  <c r="E121" i="33"/>
  <c r="D121" i="33"/>
  <c r="L103" i="33"/>
  <c r="K103" i="33"/>
  <c r="J103" i="33"/>
  <c r="I103" i="33"/>
  <c r="H103" i="33"/>
  <c r="G103" i="33"/>
  <c r="F103" i="33"/>
  <c r="E103" i="33"/>
  <c r="D103" i="33"/>
  <c r="L111" i="33"/>
  <c r="K111" i="33"/>
  <c r="J111" i="33"/>
  <c r="I111" i="33"/>
  <c r="H111" i="33"/>
  <c r="G111" i="33"/>
  <c r="F111" i="33"/>
  <c r="E111" i="33"/>
  <c r="D111" i="33"/>
  <c r="L112" i="33"/>
  <c r="K112" i="33"/>
  <c r="J112" i="33"/>
  <c r="I112" i="33"/>
  <c r="H112" i="33"/>
  <c r="G112" i="33"/>
  <c r="F112" i="33"/>
  <c r="E112" i="33"/>
  <c r="D112" i="33"/>
  <c r="L86" i="33"/>
  <c r="K86" i="33"/>
  <c r="J86" i="33"/>
  <c r="I86" i="33"/>
  <c r="H86" i="33"/>
  <c r="G86" i="33"/>
  <c r="F86" i="33"/>
  <c r="E86" i="33"/>
  <c r="D86" i="33"/>
  <c r="L5" i="33"/>
  <c r="K5" i="33"/>
  <c r="J5" i="33"/>
  <c r="I5" i="33"/>
  <c r="H5" i="33"/>
  <c r="G5" i="33"/>
  <c r="F5" i="33"/>
  <c r="E5" i="33"/>
  <c r="D5" i="33"/>
  <c r="L46" i="33"/>
  <c r="K46" i="33"/>
  <c r="J46" i="33"/>
  <c r="I46" i="33"/>
  <c r="H46" i="33"/>
  <c r="G46" i="33"/>
  <c r="F46" i="33"/>
  <c r="E46" i="33"/>
  <c r="D46" i="33"/>
  <c r="L113" i="33"/>
  <c r="K113" i="33"/>
  <c r="J113" i="33"/>
  <c r="I113" i="33"/>
  <c r="H113" i="33"/>
  <c r="G113" i="33"/>
  <c r="F113" i="33"/>
  <c r="E113" i="33"/>
  <c r="D113" i="33"/>
  <c r="L94" i="33"/>
  <c r="K94" i="33"/>
  <c r="J94" i="33"/>
  <c r="I94" i="33"/>
  <c r="H94" i="33"/>
  <c r="G94" i="33"/>
  <c r="F94" i="33"/>
  <c r="E94" i="33"/>
  <c r="D94" i="33"/>
  <c r="L36" i="33"/>
  <c r="K36" i="33"/>
  <c r="J36" i="33"/>
  <c r="I36" i="33"/>
  <c r="H36" i="33"/>
  <c r="G36" i="33"/>
  <c r="F36" i="33"/>
  <c r="E36" i="33"/>
  <c r="D36" i="33"/>
  <c r="L44" i="33"/>
  <c r="K44" i="33"/>
  <c r="J44" i="33"/>
  <c r="I44" i="33"/>
  <c r="H44" i="33"/>
  <c r="G44" i="33"/>
  <c r="F44" i="33"/>
  <c r="E44" i="33"/>
  <c r="D44" i="33"/>
  <c r="L77" i="33"/>
  <c r="K77" i="33"/>
  <c r="J77" i="33"/>
  <c r="I77" i="33"/>
  <c r="H77" i="33"/>
  <c r="G77" i="33"/>
  <c r="F77" i="33"/>
  <c r="E77" i="33"/>
  <c r="D77" i="33"/>
  <c r="L22" i="33"/>
  <c r="K22" i="33"/>
  <c r="J22" i="33"/>
  <c r="I22" i="33"/>
  <c r="H22" i="33"/>
  <c r="G22" i="33"/>
  <c r="F22" i="33"/>
  <c r="E22" i="33"/>
  <c r="D22" i="33"/>
  <c r="L28" i="33"/>
  <c r="K28" i="33"/>
  <c r="J28" i="33"/>
  <c r="I28" i="33"/>
  <c r="H28" i="33"/>
  <c r="G28" i="33"/>
  <c r="F28" i="33"/>
  <c r="E28" i="33"/>
  <c r="D28" i="33"/>
  <c r="L118" i="33"/>
  <c r="K118" i="33"/>
  <c r="J118" i="33"/>
  <c r="I118" i="33"/>
  <c r="H118" i="33"/>
  <c r="G118" i="33"/>
  <c r="F118" i="33"/>
  <c r="E118" i="33"/>
  <c r="D118" i="33"/>
  <c r="L108" i="33"/>
  <c r="K108" i="33"/>
  <c r="J108" i="33"/>
  <c r="I108" i="33"/>
  <c r="H108" i="33"/>
  <c r="G108" i="33"/>
  <c r="F108" i="33"/>
  <c r="E108" i="33"/>
  <c r="D108" i="33"/>
  <c r="L129" i="33"/>
  <c r="K129" i="33"/>
  <c r="J129" i="33"/>
  <c r="I129" i="33"/>
  <c r="H129" i="33"/>
  <c r="G129" i="33"/>
  <c r="F129" i="33"/>
  <c r="E129" i="33"/>
  <c r="D129" i="33"/>
  <c r="L106" i="33"/>
  <c r="K106" i="33"/>
  <c r="J106" i="33"/>
  <c r="I106" i="33"/>
  <c r="H106" i="33"/>
  <c r="G106" i="33"/>
  <c r="F106" i="33"/>
  <c r="E106" i="33"/>
  <c r="D106" i="33"/>
  <c r="L88" i="33"/>
  <c r="K88" i="33"/>
  <c r="J88" i="33"/>
  <c r="I88" i="33"/>
  <c r="H88" i="33"/>
  <c r="G88" i="33"/>
  <c r="F88" i="33"/>
  <c r="E88" i="33"/>
  <c r="D88" i="33"/>
  <c r="L17" i="33"/>
  <c r="K17" i="33"/>
  <c r="J17" i="33"/>
  <c r="I17" i="33"/>
  <c r="H17" i="33"/>
  <c r="G17" i="33"/>
  <c r="F17" i="33"/>
  <c r="E17" i="33"/>
  <c r="D17" i="33"/>
  <c r="L85" i="33"/>
  <c r="K85" i="33"/>
  <c r="J85" i="33"/>
  <c r="I85" i="33"/>
  <c r="H85" i="33"/>
  <c r="G85" i="33"/>
  <c r="F85" i="33"/>
  <c r="E85" i="33"/>
  <c r="D85" i="33"/>
  <c r="L59" i="33"/>
  <c r="K59" i="33"/>
  <c r="J59" i="33"/>
  <c r="I59" i="33"/>
  <c r="H59" i="33"/>
  <c r="G59" i="33"/>
  <c r="F59" i="33"/>
  <c r="E59" i="33"/>
  <c r="D59" i="33"/>
  <c r="L47" i="33"/>
  <c r="K47" i="33"/>
  <c r="J47" i="33"/>
  <c r="I47" i="33"/>
  <c r="H47" i="33"/>
  <c r="G47" i="33"/>
  <c r="F47" i="33"/>
  <c r="E47" i="33"/>
  <c r="D47" i="33"/>
  <c r="L60" i="33"/>
  <c r="K60" i="33"/>
  <c r="J60" i="33"/>
  <c r="I60" i="33"/>
  <c r="H60" i="33"/>
  <c r="G60" i="33"/>
  <c r="F60" i="33"/>
  <c r="E60" i="33"/>
  <c r="D60" i="33"/>
  <c r="L78" i="33"/>
  <c r="K78" i="33"/>
  <c r="J78" i="33"/>
  <c r="I78" i="33"/>
  <c r="H78" i="33"/>
  <c r="G78" i="33"/>
  <c r="F78" i="33"/>
  <c r="E78" i="33"/>
  <c r="D78" i="33"/>
  <c r="L100" i="33"/>
  <c r="K100" i="33"/>
  <c r="J100" i="33"/>
  <c r="I100" i="33"/>
  <c r="H100" i="33"/>
  <c r="G100" i="33"/>
  <c r="F100" i="33"/>
  <c r="E100" i="33"/>
  <c r="D100" i="33"/>
  <c r="L102" i="33"/>
  <c r="K102" i="33"/>
  <c r="J102" i="33"/>
  <c r="I102" i="33"/>
  <c r="H102" i="33"/>
  <c r="G102" i="33"/>
  <c r="F102" i="33"/>
  <c r="E102" i="33"/>
  <c r="D102" i="33"/>
  <c r="L101" i="33"/>
  <c r="K101" i="33"/>
  <c r="J101" i="33"/>
  <c r="I101" i="33"/>
  <c r="H101" i="33"/>
  <c r="G101" i="33"/>
  <c r="F101" i="33"/>
  <c r="E101" i="33"/>
  <c r="D101" i="33"/>
  <c r="L3" i="33"/>
  <c r="K3" i="33"/>
  <c r="J3" i="33"/>
  <c r="I3" i="33"/>
  <c r="H3" i="33"/>
  <c r="G3" i="33"/>
  <c r="F3" i="33"/>
  <c r="E3" i="33"/>
  <c r="D3" i="33"/>
  <c r="L8" i="33"/>
  <c r="K8" i="33"/>
  <c r="J8" i="33"/>
  <c r="I8" i="33"/>
  <c r="H8" i="33"/>
  <c r="G8" i="33"/>
  <c r="F8" i="33"/>
  <c r="E8" i="33"/>
  <c r="D8" i="33"/>
  <c r="L4" i="33"/>
  <c r="K4" i="33"/>
  <c r="J4" i="33"/>
  <c r="I4" i="33"/>
  <c r="H4" i="33"/>
  <c r="G4" i="33"/>
  <c r="F4" i="33"/>
  <c r="E4" i="33"/>
  <c r="D4" i="33"/>
  <c r="L2" i="33"/>
  <c r="K2" i="33"/>
  <c r="J2" i="33"/>
  <c r="I2" i="33"/>
  <c r="H2" i="33"/>
  <c r="G2" i="33"/>
  <c r="F2" i="33"/>
  <c r="E2" i="33"/>
  <c r="D2" i="33"/>
  <c r="L13" i="33"/>
  <c r="K13" i="33"/>
  <c r="J13" i="33"/>
  <c r="I13" i="33"/>
  <c r="H13" i="33"/>
  <c r="G13" i="33"/>
  <c r="F13" i="33"/>
  <c r="E13" i="33"/>
  <c r="D13" i="33"/>
  <c r="L119" i="33"/>
  <c r="K119" i="33"/>
  <c r="J119" i="33"/>
  <c r="I119" i="33"/>
  <c r="H119" i="33"/>
  <c r="G119" i="33"/>
  <c r="F119" i="33"/>
  <c r="E119" i="33"/>
  <c r="D119" i="33"/>
  <c r="L122" i="33"/>
  <c r="K122" i="33"/>
  <c r="J122" i="33"/>
  <c r="I122" i="33"/>
  <c r="H122" i="33"/>
  <c r="G122" i="33"/>
  <c r="F122" i="33"/>
  <c r="E122" i="33"/>
  <c r="D122" i="33"/>
  <c r="L26" i="33"/>
  <c r="K26" i="33"/>
  <c r="J26" i="33"/>
  <c r="I26" i="33"/>
  <c r="H26" i="33"/>
  <c r="G26" i="33"/>
  <c r="F26" i="33"/>
  <c r="E26" i="33"/>
  <c r="D26" i="33"/>
  <c r="L11" i="33"/>
  <c r="K11" i="33"/>
  <c r="J11" i="33"/>
  <c r="I11" i="33"/>
  <c r="H11" i="33"/>
  <c r="G11" i="33"/>
  <c r="F11" i="33"/>
  <c r="E11" i="33"/>
  <c r="D11" i="33"/>
  <c r="L65" i="33"/>
  <c r="K65" i="33"/>
  <c r="J65" i="33"/>
  <c r="I65" i="33"/>
  <c r="H65" i="33"/>
  <c r="G65" i="33"/>
  <c r="F65" i="33"/>
  <c r="E65" i="33"/>
  <c r="D65" i="33"/>
  <c r="L90" i="33"/>
  <c r="K90" i="33"/>
  <c r="J90" i="33"/>
  <c r="I90" i="33"/>
  <c r="H90" i="33"/>
  <c r="G90" i="33"/>
  <c r="F90" i="33"/>
  <c r="E90" i="33"/>
  <c r="D90" i="33"/>
  <c r="L20" i="33"/>
  <c r="K20" i="33"/>
  <c r="J20" i="33"/>
  <c r="I20" i="33"/>
  <c r="H20" i="33"/>
  <c r="G20" i="33"/>
  <c r="F20" i="33"/>
  <c r="E20" i="33"/>
  <c r="D20" i="33"/>
  <c r="L18" i="33"/>
  <c r="K18" i="33"/>
  <c r="J18" i="33"/>
  <c r="I18" i="33"/>
  <c r="H18" i="33"/>
  <c r="G18" i="33"/>
  <c r="F18" i="33"/>
  <c r="E18" i="33"/>
  <c r="D18" i="33"/>
  <c r="L24" i="33"/>
  <c r="K24" i="33"/>
  <c r="J24" i="33"/>
  <c r="I24" i="33"/>
  <c r="H24" i="33"/>
  <c r="G24" i="33"/>
  <c r="F24" i="33"/>
  <c r="E24" i="33"/>
  <c r="D24" i="33"/>
  <c r="L70" i="33"/>
  <c r="K70" i="33"/>
  <c r="J70" i="33"/>
  <c r="I70" i="33"/>
  <c r="H70" i="33"/>
  <c r="G70" i="33"/>
  <c r="F70" i="33"/>
  <c r="E70" i="33"/>
  <c r="D70" i="33"/>
  <c r="L109" i="33"/>
  <c r="K109" i="33"/>
  <c r="J109" i="33"/>
  <c r="I109" i="33"/>
  <c r="H109" i="33"/>
  <c r="G109" i="33"/>
  <c r="F109" i="33"/>
  <c r="E109" i="33"/>
  <c r="D109" i="33"/>
  <c r="L7" i="33"/>
  <c r="K7" i="33"/>
  <c r="J7" i="33"/>
  <c r="I7" i="33"/>
  <c r="H7" i="33"/>
  <c r="G7" i="33"/>
  <c r="F7" i="33"/>
  <c r="E7" i="33"/>
  <c r="D7" i="33"/>
  <c r="L114" i="33"/>
  <c r="K114" i="33"/>
  <c r="J114" i="33"/>
  <c r="I114" i="33"/>
  <c r="H114" i="33"/>
  <c r="G114" i="33"/>
  <c r="F114" i="33"/>
  <c r="E114" i="33"/>
  <c r="D114" i="33"/>
  <c r="L107" i="33"/>
  <c r="K107" i="33"/>
  <c r="J107" i="33"/>
  <c r="I107" i="33"/>
  <c r="H107" i="33"/>
  <c r="G107" i="33"/>
  <c r="F107" i="33"/>
  <c r="E107" i="33"/>
  <c r="D107" i="33"/>
  <c r="L98" i="33"/>
  <c r="K98" i="33"/>
  <c r="J98" i="33"/>
  <c r="I98" i="33"/>
  <c r="H98" i="33"/>
  <c r="G98" i="33"/>
  <c r="F98" i="33"/>
  <c r="E98" i="33"/>
  <c r="D98" i="33"/>
  <c r="L42" i="33"/>
  <c r="K42" i="33"/>
  <c r="J42" i="33"/>
  <c r="I42" i="33"/>
  <c r="H42" i="33"/>
  <c r="G42" i="33"/>
  <c r="F42" i="33"/>
  <c r="E42" i="33"/>
  <c r="D42" i="33"/>
  <c r="L104" i="33"/>
  <c r="K104" i="33"/>
  <c r="J104" i="33"/>
  <c r="I104" i="33"/>
  <c r="H104" i="33"/>
  <c r="G104" i="33"/>
  <c r="F104" i="33"/>
  <c r="E104" i="33"/>
  <c r="D104" i="33"/>
  <c r="L99" i="33"/>
  <c r="K99" i="33"/>
  <c r="J99" i="33"/>
  <c r="I99" i="33"/>
  <c r="H99" i="33"/>
  <c r="G99" i="33"/>
  <c r="F99" i="33"/>
  <c r="E99" i="33"/>
  <c r="D99" i="33"/>
  <c r="L97" i="33"/>
  <c r="K97" i="33"/>
  <c r="J97" i="33"/>
  <c r="I97" i="33"/>
  <c r="H97" i="33"/>
  <c r="G97" i="33"/>
  <c r="F97" i="33"/>
  <c r="E97" i="33"/>
  <c r="D97" i="33"/>
  <c r="L93" i="33"/>
  <c r="K93" i="33"/>
  <c r="J93" i="33"/>
  <c r="I93" i="33"/>
  <c r="H93" i="33"/>
  <c r="G93" i="33"/>
  <c r="F93" i="33"/>
  <c r="E93" i="33"/>
  <c r="D93" i="33"/>
  <c r="L87" i="33"/>
  <c r="K87" i="33"/>
  <c r="J87" i="33"/>
  <c r="I87" i="33"/>
  <c r="H87" i="33"/>
  <c r="G87" i="33"/>
  <c r="F87" i="33"/>
  <c r="E87" i="33"/>
  <c r="D87" i="33"/>
  <c r="L6" i="33"/>
  <c r="K6" i="33"/>
  <c r="J6" i="33"/>
  <c r="I6" i="33"/>
  <c r="H6" i="33"/>
  <c r="G6" i="33"/>
  <c r="F6" i="33"/>
  <c r="E6" i="33"/>
  <c r="D6" i="33"/>
  <c r="L15" i="33"/>
  <c r="K15" i="33"/>
  <c r="J15" i="33"/>
  <c r="I15" i="33"/>
  <c r="H15" i="33"/>
  <c r="G15" i="33"/>
  <c r="F15" i="33"/>
  <c r="E15" i="33"/>
  <c r="D15" i="33"/>
  <c r="L53" i="33"/>
  <c r="K53" i="33"/>
  <c r="J53" i="33"/>
  <c r="I53" i="33"/>
  <c r="H53" i="33"/>
  <c r="G53" i="33"/>
  <c r="F53" i="33"/>
  <c r="E53" i="33"/>
  <c r="D53" i="33"/>
  <c r="L41" i="33"/>
  <c r="K41" i="33"/>
  <c r="J41" i="33"/>
  <c r="I41" i="33"/>
  <c r="H41" i="33"/>
  <c r="G41" i="33"/>
  <c r="F41" i="33"/>
  <c r="E41" i="33"/>
  <c r="D41" i="33"/>
  <c r="L32" i="33"/>
  <c r="K32" i="33"/>
  <c r="J32" i="33"/>
  <c r="I32" i="33"/>
  <c r="H32" i="33"/>
  <c r="G32" i="33"/>
  <c r="F32" i="33"/>
  <c r="E32" i="33"/>
  <c r="D32" i="33"/>
  <c r="L35" i="33"/>
  <c r="K35" i="33"/>
  <c r="J35" i="33"/>
  <c r="I35" i="33"/>
  <c r="H35" i="33"/>
  <c r="G35" i="33"/>
  <c r="F35" i="33"/>
  <c r="E35" i="33"/>
  <c r="D35" i="33"/>
  <c r="L50" i="33"/>
  <c r="K50" i="33"/>
  <c r="J50" i="33"/>
  <c r="I50" i="33"/>
  <c r="H50" i="33"/>
  <c r="G50" i="33"/>
  <c r="F50" i="33"/>
  <c r="E50" i="33"/>
  <c r="D50" i="33"/>
  <c r="L30" i="33"/>
  <c r="K30" i="33"/>
  <c r="J30" i="33"/>
  <c r="I30" i="33"/>
  <c r="H30" i="33"/>
  <c r="G30" i="33"/>
  <c r="F30" i="33"/>
  <c r="E30" i="33"/>
  <c r="D30" i="33"/>
  <c r="L52" i="33"/>
  <c r="K52" i="33"/>
  <c r="J52" i="33"/>
  <c r="I52" i="33"/>
  <c r="H52" i="33"/>
  <c r="G52" i="33"/>
  <c r="F52" i="33"/>
  <c r="E52" i="33"/>
  <c r="D52" i="33"/>
  <c r="L48" i="33"/>
  <c r="K48" i="33"/>
  <c r="J48" i="33"/>
  <c r="I48" i="33"/>
  <c r="H48" i="33"/>
  <c r="G48" i="33"/>
  <c r="F48" i="33"/>
  <c r="E48" i="33"/>
  <c r="D48" i="33"/>
  <c r="L56" i="33"/>
  <c r="K56" i="33"/>
  <c r="J56" i="33"/>
  <c r="I56" i="33"/>
  <c r="H56" i="33"/>
  <c r="G56" i="33"/>
  <c r="F56" i="33"/>
  <c r="E56" i="33"/>
  <c r="D56" i="33"/>
  <c r="L9" i="33"/>
  <c r="K9" i="33"/>
  <c r="J9" i="33"/>
  <c r="I9" i="33"/>
  <c r="H9" i="33"/>
  <c r="G9" i="33"/>
  <c r="F9" i="33"/>
  <c r="E9" i="33"/>
  <c r="D9" i="33"/>
  <c r="L55" i="33"/>
  <c r="K55" i="33"/>
  <c r="J55" i="33"/>
  <c r="I55" i="33"/>
  <c r="H55" i="33"/>
  <c r="G55" i="33"/>
  <c r="F55" i="33"/>
  <c r="E55" i="33"/>
  <c r="D55" i="33"/>
  <c r="L29" i="33"/>
  <c r="K29" i="33"/>
  <c r="J29" i="33"/>
  <c r="I29" i="33"/>
  <c r="H29" i="33"/>
  <c r="G29" i="33"/>
  <c r="F29" i="33"/>
  <c r="E29" i="33"/>
  <c r="D29" i="33"/>
  <c r="L69" i="33"/>
  <c r="K69" i="33"/>
  <c r="J69" i="33"/>
  <c r="I69" i="33"/>
  <c r="H69" i="33"/>
  <c r="G69" i="33"/>
  <c r="F69" i="33"/>
  <c r="E69" i="33"/>
  <c r="D69" i="33"/>
  <c r="L82" i="33"/>
  <c r="K82" i="33"/>
  <c r="J82" i="33"/>
  <c r="I82" i="33"/>
  <c r="H82" i="33"/>
  <c r="G82" i="33"/>
  <c r="F82" i="33"/>
  <c r="E82" i="33"/>
  <c r="D82" i="33"/>
  <c r="L66" i="33"/>
  <c r="K66" i="33"/>
  <c r="J66" i="33"/>
  <c r="I66" i="33"/>
  <c r="H66" i="33"/>
  <c r="G66" i="33"/>
  <c r="F66" i="33"/>
  <c r="E66" i="33"/>
  <c r="D66" i="33"/>
  <c r="L61" i="33"/>
  <c r="K61" i="33"/>
  <c r="J61" i="33"/>
  <c r="I61" i="33"/>
  <c r="H61" i="33"/>
  <c r="G61" i="33"/>
  <c r="F61" i="33"/>
  <c r="E61" i="33"/>
  <c r="D61" i="33"/>
  <c r="L39" i="33"/>
  <c r="K39" i="33"/>
  <c r="J39" i="33"/>
  <c r="I39" i="33"/>
  <c r="H39" i="33"/>
  <c r="G39" i="33"/>
  <c r="F39" i="33"/>
  <c r="E39" i="33"/>
  <c r="D39" i="33"/>
  <c r="L67" i="33"/>
  <c r="K67" i="33"/>
  <c r="J67" i="33"/>
  <c r="I67" i="33"/>
  <c r="H67" i="33"/>
  <c r="G67" i="33"/>
  <c r="F67" i="33"/>
  <c r="E67" i="33"/>
  <c r="D67" i="33"/>
  <c r="L54" i="33"/>
  <c r="K54" i="33"/>
  <c r="J54" i="33"/>
  <c r="I54" i="33"/>
  <c r="H54" i="33"/>
  <c r="G54" i="33"/>
  <c r="F54" i="33"/>
  <c r="E54" i="33"/>
  <c r="D54" i="33"/>
  <c r="L49" i="33"/>
  <c r="K49" i="33"/>
  <c r="J49" i="33"/>
  <c r="I49" i="33"/>
  <c r="H49" i="33"/>
  <c r="G49" i="33"/>
  <c r="F49" i="33"/>
  <c r="E49" i="33"/>
  <c r="D49" i="33"/>
  <c r="L27" i="33"/>
  <c r="K27" i="33"/>
  <c r="J27" i="33"/>
  <c r="I27" i="33"/>
  <c r="H27" i="33"/>
  <c r="G27" i="33"/>
  <c r="F27" i="33"/>
  <c r="E27" i="33"/>
  <c r="D27" i="33"/>
  <c r="L58" i="33"/>
  <c r="K58" i="33"/>
  <c r="J58" i="33"/>
  <c r="I58" i="33"/>
  <c r="H58" i="33"/>
  <c r="G58" i="33"/>
  <c r="F58" i="33"/>
  <c r="E58" i="33"/>
  <c r="D58" i="33"/>
  <c r="L34" i="33"/>
  <c r="K34" i="33"/>
  <c r="J34" i="33"/>
  <c r="I34" i="33"/>
  <c r="H34" i="33"/>
  <c r="G34" i="33"/>
  <c r="F34" i="33"/>
  <c r="E34" i="33"/>
  <c r="D34" i="33"/>
  <c r="L62" i="33"/>
  <c r="K62" i="33"/>
  <c r="J62" i="33"/>
  <c r="I62" i="33"/>
  <c r="H62" i="33"/>
  <c r="G62" i="33"/>
  <c r="F62" i="33"/>
  <c r="E62" i="33"/>
  <c r="D62" i="33"/>
  <c r="L96" i="33"/>
  <c r="K96" i="33"/>
  <c r="J96" i="33"/>
  <c r="I96" i="33"/>
  <c r="H96" i="33"/>
  <c r="G96" i="33"/>
  <c r="F96" i="33"/>
  <c r="E96" i="33"/>
  <c r="D96" i="33"/>
  <c r="L71" i="33"/>
  <c r="K71" i="33"/>
  <c r="J71" i="33"/>
  <c r="I71" i="33"/>
  <c r="H71" i="33"/>
  <c r="G71" i="33"/>
  <c r="F71" i="33"/>
  <c r="E71" i="33"/>
  <c r="D71" i="33"/>
  <c r="L23" i="33"/>
  <c r="K23" i="33"/>
  <c r="J23" i="33"/>
  <c r="I23" i="33"/>
  <c r="H23" i="33"/>
  <c r="G23" i="33"/>
  <c r="F23" i="33"/>
  <c r="E23" i="33"/>
  <c r="D23" i="33"/>
  <c r="L73" i="33"/>
  <c r="K73" i="33"/>
  <c r="J73" i="33"/>
  <c r="I73" i="33"/>
  <c r="H73" i="33"/>
  <c r="G73" i="33"/>
  <c r="F73" i="33"/>
  <c r="E73" i="33"/>
  <c r="D73" i="33"/>
  <c r="L75" i="33"/>
  <c r="K75" i="33"/>
  <c r="J75" i="33"/>
  <c r="I75" i="33"/>
  <c r="H75" i="33"/>
  <c r="G75" i="33"/>
  <c r="F75" i="33"/>
  <c r="E75" i="33"/>
  <c r="D75" i="33"/>
  <c r="L79" i="33"/>
  <c r="K79" i="33"/>
  <c r="J79" i="33"/>
  <c r="I79" i="33"/>
  <c r="H79" i="33"/>
  <c r="G79" i="33"/>
  <c r="F79" i="33"/>
  <c r="E79" i="33"/>
  <c r="D79" i="33"/>
  <c r="L51" i="33"/>
  <c r="K51" i="33"/>
  <c r="J51" i="33"/>
  <c r="I51" i="33"/>
  <c r="H51" i="33"/>
  <c r="G51" i="33"/>
  <c r="F51" i="33"/>
  <c r="E51" i="33"/>
  <c r="D51" i="33"/>
  <c r="L63" i="33"/>
  <c r="K63" i="33"/>
  <c r="J63" i="33"/>
  <c r="I63" i="33"/>
  <c r="H63" i="33"/>
  <c r="G63" i="33"/>
  <c r="F63" i="33"/>
  <c r="E63" i="33"/>
  <c r="D63" i="33"/>
  <c r="L16" i="33"/>
  <c r="K16" i="33"/>
  <c r="J16" i="33"/>
  <c r="I16" i="33"/>
  <c r="H16" i="33"/>
  <c r="G16" i="33"/>
  <c r="F16" i="33"/>
  <c r="E16" i="33"/>
  <c r="D16" i="33"/>
  <c r="L64" i="33"/>
  <c r="K64" i="33"/>
  <c r="J64" i="33"/>
  <c r="I64" i="33"/>
  <c r="H64" i="33"/>
  <c r="G64" i="33"/>
  <c r="F64" i="33"/>
  <c r="E64" i="33"/>
  <c r="D64" i="33"/>
  <c r="L57" i="33"/>
  <c r="K57" i="33"/>
  <c r="J57" i="33"/>
  <c r="I57" i="33"/>
  <c r="H57" i="33"/>
  <c r="G57" i="33"/>
  <c r="F57" i="33"/>
  <c r="E57" i="33"/>
  <c r="D57" i="33"/>
  <c r="L45" i="33"/>
  <c r="K45" i="33"/>
  <c r="J45" i="33"/>
  <c r="I45" i="33"/>
  <c r="H45" i="33"/>
  <c r="G45" i="33"/>
  <c r="F45" i="33"/>
  <c r="E45" i="33"/>
  <c r="D45" i="33"/>
  <c r="L25" i="33"/>
  <c r="K25" i="33"/>
  <c r="J25" i="33"/>
  <c r="I25" i="33"/>
  <c r="H25" i="33"/>
  <c r="G25" i="33"/>
  <c r="F25" i="33"/>
  <c r="E25" i="33"/>
  <c r="D25" i="33"/>
  <c r="L31" i="33"/>
  <c r="K31" i="33"/>
  <c r="J31" i="33"/>
  <c r="I31" i="33"/>
  <c r="H31" i="33"/>
  <c r="G31" i="33"/>
  <c r="F31" i="33"/>
  <c r="E31" i="33"/>
  <c r="D31" i="33"/>
  <c r="L21" i="33"/>
  <c r="K21" i="33"/>
  <c r="J21" i="33"/>
  <c r="I21" i="33"/>
  <c r="H21" i="33"/>
  <c r="G21" i="33"/>
  <c r="F21" i="33"/>
  <c r="E21" i="33"/>
  <c r="D21" i="33"/>
  <c r="C116" i="33"/>
  <c r="C89" i="33"/>
  <c r="C72" i="33"/>
  <c r="C19" i="33"/>
  <c r="C110" i="33"/>
  <c r="C80" i="33"/>
  <c r="C120" i="33"/>
  <c r="C14" i="33"/>
  <c r="C92" i="33"/>
  <c r="C38" i="33"/>
  <c r="C74" i="33"/>
  <c r="C76" i="33"/>
  <c r="C91" i="33"/>
  <c r="C81" i="33"/>
  <c r="C105" i="33"/>
  <c r="C40" i="33"/>
  <c r="C37" i="33"/>
  <c r="C33" i="33"/>
  <c r="C83" i="33"/>
  <c r="C43" i="33"/>
  <c r="C68" i="33"/>
  <c r="C115" i="33"/>
  <c r="C124" i="33"/>
  <c r="C123" i="33"/>
  <c r="C126" i="33"/>
  <c r="C127" i="33"/>
  <c r="C128" i="33"/>
  <c r="C117" i="33"/>
  <c r="C125" i="33"/>
  <c r="C95" i="33"/>
  <c r="C84" i="33"/>
  <c r="C10" i="33"/>
  <c r="C121" i="33"/>
  <c r="C103" i="33"/>
  <c r="C111" i="33"/>
  <c r="C112" i="33"/>
  <c r="C86" i="33"/>
  <c r="C5" i="33"/>
  <c r="C46" i="33"/>
  <c r="C113" i="33"/>
  <c r="C94" i="33"/>
  <c r="C36" i="33"/>
  <c r="C44" i="33"/>
  <c r="C77" i="33"/>
  <c r="C22" i="33"/>
  <c r="C28" i="33"/>
  <c r="C118" i="33"/>
  <c r="C108" i="33"/>
  <c r="C129" i="33"/>
  <c r="C106" i="33"/>
  <c r="C88" i="33"/>
  <c r="C17" i="33"/>
  <c r="C85" i="33"/>
  <c r="C59" i="33"/>
  <c r="C47" i="33"/>
  <c r="C60" i="33"/>
  <c r="C78" i="33"/>
  <c r="C100" i="33"/>
  <c r="C102" i="33"/>
  <c r="C101" i="33"/>
  <c r="C3" i="33"/>
  <c r="C8" i="33"/>
  <c r="C4" i="33"/>
  <c r="C2" i="33"/>
  <c r="C13" i="33"/>
  <c r="C119" i="33"/>
  <c r="C122" i="33"/>
  <c r="C26" i="33"/>
  <c r="C11" i="33"/>
  <c r="C65" i="33"/>
  <c r="C90" i="33"/>
  <c r="C20" i="33"/>
  <c r="C18" i="33"/>
  <c r="C24" i="33"/>
  <c r="C70" i="33"/>
  <c r="C109" i="33"/>
  <c r="C7" i="33"/>
  <c r="C114" i="33"/>
  <c r="C107" i="33"/>
  <c r="C98" i="33"/>
  <c r="C42" i="33"/>
  <c r="C104" i="33"/>
  <c r="C99" i="33"/>
  <c r="C97" i="33"/>
  <c r="C93" i="33"/>
  <c r="C87" i="33"/>
  <c r="C6" i="33"/>
  <c r="C15" i="33"/>
  <c r="C53" i="33"/>
  <c r="C41" i="33"/>
  <c r="C32" i="33"/>
  <c r="C35" i="33"/>
  <c r="C50" i="33"/>
  <c r="C30" i="33"/>
  <c r="C52" i="33"/>
  <c r="C48" i="33"/>
  <c r="C56" i="33"/>
  <c r="C9" i="33"/>
  <c r="C55" i="33"/>
  <c r="C29" i="33"/>
  <c r="C69" i="33"/>
  <c r="C82" i="33"/>
  <c r="C66" i="33"/>
  <c r="C61" i="33"/>
  <c r="C39" i="33"/>
  <c r="C67" i="33"/>
  <c r="C54" i="33"/>
  <c r="C49" i="33"/>
  <c r="C27" i="33"/>
  <c r="C58" i="33"/>
  <c r="C34" i="33"/>
  <c r="C62" i="33"/>
  <c r="C96" i="33"/>
  <c r="C71" i="33"/>
  <c r="C23" i="33"/>
  <c r="C73" i="33"/>
  <c r="C75" i="33"/>
  <c r="C79" i="33"/>
  <c r="C51" i="33"/>
  <c r="C63" i="33"/>
  <c r="C16" i="33"/>
  <c r="C64" i="33"/>
  <c r="C57" i="33"/>
  <c r="C45" i="33"/>
  <c r="C25" i="33"/>
  <c r="C31" i="33"/>
  <c r="C21" i="33"/>
  <c r="K12" i="33"/>
  <c r="J12" i="33"/>
  <c r="I12" i="33"/>
  <c r="H12" i="33"/>
  <c r="G12" i="33"/>
  <c r="F12" i="33"/>
  <c r="E12" i="33"/>
  <c r="D12" i="33"/>
  <c r="C12" i="33"/>
  <c r="B116" i="33"/>
  <c r="B89" i="33"/>
  <c r="B72" i="33"/>
  <c r="B19" i="33"/>
  <c r="B110" i="33"/>
  <c r="B80" i="33"/>
  <c r="B120" i="33"/>
  <c r="B14" i="33"/>
  <c r="B92" i="33"/>
  <c r="B38" i="33"/>
  <c r="B74" i="33"/>
  <c r="B76" i="33"/>
  <c r="B91" i="33"/>
  <c r="B81" i="33"/>
  <c r="B105" i="33"/>
  <c r="B40" i="33"/>
  <c r="B37" i="33"/>
  <c r="B33" i="33"/>
  <c r="B83" i="33"/>
  <c r="B43" i="33"/>
  <c r="B68" i="33"/>
  <c r="B115" i="33"/>
  <c r="B124" i="33"/>
  <c r="B123" i="33"/>
  <c r="B126" i="33"/>
  <c r="B127" i="33"/>
  <c r="B128" i="33"/>
  <c r="B117" i="33"/>
  <c r="B125" i="33"/>
  <c r="B95" i="33"/>
  <c r="B84" i="33"/>
  <c r="B10" i="33"/>
  <c r="B121" i="33"/>
  <c r="B103" i="33"/>
  <c r="B111" i="33"/>
  <c r="B112" i="33"/>
  <c r="B86" i="33"/>
  <c r="B5" i="33"/>
  <c r="B46" i="33"/>
  <c r="B113" i="33"/>
  <c r="B94" i="33"/>
  <c r="B36" i="33"/>
  <c r="B44" i="33"/>
  <c r="B77" i="33"/>
  <c r="B22" i="33"/>
  <c r="B28" i="33"/>
  <c r="B118" i="33"/>
  <c r="B108" i="33"/>
  <c r="B129" i="33"/>
  <c r="B106" i="33"/>
  <c r="B88" i="33"/>
  <c r="B17" i="33"/>
  <c r="B85" i="33"/>
  <c r="B59" i="33"/>
  <c r="B47" i="33"/>
  <c r="B60" i="33"/>
  <c r="B78" i="33"/>
  <c r="B100" i="33"/>
  <c r="B102" i="33"/>
  <c r="B101" i="33"/>
  <c r="B3" i="33"/>
  <c r="B8" i="33"/>
  <c r="B4" i="33"/>
  <c r="B2" i="33"/>
  <c r="B13" i="33"/>
  <c r="B119" i="33"/>
  <c r="B122" i="33"/>
  <c r="B26" i="33"/>
  <c r="B11" i="33"/>
  <c r="B65" i="33"/>
  <c r="B90" i="33"/>
  <c r="B20" i="33"/>
  <c r="B18" i="33"/>
  <c r="B24" i="33"/>
  <c r="B70" i="33"/>
  <c r="B109" i="33"/>
  <c r="B7" i="33"/>
  <c r="B114" i="33"/>
  <c r="B107" i="33"/>
  <c r="B98" i="33"/>
  <c r="B42" i="33"/>
  <c r="B104" i="33"/>
  <c r="B99" i="33"/>
  <c r="B97" i="33"/>
  <c r="B93" i="33"/>
  <c r="B87" i="33"/>
  <c r="B6" i="33"/>
  <c r="B15" i="33"/>
  <c r="B53" i="33"/>
  <c r="B41" i="33"/>
  <c r="B32" i="33"/>
  <c r="B35" i="33"/>
  <c r="B50" i="33"/>
  <c r="B30" i="33"/>
  <c r="B52" i="33"/>
  <c r="B48" i="33"/>
  <c r="B56" i="33"/>
  <c r="B9" i="33"/>
  <c r="B55" i="33"/>
  <c r="B29" i="33"/>
  <c r="B69" i="33"/>
  <c r="B82" i="33"/>
  <c r="B66" i="33"/>
  <c r="B61" i="33"/>
  <c r="B39" i="33"/>
  <c r="B67" i="33"/>
  <c r="B54" i="33"/>
  <c r="B49" i="33"/>
  <c r="B27" i="33"/>
  <c r="B58" i="33"/>
  <c r="B34" i="33"/>
  <c r="B62" i="33"/>
  <c r="B96" i="33"/>
  <c r="B71" i="33"/>
  <c r="B23" i="33"/>
  <c r="B73" i="33"/>
  <c r="B75" i="33"/>
  <c r="B79" i="33"/>
  <c r="B51" i="33"/>
  <c r="B63" i="33"/>
  <c r="B16" i="33"/>
  <c r="B64" i="33"/>
  <c r="B57" i="33"/>
  <c r="B45" i="33"/>
  <c r="B25" i="33"/>
  <c r="B31" i="33"/>
  <c r="B21" i="33"/>
  <c r="B12" i="33"/>
  <c r="A119" i="33"/>
  <c r="A111" i="33"/>
  <c r="A123" i="33"/>
  <c r="A126" i="33"/>
  <c r="A11" i="33"/>
  <c r="A20" i="33"/>
  <c r="A128" i="33"/>
  <c r="A14" i="33"/>
  <c r="A96" i="33"/>
  <c r="A129" i="33"/>
  <c r="A127" i="33"/>
  <c r="A124" i="33"/>
  <c r="A68" i="33"/>
  <c r="A125" i="33"/>
  <c r="A95" i="33"/>
  <c r="A114" i="33"/>
  <c r="A17" i="33"/>
  <c r="A109" i="33"/>
  <c r="A84" i="33"/>
  <c r="A49" i="33"/>
  <c r="A105" i="33"/>
  <c r="A118" i="33"/>
  <c r="A117" i="33"/>
  <c r="A115" i="33"/>
  <c r="A88" i="33"/>
  <c r="A69" i="33"/>
  <c r="A21" i="33"/>
  <c r="A102" i="33"/>
  <c r="A100" i="33"/>
  <c r="A82" i="33"/>
  <c r="A61" i="33"/>
  <c r="A113" i="33"/>
  <c r="A90" i="33"/>
  <c r="A38" i="33"/>
  <c r="A67" i="33"/>
  <c r="A121" i="33"/>
  <c r="A91" i="33"/>
  <c r="A120" i="33"/>
  <c r="A110" i="33"/>
  <c r="A76" i="33"/>
  <c r="A104" i="33"/>
  <c r="A98" i="33"/>
  <c r="A94" i="33"/>
  <c r="A107" i="33"/>
  <c r="A97" i="33"/>
  <c r="A80" i="33"/>
  <c r="A101" i="33"/>
  <c r="A116" i="33"/>
  <c r="A86" i="33"/>
  <c r="A83" i="33"/>
  <c r="A99" i="33"/>
  <c r="A93" i="33"/>
  <c r="A32" i="33"/>
  <c r="A87" i="33"/>
  <c r="A42" i="33"/>
  <c r="A40" i="33"/>
  <c r="A70" i="33"/>
  <c r="A78" i="33"/>
  <c r="A31" i="33"/>
  <c r="A22" i="33"/>
  <c r="A112" i="33"/>
  <c r="A106" i="33"/>
  <c r="A37" i="33"/>
  <c r="A33" i="33"/>
  <c r="A26" i="33"/>
  <c r="A108" i="33"/>
  <c r="A2" i="33"/>
  <c r="A29" i="33"/>
  <c r="A65" i="33"/>
  <c r="A13" i="33"/>
  <c r="A53" i="33"/>
  <c r="A89" i="33"/>
  <c r="A10" i="33"/>
  <c r="A50" i="33"/>
  <c r="A71" i="33"/>
  <c r="A103" i="33"/>
  <c r="A4" i="33"/>
  <c r="A66" i="33"/>
  <c r="A62" i="33"/>
  <c r="A63" i="33"/>
  <c r="A57" i="33"/>
  <c r="A75" i="33"/>
  <c r="A43" i="33"/>
  <c r="A16" i="33"/>
  <c r="A12" i="33"/>
  <c r="A34" i="33"/>
  <c r="A79" i="33"/>
  <c r="A73" i="33"/>
  <c r="A39" i="33"/>
  <c r="A54" i="33"/>
  <c r="A36" i="33"/>
  <c r="A45" i="33"/>
  <c r="A23" i="33"/>
  <c r="A44" i="33"/>
  <c r="A85" i="33"/>
  <c r="A64" i="33"/>
  <c r="A51" i="33"/>
  <c r="A58" i="33"/>
  <c r="A25" i="33"/>
  <c r="A122" i="33"/>
  <c r="A28" i="33"/>
  <c r="A8" i="33"/>
  <c r="A15" i="33"/>
  <c r="A72" i="33"/>
  <c r="A5" i="33"/>
  <c r="A6" i="33"/>
  <c r="A41" i="33"/>
  <c r="A74" i="33"/>
  <c r="A77" i="33"/>
  <c r="A60" i="33"/>
  <c r="A18" i="33"/>
  <c r="A24" i="33"/>
  <c r="A30" i="33"/>
  <c r="A56" i="33"/>
  <c r="A9" i="33"/>
  <c r="A55" i="33"/>
  <c r="A81" i="33"/>
  <c r="A7" i="33"/>
  <c r="A47" i="33"/>
  <c r="A19" i="33"/>
  <c r="A48" i="33"/>
  <c r="A59" i="33"/>
  <c r="A92" i="33"/>
  <c r="A3" i="33"/>
  <c r="A52" i="33"/>
  <c r="A27" i="33"/>
  <c r="A46" i="33"/>
  <c r="A35" i="33"/>
  <c r="L1" i="33"/>
  <c r="K1" i="33"/>
  <c r="J1" i="33"/>
  <c r="I1" i="33"/>
  <c r="H1" i="33"/>
  <c r="G1" i="33"/>
  <c r="F1" i="33"/>
  <c r="E1" i="33"/>
  <c r="D1" i="33"/>
  <c r="C1" i="33"/>
  <c r="B1" i="33"/>
  <c r="M129" i="32"/>
  <c r="L129" i="32"/>
  <c r="M128" i="32"/>
  <c r="L128" i="32"/>
  <c r="M127" i="32"/>
  <c r="L127" i="32"/>
  <c r="M126" i="32"/>
  <c r="L126" i="32"/>
  <c r="M125" i="32"/>
  <c r="L125" i="32"/>
  <c r="M124" i="32"/>
  <c r="L124" i="32"/>
  <c r="M123" i="32"/>
  <c r="L123" i="32"/>
  <c r="M122" i="32"/>
  <c r="L122" i="32"/>
  <c r="M121" i="32"/>
  <c r="L121" i="32"/>
  <c r="M120" i="32"/>
  <c r="L120" i="32"/>
  <c r="M119" i="32"/>
  <c r="L119" i="32"/>
  <c r="M118" i="32"/>
  <c r="L118" i="32"/>
  <c r="M117" i="32"/>
  <c r="L117" i="32"/>
  <c r="M116" i="32"/>
  <c r="L116" i="32"/>
  <c r="M115" i="32"/>
  <c r="L115" i="32"/>
  <c r="M114" i="32"/>
  <c r="L114" i="32"/>
  <c r="M113" i="32"/>
  <c r="L113" i="32"/>
  <c r="M112" i="32"/>
  <c r="L112" i="32"/>
  <c r="M111" i="32"/>
  <c r="L111" i="32"/>
  <c r="M110" i="32"/>
  <c r="L110" i="32"/>
  <c r="M109" i="32"/>
  <c r="L109" i="32"/>
  <c r="M108" i="32"/>
  <c r="L108" i="32"/>
  <c r="M107" i="32"/>
  <c r="L107" i="32"/>
  <c r="M106" i="32"/>
  <c r="L106" i="32"/>
  <c r="M105" i="32"/>
  <c r="L105" i="32"/>
  <c r="M104" i="32"/>
  <c r="L104" i="32"/>
  <c r="M103" i="32"/>
  <c r="L103" i="32"/>
  <c r="M102" i="32"/>
  <c r="L102" i="32"/>
  <c r="M101" i="32"/>
  <c r="L101" i="32"/>
  <c r="M100" i="32"/>
  <c r="L100" i="32"/>
  <c r="M99" i="32"/>
  <c r="L99" i="32"/>
  <c r="M98" i="32"/>
  <c r="L98" i="32"/>
  <c r="M97" i="32"/>
  <c r="L97" i="32"/>
  <c r="M96" i="32"/>
  <c r="L96" i="32"/>
  <c r="M95" i="32"/>
  <c r="L95" i="32"/>
  <c r="M94" i="32"/>
  <c r="L94" i="32"/>
  <c r="M93" i="32"/>
  <c r="L93" i="32"/>
  <c r="M92" i="32"/>
  <c r="L92" i="32"/>
  <c r="M91" i="32"/>
  <c r="L91" i="32"/>
  <c r="M90" i="32"/>
  <c r="L90" i="32"/>
  <c r="M89" i="32"/>
  <c r="L89" i="32"/>
  <c r="M88" i="32"/>
  <c r="L88" i="32"/>
  <c r="M87" i="32"/>
  <c r="L87" i="32"/>
  <c r="M86" i="32"/>
  <c r="L86" i="32"/>
  <c r="M85" i="32"/>
  <c r="L85" i="32"/>
  <c r="M84" i="32"/>
  <c r="L84" i="32"/>
  <c r="M83" i="32"/>
  <c r="L83" i="32"/>
  <c r="M82" i="32"/>
  <c r="L82" i="32"/>
  <c r="M81" i="32"/>
  <c r="L81" i="32"/>
  <c r="M80" i="32"/>
  <c r="L80" i="32"/>
  <c r="M79" i="32"/>
  <c r="L79" i="32"/>
  <c r="M78" i="32"/>
  <c r="L78" i="32"/>
  <c r="M77" i="32"/>
  <c r="L77" i="32"/>
  <c r="M76" i="32"/>
  <c r="L76" i="32"/>
  <c r="M75" i="32"/>
  <c r="L75" i="32"/>
  <c r="M74" i="32"/>
  <c r="L74" i="32"/>
  <c r="M73" i="32"/>
  <c r="L73" i="32"/>
  <c r="M72" i="32"/>
  <c r="L72" i="32"/>
  <c r="M71" i="32"/>
  <c r="L71" i="32"/>
  <c r="M70" i="32"/>
  <c r="L70" i="32"/>
  <c r="M69" i="32"/>
  <c r="L69" i="32"/>
  <c r="M68" i="32"/>
  <c r="L68" i="32"/>
  <c r="M67" i="32"/>
  <c r="L67" i="32"/>
  <c r="M66" i="32"/>
  <c r="L66" i="32"/>
  <c r="M65" i="32"/>
  <c r="L65" i="32"/>
  <c r="M64" i="32"/>
  <c r="L64" i="32"/>
  <c r="M63" i="32"/>
  <c r="L63" i="32"/>
  <c r="M62" i="32"/>
  <c r="L62" i="32"/>
  <c r="M61" i="32"/>
  <c r="L61" i="32"/>
  <c r="M60" i="32"/>
  <c r="L60" i="32"/>
  <c r="M59" i="32"/>
  <c r="L59" i="32"/>
  <c r="M58" i="32"/>
  <c r="L58" i="32"/>
  <c r="M57" i="32"/>
  <c r="L57" i="32"/>
  <c r="M56" i="32"/>
  <c r="L56" i="32"/>
  <c r="M55" i="32"/>
  <c r="L55" i="32"/>
  <c r="M54" i="32"/>
  <c r="L54" i="32"/>
  <c r="M53" i="32"/>
  <c r="L53" i="32"/>
  <c r="M52" i="32"/>
  <c r="L52" i="32"/>
  <c r="M51" i="32"/>
  <c r="L51" i="32"/>
  <c r="M50" i="32"/>
  <c r="L50" i="32"/>
  <c r="M49" i="32"/>
  <c r="L49" i="32"/>
  <c r="M48" i="32"/>
  <c r="L48" i="32"/>
  <c r="M47" i="32"/>
  <c r="L47" i="32"/>
  <c r="M46" i="32"/>
  <c r="L46" i="32"/>
  <c r="M45" i="32"/>
  <c r="L45" i="32"/>
  <c r="M44" i="32"/>
  <c r="L44" i="32"/>
  <c r="M43" i="32"/>
  <c r="L43" i="32"/>
  <c r="M42" i="32"/>
  <c r="L42" i="32"/>
  <c r="M41" i="32"/>
  <c r="L41" i="32"/>
  <c r="M40" i="32"/>
  <c r="L40" i="32"/>
  <c r="M39" i="32"/>
  <c r="L39" i="32"/>
  <c r="M38" i="32"/>
  <c r="L38" i="32"/>
  <c r="M37" i="32"/>
  <c r="L37" i="32"/>
  <c r="M36" i="32"/>
  <c r="L36" i="32"/>
  <c r="M35" i="32"/>
  <c r="L35" i="32"/>
  <c r="M34" i="32"/>
  <c r="L34" i="32"/>
  <c r="M33" i="32"/>
  <c r="L33" i="32"/>
  <c r="M32" i="32"/>
  <c r="L32" i="32"/>
  <c r="M31" i="32"/>
  <c r="L31" i="32"/>
  <c r="M30" i="32"/>
  <c r="L30" i="32"/>
  <c r="M29" i="32"/>
  <c r="L29" i="32"/>
  <c r="M28" i="32"/>
  <c r="L28" i="32"/>
  <c r="M27" i="32"/>
  <c r="L27" i="32"/>
  <c r="M26" i="32"/>
  <c r="L26" i="32"/>
  <c r="M25" i="32"/>
  <c r="L25" i="32"/>
  <c r="M24" i="32"/>
  <c r="L24" i="32"/>
  <c r="M23" i="32"/>
  <c r="L23" i="32"/>
  <c r="M22" i="32"/>
  <c r="L22" i="32"/>
  <c r="M21" i="32"/>
  <c r="L21" i="32"/>
  <c r="M20" i="32"/>
  <c r="L20" i="32"/>
  <c r="M19" i="32"/>
  <c r="L19" i="32"/>
  <c r="M18" i="32"/>
  <c r="L18" i="32"/>
  <c r="M17" i="32"/>
  <c r="L17" i="32"/>
  <c r="M16" i="32"/>
  <c r="L16" i="32"/>
  <c r="M15" i="32"/>
  <c r="L15" i="32"/>
  <c r="M14" i="32"/>
  <c r="L14" i="32"/>
  <c r="M13" i="32"/>
  <c r="L13" i="32"/>
  <c r="M12" i="32"/>
  <c r="L12" i="32"/>
  <c r="M11" i="32"/>
  <c r="L11" i="32"/>
  <c r="M10" i="32"/>
  <c r="L10" i="32"/>
  <c r="M9" i="32"/>
  <c r="L9" i="32"/>
  <c r="M8" i="32"/>
  <c r="L8" i="32"/>
  <c r="M7" i="32"/>
  <c r="L7" i="32"/>
  <c r="M6" i="32"/>
  <c r="L6" i="32"/>
  <c r="M5" i="32"/>
  <c r="L5" i="32"/>
  <c r="M4" i="32"/>
  <c r="L4" i="32"/>
  <c r="M3" i="32"/>
  <c r="L3" i="32"/>
  <c r="W2" i="32"/>
  <c r="X2" i="32"/>
  <c r="Y2" i="32"/>
  <c r="V2" i="32"/>
  <c r="U2" i="32"/>
  <c r="T2" i="32"/>
  <c r="S2" i="32"/>
  <c r="R2" i="32"/>
  <c r="Q2" i="32"/>
  <c r="P2" i="32"/>
  <c r="O2" i="32"/>
  <c r="M2" i="32"/>
  <c r="L2" i="32"/>
  <c r="X1" i="32"/>
  <c r="W1" i="32"/>
  <c r="V1" i="32"/>
  <c r="U1" i="32"/>
  <c r="T1" i="32"/>
  <c r="S1" i="32"/>
  <c r="R1" i="32"/>
  <c r="Q1" i="32"/>
  <c r="P1" i="32"/>
  <c r="O1" i="32"/>
  <c r="L128" i="10"/>
  <c r="M128" i="10"/>
  <c r="L58" i="30"/>
  <c r="K58" i="30"/>
  <c r="J58" i="30"/>
  <c r="I58" i="30"/>
  <c r="H58" i="30"/>
  <c r="G58" i="30"/>
  <c r="F58" i="30"/>
  <c r="E58" i="30"/>
  <c r="D58" i="30"/>
  <c r="C58" i="30"/>
  <c r="B58" i="30"/>
  <c r="A58" i="30"/>
  <c r="L127" i="10"/>
  <c r="M127" i="10"/>
  <c r="L26" i="30"/>
  <c r="K26" i="30"/>
  <c r="J26" i="30"/>
  <c r="I26" i="30"/>
  <c r="H26" i="30"/>
  <c r="G26" i="30"/>
  <c r="F26" i="30"/>
  <c r="E26" i="30"/>
  <c r="D26" i="30"/>
  <c r="C26" i="30"/>
  <c r="B26" i="30"/>
  <c r="A26" i="30"/>
  <c r="L121" i="10"/>
  <c r="M121" i="10"/>
  <c r="L96" i="30"/>
  <c r="K96" i="30"/>
  <c r="J96" i="30"/>
  <c r="I96" i="30"/>
  <c r="H96" i="30"/>
  <c r="G96" i="30"/>
  <c r="F96" i="30"/>
  <c r="E96" i="30"/>
  <c r="D96" i="30"/>
  <c r="C96" i="30"/>
  <c r="B96" i="30"/>
  <c r="A96" i="30"/>
  <c r="L120" i="10"/>
  <c r="M120" i="10"/>
  <c r="L22" i="30"/>
  <c r="K22" i="30"/>
  <c r="J22" i="30"/>
  <c r="I22" i="30"/>
  <c r="H22" i="30"/>
  <c r="G22" i="30"/>
  <c r="F22" i="30"/>
  <c r="E22" i="30"/>
  <c r="D22" i="30"/>
  <c r="C22" i="30"/>
  <c r="B22" i="30"/>
  <c r="A22" i="30"/>
  <c r="L118" i="10"/>
  <c r="M118" i="10"/>
  <c r="L92" i="30"/>
  <c r="K92" i="30"/>
  <c r="J92" i="30"/>
  <c r="I92" i="30"/>
  <c r="H92" i="30"/>
  <c r="G92" i="30"/>
  <c r="F92" i="30"/>
  <c r="E92" i="30"/>
  <c r="D92" i="30"/>
  <c r="C92" i="30"/>
  <c r="B92" i="30"/>
  <c r="A92" i="30"/>
  <c r="L117" i="10"/>
  <c r="M117" i="10"/>
  <c r="L93" i="30"/>
  <c r="K93" i="30"/>
  <c r="J93" i="30"/>
  <c r="I93" i="30"/>
  <c r="H93" i="30"/>
  <c r="G93" i="30"/>
  <c r="F93" i="30"/>
  <c r="E93" i="30"/>
  <c r="D93" i="30"/>
  <c r="C93" i="30"/>
  <c r="B93" i="30"/>
  <c r="A93" i="30"/>
  <c r="L115" i="10"/>
  <c r="M115" i="1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L114" i="10"/>
  <c r="M114" i="10"/>
  <c r="L74" i="30"/>
  <c r="K74" i="30"/>
  <c r="J74" i="30"/>
  <c r="I74" i="30"/>
  <c r="H74" i="30"/>
  <c r="G74" i="30"/>
  <c r="F74" i="30"/>
  <c r="E74" i="30"/>
  <c r="D74" i="30"/>
  <c r="C74" i="30"/>
  <c r="B74" i="30"/>
  <c r="A74" i="30"/>
  <c r="L113" i="10"/>
  <c r="M113" i="10"/>
  <c r="L67" i="30"/>
  <c r="K67" i="30"/>
  <c r="J67" i="30"/>
  <c r="I67" i="30"/>
  <c r="H67" i="30"/>
  <c r="G67" i="30"/>
  <c r="F67" i="30"/>
  <c r="E67" i="30"/>
  <c r="D67" i="30"/>
  <c r="C67" i="30"/>
  <c r="B67" i="30"/>
  <c r="A67" i="30"/>
  <c r="L112" i="10"/>
  <c r="M112" i="10"/>
  <c r="L66" i="30"/>
  <c r="K66" i="30"/>
  <c r="J66" i="30"/>
  <c r="I66" i="30"/>
  <c r="H66" i="30"/>
  <c r="G66" i="30"/>
  <c r="F66" i="30"/>
  <c r="E66" i="30"/>
  <c r="D66" i="30"/>
  <c r="C66" i="30"/>
  <c r="B66" i="30"/>
  <c r="A66" i="30"/>
  <c r="L110" i="10"/>
  <c r="M110" i="10"/>
  <c r="L47" i="30"/>
  <c r="K47" i="30"/>
  <c r="J47" i="30"/>
  <c r="I47" i="30"/>
  <c r="H47" i="30"/>
  <c r="G47" i="30"/>
  <c r="F47" i="30"/>
  <c r="E47" i="30"/>
  <c r="D47" i="30"/>
  <c r="C47" i="30"/>
  <c r="B47" i="30"/>
  <c r="A47" i="30"/>
  <c r="L107" i="10"/>
  <c r="M107" i="1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L106" i="10"/>
  <c r="M106" i="1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L105" i="10"/>
  <c r="M105" i="1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L104" i="10"/>
  <c r="M104" i="1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L102" i="10"/>
  <c r="M102" i="1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L101" i="10"/>
  <c r="M101" i="1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L100" i="10"/>
  <c r="M100" i="10"/>
  <c r="L57" i="30"/>
  <c r="K57" i="30"/>
  <c r="J57" i="30"/>
  <c r="I57" i="30"/>
  <c r="H57" i="30"/>
  <c r="G57" i="30"/>
  <c r="F57" i="30"/>
  <c r="E57" i="30"/>
  <c r="D57" i="30"/>
  <c r="C57" i="30"/>
  <c r="B57" i="30"/>
  <c r="A57" i="30"/>
  <c r="L98" i="10"/>
  <c r="M98" i="10"/>
  <c r="L54" i="30"/>
  <c r="K54" i="30"/>
  <c r="J54" i="30"/>
  <c r="I54" i="30"/>
  <c r="H54" i="30"/>
  <c r="G54" i="30"/>
  <c r="F54" i="30"/>
  <c r="E54" i="30"/>
  <c r="D54" i="30"/>
  <c r="C54" i="30"/>
  <c r="B54" i="30"/>
  <c r="A54" i="30"/>
  <c r="L96" i="10"/>
  <c r="M96" i="10"/>
  <c r="L81" i="30"/>
  <c r="K81" i="30"/>
  <c r="J81" i="30"/>
  <c r="I81" i="30"/>
  <c r="H81" i="30"/>
  <c r="G81" i="30"/>
  <c r="F81" i="30"/>
  <c r="E81" i="30"/>
  <c r="D81" i="30"/>
  <c r="C81" i="30"/>
  <c r="B81" i="30"/>
  <c r="A81" i="30"/>
  <c r="L95" i="10"/>
  <c r="M95" i="1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L94" i="10"/>
  <c r="M94" i="1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L90" i="10"/>
  <c r="M90" i="10"/>
  <c r="L98" i="30"/>
  <c r="K98" i="30"/>
  <c r="J98" i="30"/>
  <c r="I98" i="30"/>
  <c r="H98" i="30"/>
  <c r="G98" i="30"/>
  <c r="F98" i="30"/>
  <c r="E98" i="30"/>
  <c r="D98" i="30"/>
  <c r="C98" i="30"/>
  <c r="B98" i="30"/>
  <c r="A98" i="30"/>
  <c r="L89" i="10"/>
  <c r="M89" i="10"/>
  <c r="L87" i="30"/>
  <c r="K87" i="30"/>
  <c r="J87" i="30"/>
  <c r="I87" i="30"/>
  <c r="H87" i="30"/>
  <c r="G87" i="30"/>
  <c r="F87" i="30"/>
  <c r="E87" i="30"/>
  <c r="D87" i="30"/>
  <c r="C87" i="30"/>
  <c r="B87" i="30"/>
  <c r="A87" i="30"/>
  <c r="L88" i="10"/>
  <c r="M88" i="10"/>
  <c r="L39" i="30"/>
  <c r="K39" i="30"/>
  <c r="J39" i="30"/>
  <c r="I39" i="30"/>
  <c r="H39" i="30"/>
  <c r="G39" i="30"/>
  <c r="F39" i="30"/>
  <c r="E39" i="30"/>
  <c r="D39" i="30"/>
  <c r="C39" i="30"/>
  <c r="B39" i="30"/>
  <c r="A39" i="30"/>
  <c r="L87" i="10"/>
  <c r="M87" i="10"/>
  <c r="L36" i="30"/>
  <c r="K36" i="30"/>
  <c r="J36" i="30"/>
  <c r="I36" i="30"/>
  <c r="H36" i="30"/>
  <c r="G36" i="30"/>
  <c r="F36" i="30"/>
  <c r="E36" i="30"/>
  <c r="D36" i="30"/>
  <c r="C36" i="30"/>
  <c r="B36" i="30"/>
  <c r="A36" i="30"/>
  <c r="L86" i="10"/>
  <c r="M86" i="10"/>
  <c r="L21" i="30"/>
  <c r="K21" i="30"/>
  <c r="J21" i="30"/>
  <c r="I21" i="30"/>
  <c r="H21" i="30"/>
  <c r="G21" i="30"/>
  <c r="F21" i="30"/>
  <c r="E21" i="30"/>
  <c r="D21" i="30"/>
  <c r="C21" i="30"/>
  <c r="B21" i="30"/>
  <c r="A21" i="30"/>
  <c r="L82" i="10"/>
  <c r="M82" i="10"/>
  <c r="L64" i="30"/>
  <c r="K64" i="30"/>
  <c r="J64" i="30"/>
  <c r="I64" i="30"/>
  <c r="H64" i="30"/>
  <c r="G64" i="30"/>
  <c r="F64" i="30"/>
  <c r="E64" i="30"/>
  <c r="D64" i="30"/>
  <c r="C64" i="30"/>
  <c r="B64" i="30"/>
  <c r="A64" i="30"/>
  <c r="L81" i="10"/>
  <c r="M81" i="1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L78" i="10"/>
  <c r="M78" i="10"/>
  <c r="L35" i="30"/>
  <c r="K35" i="30"/>
  <c r="J35" i="30"/>
  <c r="I35" i="30"/>
  <c r="H35" i="30"/>
  <c r="G35" i="30"/>
  <c r="F35" i="30"/>
  <c r="E35" i="30"/>
  <c r="D35" i="30"/>
  <c r="C35" i="30"/>
  <c r="B35" i="30"/>
  <c r="A35" i="30"/>
  <c r="L74" i="10"/>
  <c r="M74" i="10"/>
  <c r="L20" i="30"/>
  <c r="K20" i="30"/>
  <c r="J20" i="30"/>
  <c r="I20" i="30"/>
  <c r="H20" i="30"/>
  <c r="G20" i="30"/>
  <c r="F20" i="30"/>
  <c r="E20" i="30"/>
  <c r="D20" i="30"/>
  <c r="C20" i="30"/>
  <c r="B20" i="30"/>
  <c r="A20" i="30"/>
  <c r="L72" i="10"/>
  <c r="M72" i="1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L70" i="10"/>
  <c r="M70" i="10"/>
  <c r="L83" i="30"/>
  <c r="K83" i="30"/>
  <c r="J83" i="30"/>
  <c r="I83" i="30"/>
  <c r="H83" i="30"/>
  <c r="G83" i="30"/>
  <c r="F83" i="30"/>
  <c r="E83" i="30"/>
  <c r="D83" i="30"/>
  <c r="C83" i="30"/>
  <c r="B83" i="30"/>
  <c r="A83" i="30"/>
  <c r="L68" i="10"/>
  <c r="M68" i="10"/>
  <c r="L28" i="30"/>
  <c r="K28" i="30"/>
  <c r="J28" i="30"/>
  <c r="I28" i="30"/>
  <c r="H28" i="30"/>
  <c r="G28" i="30"/>
  <c r="F28" i="30"/>
  <c r="E28" i="30"/>
  <c r="D28" i="30"/>
  <c r="C28" i="30"/>
  <c r="B28" i="30"/>
  <c r="A28" i="30"/>
  <c r="L67" i="10"/>
  <c r="M67" i="10"/>
  <c r="L53" i="30"/>
  <c r="K53" i="30"/>
  <c r="J53" i="30"/>
  <c r="I53" i="30"/>
  <c r="H53" i="30"/>
  <c r="G53" i="30"/>
  <c r="F53" i="30"/>
  <c r="E53" i="30"/>
  <c r="D53" i="30"/>
  <c r="C53" i="30"/>
  <c r="B53" i="30"/>
  <c r="A53" i="30"/>
  <c r="L66" i="10"/>
  <c r="M66" i="10"/>
  <c r="L63" i="30"/>
  <c r="K63" i="30"/>
  <c r="J63" i="30"/>
  <c r="I63" i="30"/>
  <c r="H63" i="30"/>
  <c r="G63" i="30"/>
  <c r="F63" i="30"/>
  <c r="E63" i="30"/>
  <c r="D63" i="30"/>
  <c r="C63" i="30"/>
  <c r="B63" i="30"/>
  <c r="A63" i="30"/>
  <c r="L64" i="10"/>
  <c r="M64" i="1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L63" i="10"/>
  <c r="M63" i="10"/>
  <c r="L30" i="30"/>
  <c r="K30" i="30"/>
  <c r="J30" i="30"/>
  <c r="I30" i="30"/>
  <c r="H30" i="30"/>
  <c r="G30" i="30"/>
  <c r="F30" i="30"/>
  <c r="E30" i="30"/>
  <c r="D30" i="30"/>
  <c r="C30" i="30"/>
  <c r="B30" i="30"/>
  <c r="A30" i="30"/>
  <c r="L62" i="10"/>
  <c r="M62" i="10"/>
  <c r="L65" i="30"/>
  <c r="K65" i="30"/>
  <c r="J65" i="30"/>
  <c r="I65" i="30"/>
  <c r="H65" i="30"/>
  <c r="G65" i="30"/>
  <c r="F65" i="30"/>
  <c r="E65" i="30"/>
  <c r="D65" i="30"/>
  <c r="C65" i="30"/>
  <c r="B65" i="30"/>
  <c r="A65" i="30"/>
  <c r="L60" i="10"/>
  <c r="M60" i="10"/>
  <c r="L61" i="30"/>
  <c r="K61" i="30"/>
  <c r="J61" i="30"/>
  <c r="I61" i="30"/>
  <c r="H61" i="30"/>
  <c r="G61" i="30"/>
  <c r="F61" i="30"/>
  <c r="E61" i="30"/>
  <c r="D61" i="30"/>
  <c r="C61" i="30"/>
  <c r="B61" i="30"/>
  <c r="A61" i="30"/>
  <c r="L58" i="10"/>
  <c r="M58" i="1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L57" i="10"/>
  <c r="M57" i="10"/>
  <c r="L19" i="30"/>
  <c r="K19" i="30"/>
  <c r="J19" i="30"/>
  <c r="I19" i="30"/>
  <c r="H19" i="30"/>
  <c r="G19" i="30"/>
  <c r="F19" i="30"/>
  <c r="E19" i="30"/>
  <c r="D19" i="30"/>
  <c r="C19" i="30"/>
  <c r="B19" i="30"/>
  <c r="A19" i="30"/>
  <c r="L56" i="10"/>
  <c r="M56" i="10"/>
  <c r="L18" i="30"/>
  <c r="K18" i="30"/>
  <c r="J18" i="30"/>
  <c r="I18" i="30"/>
  <c r="H18" i="30"/>
  <c r="G18" i="30"/>
  <c r="F18" i="30"/>
  <c r="E18" i="30"/>
  <c r="D18" i="30"/>
  <c r="C18" i="30"/>
  <c r="B18" i="30"/>
  <c r="A18" i="30"/>
  <c r="L54" i="10"/>
  <c r="M54" i="1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L50" i="10"/>
  <c r="M50" i="10"/>
  <c r="L88" i="30"/>
  <c r="K88" i="30"/>
  <c r="J88" i="30"/>
  <c r="I88" i="30"/>
  <c r="H88" i="30"/>
  <c r="G88" i="30"/>
  <c r="F88" i="30"/>
  <c r="E88" i="30"/>
  <c r="D88" i="30"/>
  <c r="C88" i="30"/>
  <c r="B88" i="30"/>
  <c r="A88" i="30"/>
  <c r="L49" i="10"/>
  <c r="M49" i="10"/>
  <c r="L75" i="30"/>
  <c r="K75" i="30"/>
  <c r="J75" i="30"/>
  <c r="I75" i="30"/>
  <c r="H75" i="30"/>
  <c r="G75" i="30"/>
  <c r="F75" i="30"/>
  <c r="E75" i="30"/>
  <c r="D75" i="30"/>
  <c r="C75" i="30"/>
  <c r="B75" i="30"/>
  <c r="A75" i="30"/>
  <c r="L36" i="10"/>
  <c r="M36" i="10"/>
  <c r="L17" i="30"/>
  <c r="K17" i="30"/>
  <c r="J17" i="30"/>
  <c r="I17" i="30"/>
  <c r="H17" i="30"/>
  <c r="G17" i="30"/>
  <c r="F17" i="30"/>
  <c r="E17" i="30"/>
  <c r="D17" i="30"/>
  <c r="C17" i="30"/>
  <c r="B17" i="30"/>
  <c r="A17" i="30"/>
  <c r="L33" i="10"/>
  <c r="M33" i="10"/>
  <c r="L16" i="30"/>
  <c r="K16" i="30"/>
  <c r="J16" i="30"/>
  <c r="I16" i="30"/>
  <c r="H16" i="30"/>
  <c r="G16" i="30"/>
  <c r="F16" i="30"/>
  <c r="E16" i="30"/>
  <c r="D16" i="30"/>
  <c r="C16" i="30"/>
  <c r="B16" i="30"/>
  <c r="A16" i="30"/>
  <c r="L32" i="10"/>
  <c r="M32" i="10"/>
  <c r="L15" i="30"/>
  <c r="K15" i="30"/>
  <c r="J15" i="30"/>
  <c r="I15" i="30"/>
  <c r="H15" i="30"/>
  <c r="G15" i="30"/>
  <c r="F15" i="30"/>
  <c r="E15" i="30"/>
  <c r="D15" i="30"/>
  <c r="C15" i="30"/>
  <c r="B15" i="30"/>
  <c r="A15" i="30"/>
  <c r="L31" i="10"/>
  <c r="M31" i="10"/>
  <c r="L14" i="30"/>
  <c r="K14" i="30"/>
  <c r="J14" i="30"/>
  <c r="I14" i="30"/>
  <c r="H14" i="30"/>
  <c r="G14" i="30"/>
  <c r="F14" i="30"/>
  <c r="E14" i="30"/>
  <c r="D14" i="30"/>
  <c r="C14" i="30"/>
  <c r="B14" i="30"/>
  <c r="A14" i="30"/>
  <c r="L27" i="10"/>
  <c r="M27" i="10"/>
  <c r="L52" i="30"/>
  <c r="K52" i="30"/>
  <c r="J52" i="30"/>
  <c r="I52" i="30"/>
  <c r="H52" i="30"/>
  <c r="G52" i="30"/>
  <c r="F52" i="30"/>
  <c r="E52" i="30"/>
  <c r="D52" i="30"/>
  <c r="C52" i="30"/>
  <c r="B52" i="30"/>
  <c r="A52" i="30"/>
  <c r="L19" i="10"/>
  <c r="M19" i="10"/>
  <c r="L44" i="30"/>
  <c r="K44" i="30"/>
  <c r="J44" i="30"/>
  <c r="I44" i="30"/>
  <c r="H44" i="30"/>
  <c r="G44" i="30"/>
  <c r="F44" i="30"/>
  <c r="E44" i="30"/>
  <c r="D44" i="30"/>
  <c r="C44" i="30"/>
  <c r="B44" i="30"/>
  <c r="A44" i="30"/>
  <c r="L18" i="10"/>
  <c r="M18" i="10"/>
  <c r="L51" i="30"/>
  <c r="K51" i="30"/>
  <c r="J51" i="30"/>
  <c r="I51" i="30"/>
  <c r="H51" i="30"/>
  <c r="G51" i="30"/>
  <c r="F51" i="30"/>
  <c r="E51" i="30"/>
  <c r="D51" i="30"/>
  <c r="C51" i="30"/>
  <c r="B51" i="30"/>
  <c r="A51" i="30"/>
  <c r="L11" i="10"/>
  <c r="M11" i="10"/>
  <c r="L33" i="30"/>
  <c r="K33" i="30"/>
  <c r="J33" i="30"/>
  <c r="I33" i="30"/>
  <c r="H33" i="30"/>
  <c r="G33" i="30"/>
  <c r="F33" i="30"/>
  <c r="E33" i="30"/>
  <c r="D33" i="30"/>
  <c r="C33" i="30"/>
  <c r="B33" i="30"/>
  <c r="A33" i="30"/>
  <c r="L9" i="10"/>
  <c r="M9" i="10"/>
  <c r="L46" i="30"/>
  <c r="K46" i="30"/>
  <c r="J46" i="30"/>
  <c r="I46" i="30"/>
  <c r="H46" i="30"/>
  <c r="G46" i="30"/>
  <c r="F46" i="30"/>
  <c r="E46" i="30"/>
  <c r="D46" i="30"/>
  <c r="C46" i="30"/>
  <c r="B46" i="30"/>
  <c r="A46" i="30"/>
  <c r="L84" i="10"/>
  <c r="M84" i="10"/>
  <c r="L29" i="30"/>
  <c r="K29" i="30"/>
  <c r="J29" i="30"/>
  <c r="I29" i="30"/>
  <c r="H29" i="30"/>
  <c r="G29" i="30"/>
  <c r="F29" i="30"/>
  <c r="E29" i="30"/>
  <c r="D29" i="30"/>
  <c r="C29" i="30"/>
  <c r="B29" i="30"/>
  <c r="A29" i="30"/>
  <c r="L119" i="10"/>
  <c r="M119" i="10"/>
  <c r="L90" i="30"/>
  <c r="K90" i="30"/>
  <c r="J90" i="30"/>
  <c r="I90" i="30"/>
  <c r="H90" i="30"/>
  <c r="G90" i="30"/>
  <c r="F90" i="30"/>
  <c r="E90" i="30"/>
  <c r="D90" i="30"/>
  <c r="C90" i="30"/>
  <c r="B90" i="30"/>
  <c r="A90" i="30"/>
  <c r="L55" i="10"/>
  <c r="M55" i="10"/>
  <c r="L73" i="30"/>
  <c r="K73" i="30"/>
  <c r="J73" i="30"/>
  <c r="I73" i="30"/>
  <c r="H73" i="30"/>
  <c r="G73" i="30"/>
  <c r="F73" i="30"/>
  <c r="E73" i="30"/>
  <c r="D73" i="30"/>
  <c r="C73" i="30"/>
  <c r="B73" i="30"/>
  <c r="A73" i="30"/>
  <c r="L7" i="10"/>
  <c r="M7" i="10"/>
  <c r="L34" i="30"/>
  <c r="K34" i="30"/>
  <c r="J34" i="30"/>
  <c r="I34" i="30"/>
  <c r="H34" i="30"/>
  <c r="G34" i="30"/>
  <c r="F34" i="30"/>
  <c r="E34" i="30"/>
  <c r="D34" i="30"/>
  <c r="C34" i="30"/>
  <c r="B34" i="30"/>
  <c r="A34" i="30"/>
  <c r="L29" i="10"/>
  <c r="M29" i="1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L85" i="10"/>
  <c r="M85" i="10"/>
  <c r="L70" i="30"/>
  <c r="K70" i="30"/>
  <c r="J70" i="30"/>
  <c r="I70" i="30"/>
  <c r="H70" i="30"/>
  <c r="G70" i="30"/>
  <c r="F70" i="30"/>
  <c r="E70" i="30"/>
  <c r="D70" i="30"/>
  <c r="C70" i="30"/>
  <c r="B70" i="30"/>
  <c r="A70" i="30"/>
  <c r="L109" i="10"/>
  <c r="M109" i="1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L111" i="10"/>
  <c r="M111" i="10"/>
  <c r="L80" i="30"/>
  <c r="K80" i="30"/>
  <c r="J80" i="30"/>
  <c r="I80" i="30"/>
  <c r="H80" i="30"/>
  <c r="G80" i="30"/>
  <c r="F80" i="30"/>
  <c r="E80" i="30"/>
  <c r="D80" i="30"/>
  <c r="C80" i="30"/>
  <c r="B80" i="30"/>
  <c r="A80" i="30"/>
  <c r="L77" i="10"/>
  <c r="M77" i="1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L46" i="10"/>
  <c r="M46" i="10"/>
  <c r="L85" i="30"/>
  <c r="K85" i="30"/>
  <c r="J85" i="30"/>
  <c r="I85" i="30"/>
  <c r="H85" i="30"/>
  <c r="G85" i="30"/>
  <c r="F85" i="30"/>
  <c r="E85" i="30"/>
  <c r="D85" i="30"/>
  <c r="C85" i="30"/>
  <c r="B85" i="30"/>
  <c r="A85" i="30"/>
  <c r="L79" i="10"/>
  <c r="M79" i="1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L28" i="10"/>
  <c r="M28" i="1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L48" i="10"/>
  <c r="M48" i="10"/>
  <c r="L89" i="30"/>
  <c r="K89" i="30"/>
  <c r="J89" i="30"/>
  <c r="I89" i="30"/>
  <c r="H89" i="30"/>
  <c r="G89" i="30"/>
  <c r="F89" i="30"/>
  <c r="E89" i="30"/>
  <c r="D89" i="30"/>
  <c r="C89" i="30"/>
  <c r="B89" i="30"/>
  <c r="A89" i="30"/>
  <c r="L47" i="10"/>
  <c r="M47" i="10"/>
  <c r="L79" i="30"/>
  <c r="K79" i="30"/>
  <c r="J79" i="30"/>
  <c r="I79" i="30"/>
  <c r="H79" i="30"/>
  <c r="G79" i="30"/>
  <c r="F79" i="30"/>
  <c r="E79" i="30"/>
  <c r="D79" i="30"/>
  <c r="C79" i="30"/>
  <c r="B79" i="30"/>
  <c r="A79" i="30"/>
  <c r="L44" i="10"/>
  <c r="M44" i="10"/>
  <c r="L76" i="30"/>
  <c r="K76" i="30"/>
  <c r="J76" i="30"/>
  <c r="I76" i="30"/>
  <c r="H76" i="30"/>
  <c r="G76" i="30"/>
  <c r="F76" i="30"/>
  <c r="E76" i="30"/>
  <c r="D76" i="30"/>
  <c r="C76" i="30"/>
  <c r="B76" i="30"/>
  <c r="A76" i="30"/>
  <c r="L20" i="10"/>
  <c r="M20" i="10"/>
  <c r="L32" i="30"/>
  <c r="K32" i="30"/>
  <c r="J32" i="30"/>
  <c r="I32" i="30"/>
  <c r="H32" i="30"/>
  <c r="G32" i="30"/>
  <c r="F32" i="30"/>
  <c r="E32" i="30"/>
  <c r="D32" i="30"/>
  <c r="C32" i="30"/>
  <c r="B32" i="30"/>
  <c r="A32" i="30"/>
  <c r="L124" i="10"/>
  <c r="M124" i="10"/>
  <c r="L84" i="30"/>
  <c r="K84" i="30"/>
  <c r="J84" i="30"/>
  <c r="I84" i="30"/>
  <c r="H84" i="30"/>
  <c r="G84" i="30"/>
  <c r="F84" i="30"/>
  <c r="E84" i="30"/>
  <c r="D84" i="30"/>
  <c r="C84" i="30"/>
  <c r="B84" i="30"/>
  <c r="A84" i="30"/>
  <c r="L108" i="10"/>
  <c r="M108" i="1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L99" i="10"/>
  <c r="M99" i="10"/>
  <c r="L94" i="30"/>
  <c r="K94" i="30"/>
  <c r="J94" i="30"/>
  <c r="I94" i="30"/>
  <c r="H94" i="30"/>
  <c r="G94" i="30"/>
  <c r="F94" i="30"/>
  <c r="E94" i="30"/>
  <c r="D94" i="30"/>
  <c r="C94" i="30"/>
  <c r="B94" i="30"/>
  <c r="A94" i="30"/>
  <c r="L45" i="10"/>
  <c r="M45" i="10"/>
  <c r="L78" i="30"/>
  <c r="K78" i="30"/>
  <c r="J78" i="30"/>
  <c r="I78" i="30"/>
  <c r="H78" i="30"/>
  <c r="G78" i="30"/>
  <c r="F78" i="30"/>
  <c r="E78" i="30"/>
  <c r="D78" i="30"/>
  <c r="C78" i="30"/>
  <c r="B78" i="30"/>
  <c r="A78" i="30"/>
  <c r="L59" i="10"/>
  <c r="M59" i="10"/>
  <c r="L97" i="30"/>
  <c r="K97" i="30"/>
  <c r="J97" i="30"/>
  <c r="I97" i="30"/>
  <c r="H97" i="30"/>
  <c r="G97" i="30"/>
  <c r="F97" i="30"/>
  <c r="E97" i="30"/>
  <c r="D97" i="30"/>
  <c r="C97" i="30"/>
  <c r="B97" i="30"/>
  <c r="A97" i="30"/>
  <c r="L73" i="10"/>
  <c r="M73" i="10"/>
  <c r="L72" i="30"/>
  <c r="K72" i="30"/>
  <c r="J72" i="30"/>
  <c r="I72" i="30"/>
  <c r="H72" i="30"/>
  <c r="G72" i="30"/>
  <c r="F72" i="30"/>
  <c r="E72" i="30"/>
  <c r="D72" i="30"/>
  <c r="C72" i="30"/>
  <c r="B72" i="30"/>
  <c r="A72" i="30"/>
  <c r="L83" i="10"/>
  <c r="M83" i="1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L97" i="10"/>
  <c r="M97" i="1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L71" i="10"/>
  <c r="M71" i="1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L116" i="10"/>
  <c r="M116" i="10"/>
  <c r="L13" i="30"/>
  <c r="K13" i="30"/>
  <c r="J13" i="30"/>
  <c r="I13" i="30"/>
  <c r="H13" i="30"/>
  <c r="G13" i="30"/>
  <c r="F13" i="30"/>
  <c r="E13" i="30"/>
  <c r="D13" i="30"/>
  <c r="C13" i="30"/>
  <c r="B13" i="30"/>
  <c r="A13" i="30"/>
  <c r="L80" i="10"/>
  <c r="M80" i="10"/>
  <c r="L68" i="30"/>
  <c r="K68" i="30"/>
  <c r="J68" i="30"/>
  <c r="I68" i="30"/>
  <c r="H68" i="30"/>
  <c r="G68" i="30"/>
  <c r="F68" i="30"/>
  <c r="E68" i="30"/>
  <c r="D68" i="30"/>
  <c r="C68" i="30"/>
  <c r="B68" i="30"/>
  <c r="A68" i="30"/>
  <c r="L125" i="10"/>
  <c r="M125" i="10"/>
  <c r="L91" i="30"/>
  <c r="K91" i="30"/>
  <c r="J91" i="30"/>
  <c r="I91" i="30"/>
  <c r="H91" i="30"/>
  <c r="G91" i="30"/>
  <c r="F91" i="30"/>
  <c r="E91" i="30"/>
  <c r="D91" i="30"/>
  <c r="C91" i="30"/>
  <c r="B91" i="30"/>
  <c r="A91" i="30"/>
  <c r="L65" i="10"/>
  <c r="M65" i="10"/>
  <c r="L60" i="30"/>
  <c r="K60" i="30"/>
  <c r="J60" i="30"/>
  <c r="I60" i="30"/>
  <c r="H60" i="30"/>
  <c r="G60" i="30"/>
  <c r="F60" i="30"/>
  <c r="E60" i="30"/>
  <c r="D60" i="30"/>
  <c r="C60" i="30"/>
  <c r="B60" i="30"/>
  <c r="A60" i="30"/>
  <c r="L61" i="10"/>
  <c r="M61" i="1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L123" i="10"/>
  <c r="M123" i="1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L53" i="10"/>
  <c r="M53" i="10"/>
  <c r="L12" i="30"/>
  <c r="K12" i="30"/>
  <c r="J12" i="30"/>
  <c r="I12" i="30"/>
  <c r="H12" i="30"/>
  <c r="G12" i="30"/>
  <c r="F12" i="30"/>
  <c r="E12" i="30"/>
  <c r="D12" i="30"/>
  <c r="C12" i="30"/>
  <c r="B12" i="30"/>
  <c r="A12" i="30"/>
  <c r="L75" i="10"/>
  <c r="M75" i="10"/>
  <c r="L11" i="30"/>
  <c r="K11" i="30"/>
  <c r="J11" i="30"/>
  <c r="I11" i="30"/>
  <c r="H11" i="30"/>
  <c r="G11" i="30"/>
  <c r="F11" i="30"/>
  <c r="E11" i="30"/>
  <c r="D11" i="30"/>
  <c r="C11" i="30"/>
  <c r="B11" i="30"/>
  <c r="A11" i="30"/>
  <c r="L129" i="10"/>
  <c r="M129" i="10"/>
  <c r="L82" i="30"/>
  <c r="K82" i="30"/>
  <c r="J82" i="30"/>
  <c r="I82" i="30"/>
  <c r="H82" i="30"/>
  <c r="G82" i="30"/>
  <c r="F82" i="30"/>
  <c r="E82" i="30"/>
  <c r="D82" i="30"/>
  <c r="C82" i="30"/>
  <c r="B82" i="30"/>
  <c r="A82" i="30"/>
  <c r="L13" i="10"/>
  <c r="M13" i="10"/>
  <c r="L48" i="30"/>
  <c r="K48" i="30"/>
  <c r="J48" i="30"/>
  <c r="I48" i="30"/>
  <c r="H48" i="30"/>
  <c r="G48" i="30"/>
  <c r="F48" i="30"/>
  <c r="E48" i="30"/>
  <c r="D48" i="30"/>
  <c r="C48" i="30"/>
  <c r="B48" i="30"/>
  <c r="A48" i="30"/>
  <c r="L103" i="10"/>
  <c r="M103" i="1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L93" i="10"/>
  <c r="M93" i="10"/>
  <c r="L69" i="30"/>
  <c r="K69" i="30"/>
  <c r="J69" i="30"/>
  <c r="I69" i="30"/>
  <c r="H69" i="30"/>
  <c r="G69" i="30"/>
  <c r="F69" i="30"/>
  <c r="E69" i="30"/>
  <c r="D69" i="30"/>
  <c r="C69" i="30"/>
  <c r="B69" i="30"/>
  <c r="A69" i="30"/>
  <c r="L10" i="10"/>
  <c r="M10" i="10"/>
  <c r="L50" i="30"/>
  <c r="K50" i="30"/>
  <c r="J50" i="30"/>
  <c r="I50" i="30"/>
  <c r="H50" i="30"/>
  <c r="G50" i="30"/>
  <c r="F50" i="30"/>
  <c r="E50" i="30"/>
  <c r="D50" i="30"/>
  <c r="C50" i="30"/>
  <c r="B50" i="30"/>
  <c r="A50" i="30"/>
  <c r="L8" i="10"/>
  <c r="M8" i="10"/>
  <c r="L49" i="30"/>
  <c r="K49" i="30"/>
  <c r="J49" i="30"/>
  <c r="I49" i="30"/>
  <c r="H49" i="30"/>
  <c r="G49" i="30"/>
  <c r="F49" i="30"/>
  <c r="E49" i="30"/>
  <c r="D49" i="30"/>
  <c r="C49" i="30"/>
  <c r="B49" i="30"/>
  <c r="A49" i="30"/>
  <c r="L126" i="10"/>
  <c r="M126" i="10"/>
  <c r="L10" i="30"/>
  <c r="K10" i="30"/>
  <c r="J10" i="30"/>
  <c r="I10" i="30"/>
  <c r="H10" i="30"/>
  <c r="G10" i="30"/>
  <c r="F10" i="30"/>
  <c r="E10" i="30"/>
  <c r="D10" i="30"/>
  <c r="C10" i="30"/>
  <c r="B10" i="30"/>
  <c r="A10" i="30"/>
  <c r="L34" i="10"/>
  <c r="M34" i="10"/>
  <c r="L9" i="30"/>
  <c r="K9" i="30"/>
  <c r="J9" i="30"/>
  <c r="I9" i="30"/>
  <c r="H9" i="30"/>
  <c r="G9" i="30"/>
  <c r="F9" i="30"/>
  <c r="E9" i="30"/>
  <c r="D9" i="30"/>
  <c r="C9" i="30"/>
  <c r="B9" i="30"/>
  <c r="A9" i="30"/>
  <c r="L76" i="10"/>
  <c r="M76" i="10"/>
  <c r="L8" i="30"/>
  <c r="K8" i="30"/>
  <c r="J8" i="30"/>
  <c r="I8" i="30"/>
  <c r="H8" i="30"/>
  <c r="G8" i="30"/>
  <c r="F8" i="30"/>
  <c r="E8" i="30"/>
  <c r="D8" i="30"/>
  <c r="C8" i="30"/>
  <c r="B8" i="30"/>
  <c r="A8" i="30"/>
  <c r="L122" i="10"/>
  <c r="M122" i="10"/>
  <c r="L7" i="30"/>
  <c r="K7" i="30"/>
  <c r="J7" i="30"/>
  <c r="I7" i="30"/>
  <c r="H7" i="30"/>
  <c r="G7" i="30"/>
  <c r="F7" i="30"/>
  <c r="E7" i="30"/>
  <c r="D7" i="30"/>
  <c r="C7" i="30"/>
  <c r="B7" i="30"/>
  <c r="A7" i="30"/>
  <c r="L69" i="10"/>
  <c r="M69" i="10"/>
  <c r="L6" i="30"/>
  <c r="K6" i="30"/>
  <c r="J6" i="30"/>
  <c r="I6" i="30"/>
  <c r="H6" i="30"/>
  <c r="G6" i="30"/>
  <c r="F6" i="30"/>
  <c r="E6" i="30"/>
  <c r="D6" i="30"/>
  <c r="C6" i="30"/>
  <c r="B6" i="30"/>
  <c r="A6" i="30"/>
  <c r="L92" i="10"/>
  <c r="M92" i="10"/>
  <c r="L25" i="30"/>
  <c r="K25" i="30"/>
  <c r="J25" i="30"/>
  <c r="I25" i="30"/>
  <c r="H25" i="30"/>
  <c r="G25" i="30"/>
  <c r="F25" i="30"/>
  <c r="E25" i="30"/>
  <c r="D25" i="30"/>
  <c r="C25" i="30"/>
  <c r="B25" i="30"/>
  <c r="A25" i="30"/>
  <c r="L42" i="10"/>
  <c r="M42" i="10"/>
  <c r="L27" i="30"/>
  <c r="K27" i="30"/>
  <c r="J27" i="30"/>
  <c r="I27" i="30"/>
  <c r="H27" i="30"/>
  <c r="G27" i="30"/>
  <c r="F27" i="30"/>
  <c r="E27" i="30"/>
  <c r="D27" i="30"/>
  <c r="C27" i="30"/>
  <c r="B27" i="30"/>
  <c r="A27" i="30"/>
  <c r="L37" i="10"/>
  <c r="M37" i="10"/>
  <c r="L56" i="30"/>
  <c r="K56" i="30"/>
  <c r="J56" i="30"/>
  <c r="I56" i="30"/>
  <c r="H56" i="30"/>
  <c r="G56" i="30"/>
  <c r="F56" i="30"/>
  <c r="E56" i="30"/>
  <c r="D56" i="30"/>
  <c r="C56" i="30"/>
  <c r="B56" i="30"/>
  <c r="A56" i="30"/>
  <c r="L22" i="10"/>
  <c r="M22" i="1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L4" i="10"/>
  <c r="M4" i="10"/>
  <c r="L71" i="30"/>
  <c r="K71" i="30"/>
  <c r="J71" i="30"/>
  <c r="I71" i="30"/>
  <c r="H71" i="30"/>
  <c r="G71" i="30"/>
  <c r="F71" i="30"/>
  <c r="E71" i="30"/>
  <c r="D71" i="30"/>
  <c r="C71" i="30"/>
  <c r="B71" i="30"/>
  <c r="A71" i="30"/>
  <c r="L24" i="10"/>
  <c r="M24" i="10"/>
  <c r="L95" i="30"/>
  <c r="K95" i="30"/>
  <c r="J95" i="30"/>
  <c r="I95" i="30"/>
  <c r="H95" i="30"/>
  <c r="G95" i="30"/>
  <c r="F95" i="30"/>
  <c r="E95" i="30"/>
  <c r="D95" i="30"/>
  <c r="C95" i="30"/>
  <c r="B95" i="30"/>
  <c r="A95" i="30"/>
  <c r="L26" i="10"/>
  <c r="M26" i="10"/>
  <c r="L99" i="30"/>
  <c r="K99" i="30"/>
  <c r="J99" i="30"/>
  <c r="I99" i="30"/>
  <c r="H99" i="30"/>
  <c r="G99" i="30"/>
  <c r="F99" i="30"/>
  <c r="E99" i="30"/>
  <c r="D99" i="30"/>
  <c r="C99" i="30"/>
  <c r="B99" i="30"/>
  <c r="A99" i="30"/>
  <c r="L3" i="10"/>
  <c r="M3" i="1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L17" i="10"/>
  <c r="M17" i="1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L2" i="10"/>
  <c r="M2" i="10"/>
  <c r="L45" i="30"/>
  <c r="K45" i="30"/>
  <c r="J45" i="30"/>
  <c r="I45" i="30"/>
  <c r="H45" i="30"/>
  <c r="G45" i="30"/>
  <c r="F45" i="30"/>
  <c r="E45" i="30"/>
  <c r="D45" i="30"/>
  <c r="C45" i="30"/>
  <c r="B45" i="30"/>
  <c r="A45" i="30"/>
  <c r="L16" i="10"/>
  <c r="M16" i="10"/>
  <c r="L55" i="30"/>
  <c r="K55" i="30"/>
  <c r="J55" i="30"/>
  <c r="I55" i="30"/>
  <c r="H55" i="30"/>
  <c r="G55" i="30"/>
  <c r="F55" i="30"/>
  <c r="E55" i="30"/>
  <c r="D55" i="30"/>
  <c r="C55" i="30"/>
  <c r="B55" i="30"/>
  <c r="A55" i="30"/>
  <c r="L52" i="10"/>
  <c r="M52" i="1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L14" i="10"/>
  <c r="M14" i="10"/>
  <c r="L42" i="30"/>
  <c r="K42" i="30"/>
  <c r="J42" i="30"/>
  <c r="I42" i="30"/>
  <c r="H42" i="30"/>
  <c r="G42" i="30"/>
  <c r="F42" i="30"/>
  <c r="E42" i="30"/>
  <c r="D42" i="30"/>
  <c r="C42" i="30"/>
  <c r="B42" i="30"/>
  <c r="A42" i="30"/>
  <c r="L12" i="10"/>
  <c r="M12" i="10"/>
  <c r="L43" i="30"/>
  <c r="K43" i="30"/>
  <c r="J43" i="30"/>
  <c r="I43" i="30"/>
  <c r="H43" i="30"/>
  <c r="G43" i="30"/>
  <c r="F43" i="30"/>
  <c r="E43" i="30"/>
  <c r="D43" i="30"/>
  <c r="C43" i="30"/>
  <c r="B43" i="30"/>
  <c r="A43" i="30"/>
  <c r="L39" i="10"/>
  <c r="M39" i="10"/>
  <c r="L77" i="30"/>
  <c r="K77" i="30"/>
  <c r="J77" i="30"/>
  <c r="I77" i="30"/>
  <c r="H77" i="30"/>
  <c r="G77" i="30"/>
  <c r="F77" i="30"/>
  <c r="E77" i="30"/>
  <c r="D77" i="30"/>
  <c r="C77" i="30"/>
  <c r="B77" i="30"/>
  <c r="A77" i="30"/>
  <c r="L35" i="10"/>
  <c r="M35" i="10"/>
  <c r="L5" i="30"/>
  <c r="K5" i="30"/>
  <c r="J5" i="30"/>
  <c r="I5" i="30"/>
  <c r="H5" i="30"/>
  <c r="G5" i="30"/>
  <c r="F5" i="30"/>
  <c r="E5" i="30"/>
  <c r="D5" i="30"/>
  <c r="C5" i="30"/>
  <c r="B5" i="30"/>
  <c r="A5" i="30"/>
  <c r="L6" i="10"/>
  <c r="M6" i="10"/>
  <c r="L38" i="30"/>
  <c r="K38" i="30"/>
  <c r="J38" i="30"/>
  <c r="I38" i="30"/>
  <c r="H38" i="30"/>
  <c r="G38" i="30"/>
  <c r="F38" i="30"/>
  <c r="E38" i="30"/>
  <c r="D38" i="30"/>
  <c r="C38" i="30"/>
  <c r="B38" i="30"/>
  <c r="A38" i="30"/>
  <c r="L30" i="10"/>
  <c r="M30" i="10"/>
  <c r="L62" i="30"/>
  <c r="K62" i="30"/>
  <c r="J62" i="30"/>
  <c r="I62" i="30"/>
  <c r="H62" i="30"/>
  <c r="G62" i="30"/>
  <c r="F62" i="30"/>
  <c r="E62" i="30"/>
  <c r="D62" i="30"/>
  <c r="C62" i="30"/>
  <c r="B62" i="30"/>
  <c r="A62" i="30"/>
  <c r="L40" i="10"/>
  <c r="M40" i="10"/>
  <c r="L23" i="30"/>
  <c r="K23" i="30"/>
  <c r="J23" i="30"/>
  <c r="I23" i="30"/>
  <c r="H23" i="30"/>
  <c r="G23" i="30"/>
  <c r="F23" i="30"/>
  <c r="E23" i="30"/>
  <c r="D23" i="30"/>
  <c r="C23" i="30"/>
  <c r="B23" i="30"/>
  <c r="A23" i="30"/>
  <c r="L5" i="10"/>
  <c r="M5" i="10"/>
  <c r="L31" i="30"/>
  <c r="K31" i="30"/>
  <c r="J31" i="30"/>
  <c r="I31" i="30"/>
  <c r="H31" i="30"/>
  <c r="G31" i="30"/>
  <c r="F31" i="30"/>
  <c r="E31" i="30"/>
  <c r="D31" i="30"/>
  <c r="C31" i="30"/>
  <c r="B31" i="30"/>
  <c r="A31" i="30"/>
  <c r="L51" i="10"/>
  <c r="M51" i="10"/>
  <c r="L86" i="30"/>
  <c r="K86" i="30"/>
  <c r="J86" i="30"/>
  <c r="I86" i="30"/>
  <c r="H86" i="30"/>
  <c r="G86" i="30"/>
  <c r="F86" i="30"/>
  <c r="E86" i="30"/>
  <c r="D86" i="30"/>
  <c r="C86" i="30"/>
  <c r="B86" i="30"/>
  <c r="A86" i="30"/>
  <c r="L41" i="10"/>
  <c r="M41" i="10"/>
  <c r="L59" i="30"/>
  <c r="K59" i="30"/>
  <c r="J59" i="30"/>
  <c r="I59" i="30"/>
  <c r="H59" i="30"/>
  <c r="G59" i="30"/>
  <c r="F59" i="30"/>
  <c r="E59" i="30"/>
  <c r="D59" i="30"/>
  <c r="C59" i="30"/>
  <c r="B59" i="30"/>
  <c r="A59" i="30"/>
  <c r="L25" i="10"/>
  <c r="M25" i="10"/>
  <c r="L41" i="30"/>
  <c r="K41" i="30"/>
  <c r="J41" i="30"/>
  <c r="I41" i="30"/>
  <c r="H41" i="30"/>
  <c r="G41" i="30"/>
  <c r="F41" i="30"/>
  <c r="E41" i="30"/>
  <c r="D41" i="30"/>
  <c r="C41" i="30"/>
  <c r="B41" i="30"/>
  <c r="A41" i="30"/>
  <c r="L21" i="10"/>
  <c r="M21" i="10"/>
  <c r="L4" i="30"/>
  <c r="K4" i="30"/>
  <c r="J4" i="30"/>
  <c r="I4" i="30"/>
  <c r="H4" i="30"/>
  <c r="G4" i="30"/>
  <c r="F4" i="30"/>
  <c r="E4" i="30"/>
  <c r="D4" i="30"/>
  <c r="C4" i="30"/>
  <c r="B4" i="30"/>
  <c r="A4" i="30"/>
  <c r="L23" i="10"/>
  <c r="M23" i="10"/>
  <c r="L40" i="30"/>
  <c r="K40" i="30"/>
  <c r="J40" i="30"/>
  <c r="I40" i="30"/>
  <c r="H40" i="30"/>
  <c r="G40" i="30"/>
  <c r="F40" i="30"/>
  <c r="E40" i="30"/>
  <c r="D40" i="30"/>
  <c r="C40" i="30"/>
  <c r="B40" i="30"/>
  <c r="A40" i="30"/>
  <c r="L15" i="10"/>
  <c r="M15" i="10"/>
  <c r="L37" i="30"/>
  <c r="K37" i="30"/>
  <c r="J37" i="30"/>
  <c r="I37" i="30"/>
  <c r="H37" i="30"/>
  <c r="G37" i="30"/>
  <c r="F37" i="30"/>
  <c r="E37" i="30"/>
  <c r="D37" i="30"/>
  <c r="C37" i="30"/>
  <c r="B37" i="30"/>
  <c r="A37" i="30"/>
  <c r="L91" i="10"/>
  <c r="M91" i="10"/>
  <c r="L3" i="30"/>
  <c r="K3" i="30"/>
  <c r="J3" i="30"/>
  <c r="I3" i="30"/>
  <c r="H3" i="30"/>
  <c r="G3" i="30"/>
  <c r="F3" i="30"/>
  <c r="E3" i="30"/>
  <c r="D3" i="30"/>
  <c r="C3" i="30"/>
  <c r="B3" i="30"/>
  <c r="A3" i="30"/>
  <c r="L38" i="10"/>
  <c r="M38" i="10"/>
  <c r="L2" i="30"/>
  <c r="K2" i="30"/>
  <c r="J2" i="30"/>
  <c r="I2" i="30"/>
  <c r="H2" i="30"/>
  <c r="G2" i="30"/>
  <c r="F2" i="30"/>
  <c r="E2" i="30"/>
  <c r="D2" i="30"/>
  <c r="C2" i="30"/>
  <c r="B2" i="30"/>
  <c r="A2" i="30"/>
  <c r="L43" i="10"/>
  <c r="M43" i="10"/>
  <c r="L24" i="30"/>
  <c r="K24" i="30"/>
  <c r="J24" i="30"/>
  <c r="I24" i="30"/>
  <c r="H24" i="30"/>
  <c r="G24" i="30"/>
  <c r="F24" i="30"/>
  <c r="E24" i="30"/>
  <c r="D24" i="30"/>
  <c r="C24" i="30"/>
  <c r="B24" i="30"/>
  <c r="A24" i="30"/>
  <c r="L1" i="30"/>
  <c r="K1" i="30"/>
  <c r="J1" i="30"/>
  <c r="I1" i="30"/>
  <c r="H1" i="30"/>
  <c r="G1" i="30"/>
  <c r="F1" i="30"/>
  <c r="E1" i="30"/>
  <c r="D1" i="30"/>
  <c r="C1" i="30"/>
  <c r="B1" i="30"/>
  <c r="L42" i="29"/>
  <c r="K42" i="29"/>
  <c r="J42" i="29"/>
  <c r="I42" i="29"/>
  <c r="H42" i="29"/>
  <c r="G42" i="29"/>
  <c r="F42" i="29"/>
  <c r="E42" i="29"/>
  <c r="D42" i="29"/>
  <c r="L129" i="29"/>
  <c r="K129" i="29"/>
  <c r="J129" i="29"/>
  <c r="I129" i="29"/>
  <c r="H129" i="29"/>
  <c r="G129" i="29"/>
  <c r="F129" i="29"/>
  <c r="E129" i="29"/>
  <c r="D129" i="29"/>
  <c r="L128" i="29"/>
  <c r="K128" i="29"/>
  <c r="J128" i="29"/>
  <c r="I128" i="29"/>
  <c r="H128" i="29"/>
  <c r="G128" i="29"/>
  <c r="F128" i="29"/>
  <c r="E128" i="29"/>
  <c r="D128" i="29"/>
  <c r="L79" i="29"/>
  <c r="K79" i="29"/>
  <c r="J79" i="29"/>
  <c r="I79" i="29"/>
  <c r="H79" i="29"/>
  <c r="G79" i="29"/>
  <c r="F79" i="29"/>
  <c r="E79" i="29"/>
  <c r="D79" i="29"/>
  <c r="L51" i="29"/>
  <c r="K51" i="29"/>
  <c r="J51" i="29"/>
  <c r="I51" i="29"/>
  <c r="H51" i="29"/>
  <c r="G51" i="29"/>
  <c r="F51" i="29"/>
  <c r="E51" i="29"/>
  <c r="D51" i="29"/>
  <c r="L90" i="29"/>
  <c r="K90" i="29"/>
  <c r="J90" i="29"/>
  <c r="I90" i="29"/>
  <c r="H90" i="29"/>
  <c r="G90" i="29"/>
  <c r="F90" i="29"/>
  <c r="E90" i="29"/>
  <c r="D90" i="29"/>
  <c r="L82" i="29"/>
  <c r="K82" i="29"/>
  <c r="J82" i="29"/>
  <c r="I82" i="29"/>
  <c r="H82" i="29"/>
  <c r="G82" i="29"/>
  <c r="F82" i="29"/>
  <c r="E82" i="29"/>
  <c r="D82" i="29"/>
  <c r="L30" i="29"/>
  <c r="K30" i="29"/>
  <c r="J30" i="29"/>
  <c r="I30" i="29"/>
  <c r="H30" i="29"/>
  <c r="G30" i="29"/>
  <c r="F30" i="29"/>
  <c r="E30" i="29"/>
  <c r="D30" i="29"/>
  <c r="L55" i="29"/>
  <c r="K55" i="29"/>
  <c r="J55" i="29"/>
  <c r="I55" i="29"/>
  <c r="H55" i="29"/>
  <c r="G55" i="29"/>
  <c r="F55" i="29"/>
  <c r="E55" i="29"/>
  <c r="D55" i="29"/>
  <c r="L72" i="29"/>
  <c r="K72" i="29"/>
  <c r="J72" i="29"/>
  <c r="I72" i="29"/>
  <c r="H72" i="29"/>
  <c r="G72" i="29"/>
  <c r="F72" i="29"/>
  <c r="E72" i="29"/>
  <c r="D72" i="29"/>
  <c r="L102" i="29"/>
  <c r="K102" i="29"/>
  <c r="J102" i="29"/>
  <c r="I102" i="29"/>
  <c r="H102" i="29"/>
  <c r="G102" i="29"/>
  <c r="F102" i="29"/>
  <c r="E102" i="29"/>
  <c r="D102" i="29"/>
  <c r="L127" i="29"/>
  <c r="K127" i="29"/>
  <c r="J127" i="29"/>
  <c r="I127" i="29"/>
  <c r="H127" i="29"/>
  <c r="G127" i="29"/>
  <c r="F127" i="29"/>
  <c r="E127" i="29"/>
  <c r="D127" i="29"/>
  <c r="L57" i="29"/>
  <c r="K57" i="29"/>
  <c r="J57" i="29"/>
  <c r="I57" i="29"/>
  <c r="H57" i="29"/>
  <c r="G57" i="29"/>
  <c r="F57" i="29"/>
  <c r="E57" i="29"/>
  <c r="D57" i="29"/>
  <c r="L52" i="29"/>
  <c r="K52" i="29"/>
  <c r="J52" i="29"/>
  <c r="I52" i="29"/>
  <c r="H52" i="29"/>
  <c r="G52" i="29"/>
  <c r="F52" i="29"/>
  <c r="E52" i="29"/>
  <c r="D52" i="29"/>
  <c r="L126" i="29"/>
  <c r="K126" i="29"/>
  <c r="J126" i="29"/>
  <c r="I126" i="29"/>
  <c r="H126" i="29"/>
  <c r="G126" i="29"/>
  <c r="F126" i="29"/>
  <c r="E126" i="29"/>
  <c r="D126" i="29"/>
  <c r="L125" i="29"/>
  <c r="K125" i="29"/>
  <c r="J125" i="29"/>
  <c r="I125" i="29"/>
  <c r="H125" i="29"/>
  <c r="G125" i="29"/>
  <c r="F125" i="29"/>
  <c r="E125" i="29"/>
  <c r="D125" i="29"/>
  <c r="L124" i="29"/>
  <c r="K124" i="29"/>
  <c r="J124" i="29"/>
  <c r="I124" i="29"/>
  <c r="H124" i="29"/>
  <c r="G124" i="29"/>
  <c r="F124" i="29"/>
  <c r="E124" i="29"/>
  <c r="D124" i="29"/>
  <c r="L62" i="29"/>
  <c r="K62" i="29"/>
  <c r="J62" i="29"/>
  <c r="I62" i="29"/>
  <c r="H62" i="29"/>
  <c r="G62" i="29"/>
  <c r="F62" i="29"/>
  <c r="E62" i="29"/>
  <c r="D62" i="29"/>
  <c r="L97" i="29"/>
  <c r="K97" i="29"/>
  <c r="J97" i="29"/>
  <c r="I97" i="29"/>
  <c r="H97" i="29"/>
  <c r="G97" i="29"/>
  <c r="F97" i="29"/>
  <c r="E97" i="29"/>
  <c r="D97" i="29"/>
  <c r="L123" i="29"/>
  <c r="K123" i="29"/>
  <c r="J123" i="29"/>
  <c r="I123" i="29"/>
  <c r="H123" i="29"/>
  <c r="G123" i="29"/>
  <c r="F123" i="29"/>
  <c r="E123" i="29"/>
  <c r="D123" i="29"/>
  <c r="L98" i="29"/>
  <c r="K98" i="29"/>
  <c r="J98" i="29"/>
  <c r="I98" i="29"/>
  <c r="H98" i="29"/>
  <c r="G98" i="29"/>
  <c r="F98" i="29"/>
  <c r="E98" i="29"/>
  <c r="D98" i="29"/>
  <c r="L89" i="29"/>
  <c r="K89" i="29"/>
  <c r="J89" i="29"/>
  <c r="I89" i="29"/>
  <c r="H89" i="29"/>
  <c r="G89" i="29"/>
  <c r="F89" i="29"/>
  <c r="E89" i="29"/>
  <c r="D89" i="29"/>
  <c r="L122" i="29"/>
  <c r="K122" i="29"/>
  <c r="J122" i="29"/>
  <c r="I122" i="29"/>
  <c r="H122" i="29"/>
  <c r="G122" i="29"/>
  <c r="F122" i="29"/>
  <c r="E122" i="29"/>
  <c r="D122" i="29"/>
  <c r="L48" i="29"/>
  <c r="K48" i="29"/>
  <c r="J48" i="29"/>
  <c r="I48" i="29"/>
  <c r="H48" i="29"/>
  <c r="G48" i="29"/>
  <c r="F48" i="29"/>
  <c r="E48" i="29"/>
  <c r="D48" i="29"/>
  <c r="L46" i="29"/>
  <c r="K46" i="29"/>
  <c r="J46" i="29"/>
  <c r="I46" i="29"/>
  <c r="H46" i="29"/>
  <c r="G46" i="29"/>
  <c r="F46" i="29"/>
  <c r="E46" i="29"/>
  <c r="D46" i="29"/>
  <c r="L38" i="29"/>
  <c r="K38" i="29"/>
  <c r="J38" i="29"/>
  <c r="I38" i="29"/>
  <c r="H38" i="29"/>
  <c r="G38" i="29"/>
  <c r="F38" i="29"/>
  <c r="E38" i="29"/>
  <c r="D38" i="29"/>
  <c r="L41" i="29"/>
  <c r="K41" i="29"/>
  <c r="J41" i="29"/>
  <c r="I41" i="29"/>
  <c r="H41" i="29"/>
  <c r="G41" i="29"/>
  <c r="F41" i="29"/>
  <c r="E41" i="29"/>
  <c r="D41" i="29"/>
  <c r="L121" i="29"/>
  <c r="K121" i="29"/>
  <c r="J121" i="29"/>
  <c r="I121" i="29"/>
  <c r="H121" i="29"/>
  <c r="G121" i="29"/>
  <c r="F121" i="29"/>
  <c r="E121" i="29"/>
  <c r="D121" i="29"/>
  <c r="L120" i="29"/>
  <c r="K120" i="29"/>
  <c r="J120" i="29"/>
  <c r="I120" i="29"/>
  <c r="H120" i="29"/>
  <c r="G120" i="29"/>
  <c r="F120" i="29"/>
  <c r="E120" i="29"/>
  <c r="D120" i="29"/>
  <c r="L32" i="29"/>
  <c r="K32" i="29"/>
  <c r="J32" i="29"/>
  <c r="I32" i="29"/>
  <c r="H32" i="29"/>
  <c r="G32" i="29"/>
  <c r="F32" i="29"/>
  <c r="E32" i="29"/>
  <c r="D32" i="29"/>
  <c r="L88" i="29"/>
  <c r="K88" i="29"/>
  <c r="J88" i="29"/>
  <c r="I88" i="29"/>
  <c r="H88" i="29"/>
  <c r="G88" i="29"/>
  <c r="F88" i="29"/>
  <c r="E88" i="29"/>
  <c r="D88" i="29"/>
  <c r="L119" i="29"/>
  <c r="K119" i="29"/>
  <c r="J119" i="29"/>
  <c r="I119" i="29"/>
  <c r="H119" i="29"/>
  <c r="G119" i="29"/>
  <c r="F119" i="29"/>
  <c r="E119" i="29"/>
  <c r="D119" i="29"/>
  <c r="L86" i="29"/>
  <c r="K86" i="29"/>
  <c r="J86" i="29"/>
  <c r="I86" i="29"/>
  <c r="H86" i="29"/>
  <c r="G86" i="29"/>
  <c r="F86" i="29"/>
  <c r="E86" i="29"/>
  <c r="D86" i="29"/>
  <c r="L118" i="29"/>
  <c r="K118" i="29"/>
  <c r="J118" i="29"/>
  <c r="I118" i="29"/>
  <c r="H118" i="29"/>
  <c r="G118" i="29"/>
  <c r="F118" i="29"/>
  <c r="E118" i="29"/>
  <c r="D118" i="29"/>
  <c r="L58" i="29"/>
  <c r="K58" i="29"/>
  <c r="J58" i="29"/>
  <c r="I58" i="29"/>
  <c r="H58" i="29"/>
  <c r="G58" i="29"/>
  <c r="F58" i="29"/>
  <c r="E58" i="29"/>
  <c r="D58" i="29"/>
  <c r="L47" i="29"/>
  <c r="K47" i="29"/>
  <c r="J47" i="29"/>
  <c r="I47" i="29"/>
  <c r="H47" i="29"/>
  <c r="G47" i="29"/>
  <c r="F47" i="29"/>
  <c r="E47" i="29"/>
  <c r="D47" i="29"/>
  <c r="L37" i="29"/>
  <c r="K37" i="29"/>
  <c r="J37" i="29"/>
  <c r="I37" i="29"/>
  <c r="H37" i="29"/>
  <c r="G37" i="29"/>
  <c r="F37" i="29"/>
  <c r="E37" i="29"/>
  <c r="D37" i="29"/>
  <c r="L34" i="29"/>
  <c r="K34" i="29"/>
  <c r="J34" i="29"/>
  <c r="I34" i="29"/>
  <c r="H34" i="29"/>
  <c r="G34" i="29"/>
  <c r="F34" i="29"/>
  <c r="E34" i="29"/>
  <c r="D34" i="29"/>
  <c r="L4" i="29"/>
  <c r="K4" i="29"/>
  <c r="J4" i="29"/>
  <c r="I4" i="29"/>
  <c r="H4" i="29"/>
  <c r="G4" i="29"/>
  <c r="F4" i="29"/>
  <c r="E4" i="29"/>
  <c r="D4" i="29"/>
  <c r="L117" i="29"/>
  <c r="K117" i="29"/>
  <c r="J117" i="29"/>
  <c r="I117" i="29"/>
  <c r="H117" i="29"/>
  <c r="G117" i="29"/>
  <c r="F117" i="29"/>
  <c r="E117" i="29"/>
  <c r="D117" i="29"/>
  <c r="L116" i="29"/>
  <c r="K116" i="29"/>
  <c r="J116" i="29"/>
  <c r="I116" i="29"/>
  <c r="H116" i="29"/>
  <c r="G116" i="29"/>
  <c r="F116" i="29"/>
  <c r="E116" i="29"/>
  <c r="D116" i="29"/>
  <c r="L115" i="29"/>
  <c r="K115" i="29"/>
  <c r="J115" i="29"/>
  <c r="I115" i="29"/>
  <c r="H115" i="29"/>
  <c r="G115" i="29"/>
  <c r="F115" i="29"/>
  <c r="E115" i="29"/>
  <c r="D115" i="29"/>
  <c r="L70" i="29"/>
  <c r="K70" i="29"/>
  <c r="J70" i="29"/>
  <c r="I70" i="29"/>
  <c r="H70" i="29"/>
  <c r="G70" i="29"/>
  <c r="F70" i="29"/>
  <c r="E70" i="29"/>
  <c r="D70" i="29"/>
  <c r="L114" i="29"/>
  <c r="K114" i="29"/>
  <c r="J114" i="29"/>
  <c r="I114" i="29"/>
  <c r="H114" i="29"/>
  <c r="G114" i="29"/>
  <c r="F114" i="29"/>
  <c r="E114" i="29"/>
  <c r="D114" i="29"/>
  <c r="L99" i="29"/>
  <c r="K99" i="29"/>
  <c r="J99" i="29"/>
  <c r="I99" i="29"/>
  <c r="H99" i="29"/>
  <c r="G99" i="29"/>
  <c r="F99" i="29"/>
  <c r="E99" i="29"/>
  <c r="D99" i="29"/>
  <c r="L71" i="29"/>
  <c r="K71" i="29"/>
  <c r="J71" i="29"/>
  <c r="I71" i="29"/>
  <c r="H71" i="29"/>
  <c r="G71" i="29"/>
  <c r="F71" i="29"/>
  <c r="E71" i="29"/>
  <c r="D71" i="29"/>
  <c r="L87" i="29"/>
  <c r="K87" i="29"/>
  <c r="J87" i="29"/>
  <c r="I87" i="29"/>
  <c r="H87" i="29"/>
  <c r="G87" i="29"/>
  <c r="F87" i="29"/>
  <c r="E87" i="29"/>
  <c r="D87" i="29"/>
  <c r="L113" i="29"/>
  <c r="K113" i="29"/>
  <c r="J113" i="29"/>
  <c r="I113" i="29"/>
  <c r="H113" i="29"/>
  <c r="G113" i="29"/>
  <c r="F113" i="29"/>
  <c r="E113" i="29"/>
  <c r="D113" i="29"/>
  <c r="L112" i="29"/>
  <c r="K112" i="29"/>
  <c r="J112" i="29"/>
  <c r="I112" i="29"/>
  <c r="H112" i="29"/>
  <c r="G112" i="29"/>
  <c r="F112" i="29"/>
  <c r="E112" i="29"/>
  <c r="D112" i="29"/>
  <c r="L85" i="29"/>
  <c r="K85" i="29"/>
  <c r="J85" i="29"/>
  <c r="I85" i="29"/>
  <c r="H85" i="29"/>
  <c r="G85" i="29"/>
  <c r="F85" i="29"/>
  <c r="E85" i="29"/>
  <c r="D85" i="29"/>
  <c r="L94" i="29"/>
  <c r="K94" i="29"/>
  <c r="J94" i="29"/>
  <c r="I94" i="29"/>
  <c r="H94" i="29"/>
  <c r="G94" i="29"/>
  <c r="F94" i="29"/>
  <c r="E94" i="29"/>
  <c r="D94" i="29"/>
  <c r="L66" i="29"/>
  <c r="K66" i="29"/>
  <c r="J66" i="29"/>
  <c r="I66" i="29"/>
  <c r="H66" i="29"/>
  <c r="G66" i="29"/>
  <c r="F66" i="29"/>
  <c r="E66" i="29"/>
  <c r="D66" i="29"/>
  <c r="L96" i="29"/>
  <c r="K96" i="29"/>
  <c r="J96" i="29"/>
  <c r="I96" i="29"/>
  <c r="H96" i="29"/>
  <c r="G96" i="29"/>
  <c r="F96" i="29"/>
  <c r="E96" i="29"/>
  <c r="D96" i="29"/>
  <c r="L77" i="29"/>
  <c r="K77" i="29"/>
  <c r="J77" i="29"/>
  <c r="I77" i="29"/>
  <c r="H77" i="29"/>
  <c r="G77" i="29"/>
  <c r="F77" i="29"/>
  <c r="E77" i="29"/>
  <c r="D77" i="29"/>
  <c r="L80" i="29"/>
  <c r="K80" i="29"/>
  <c r="J80" i="29"/>
  <c r="I80" i="29"/>
  <c r="H80" i="29"/>
  <c r="G80" i="29"/>
  <c r="F80" i="29"/>
  <c r="E80" i="29"/>
  <c r="D80" i="29"/>
  <c r="L111" i="29"/>
  <c r="K111" i="29"/>
  <c r="J111" i="29"/>
  <c r="I111" i="29"/>
  <c r="H111" i="29"/>
  <c r="G111" i="29"/>
  <c r="F111" i="29"/>
  <c r="E111" i="29"/>
  <c r="D111" i="29"/>
  <c r="L53" i="29"/>
  <c r="K53" i="29"/>
  <c r="J53" i="29"/>
  <c r="I53" i="29"/>
  <c r="H53" i="29"/>
  <c r="G53" i="29"/>
  <c r="F53" i="29"/>
  <c r="E53" i="29"/>
  <c r="D53" i="29"/>
  <c r="L110" i="29"/>
  <c r="K110" i="29"/>
  <c r="J110" i="29"/>
  <c r="I110" i="29"/>
  <c r="H110" i="29"/>
  <c r="G110" i="29"/>
  <c r="F110" i="29"/>
  <c r="E110" i="29"/>
  <c r="D110" i="29"/>
  <c r="L61" i="29"/>
  <c r="K61" i="29"/>
  <c r="J61" i="29"/>
  <c r="I61" i="29"/>
  <c r="H61" i="29"/>
  <c r="G61" i="29"/>
  <c r="F61" i="29"/>
  <c r="E61" i="29"/>
  <c r="D61" i="29"/>
  <c r="L109" i="29"/>
  <c r="K109" i="29"/>
  <c r="J109" i="29"/>
  <c r="I109" i="29"/>
  <c r="H109" i="29"/>
  <c r="G109" i="29"/>
  <c r="F109" i="29"/>
  <c r="E109" i="29"/>
  <c r="D109" i="29"/>
  <c r="L76" i="29"/>
  <c r="K76" i="29"/>
  <c r="J76" i="29"/>
  <c r="I76" i="29"/>
  <c r="H76" i="29"/>
  <c r="G76" i="29"/>
  <c r="F76" i="29"/>
  <c r="E76" i="29"/>
  <c r="D76" i="29"/>
  <c r="L29" i="29"/>
  <c r="K29" i="29"/>
  <c r="J29" i="29"/>
  <c r="I29" i="29"/>
  <c r="H29" i="29"/>
  <c r="G29" i="29"/>
  <c r="F29" i="29"/>
  <c r="E29" i="29"/>
  <c r="D29" i="29"/>
  <c r="L35" i="29"/>
  <c r="K35" i="29"/>
  <c r="J35" i="29"/>
  <c r="I35" i="29"/>
  <c r="H35" i="29"/>
  <c r="G35" i="29"/>
  <c r="F35" i="29"/>
  <c r="E35" i="29"/>
  <c r="D35" i="29"/>
  <c r="L108" i="29"/>
  <c r="K108" i="29"/>
  <c r="J108" i="29"/>
  <c r="I108" i="29"/>
  <c r="H108" i="29"/>
  <c r="G108" i="29"/>
  <c r="F108" i="29"/>
  <c r="E108" i="29"/>
  <c r="D108" i="29"/>
  <c r="L84" i="29"/>
  <c r="K84" i="29"/>
  <c r="J84" i="29"/>
  <c r="I84" i="29"/>
  <c r="H84" i="29"/>
  <c r="G84" i="29"/>
  <c r="F84" i="29"/>
  <c r="E84" i="29"/>
  <c r="D84" i="29"/>
  <c r="L54" i="29"/>
  <c r="K54" i="29"/>
  <c r="J54" i="29"/>
  <c r="I54" i="29"/>
  <c r="H54" i="29"/>
  <c r="G54" i="29"/>
  <c r="F54" i="29"/>
  <c r="E54" i="29"/>
  <c r="D54" i="29"/>
  <c r="L44" i="29"/>
  <c r="K44" i="29"/>
  <c r="J44" i="29"/>
  <c r="I44" i="29"/>
  <c r="H44" i="29"/>
  <c r="G44" i="29"/>
  <c r="F44" i="29"/>
  <c r="E44" i="29"/>
  <c r="D44" i="29"/>
  <c r="L107" i="29"/>
  <c r="K107" i="29"/>
  <c r="J107" i="29"/>
  <c r="I107" i="29"/>
  <c r="H107" i="29"/>
  <c r="G107" i="29"/>
  <c r="F107" i="29"/>
  <c r="E107" i="29"/>
  <c r="D107" i="29"/>
  <c r="L83" i="29"/>
  <c r="K83" i="29"/>
  <c r="J83" i="29"/>
  <c r="I83" i="29"/>
  <c r="H83" i="29"/>
  <c r="G83" i="29"/>
  <c r="F83" i="29"/>
  <c r="E83" i="29"/>
  <c r="D83" i="29"/>
  <c r="L43" i="29"/>
  <c r="K43" i="29"/>
  <c r="J43" i="29"/>
  <c r="I43" i="29"/>
  <c r="H43" i="29"/>
  <c r="G43" i="29"/>
  <c r="F43" i="29"/>
  <c r="E43" i="29"/>
  <c r="D43" i="29"/>
  <c r="L63" i="29"/>
  <c r="K63" i="29"/>
  <c r="J63" i="29"/>
  <c r="I63" i="29"/>
  <c r="H63" i="29"/>
  <c r="G63" i="29"/>
  <c r="F63" i="29"/>
  <c r="E63" i="29"/>
  <c r="D63" i="29"/>
  <c r="L56" i="29"/>
  <c r="K56" i="29"/>
  <c r="J56" i="29"/>
  <c r="I56" i="29"/>
  <c r="H56" i="29"/>
  <c r="G56" i="29"/>
  <c r="F56" i="29"/>
  <c r="E56" i="29"/>
  <c r="D56" i="29"/>
  <c r="L106" i="29"/>
  <c r="K106" i="29"/>
  <c r="J106" i="29"/>
  <c r="I106" i="29"/>
  <c r="H106" i="29"/>
  <c r="G106" i="29"/>
  <c r="F106" i="29"/>
  <c r="E106" i="29"/>
  <c r="D106" i="29"/>
  <c r="L105" i="29"/>
  <c r="K105" i="29"/>
  <c r="J105" i="29"/>
  <c r="I105" i="29"/>
  <c r="H105" i="29"/>
  <c r="G105" i="29"/>
  <c r="F105" i="29"/>
  <c r="E105" i="29"/>
  <c r="D105" i="29"/>
  <c r="L67" i="29"/>
  <c r="K67" i="29"/>
  <c r="J67" i="29"/>
  <c r="I67" i="29"/>
  <c r="H67" i="29"/>
  <c r="G67" i="29"/>
  <c r="F67" i="29"/>
  <c r="E67" i="29"/>
  <c r="D67" i="29"/>
  <c r="L59" i="29"/>
  <c r="K59" i="29"/>
  <c r="J59" i="29"/>
  <c r="I59" i="29"/>
  <c r="H59" i="29"/>
  <c r="G59" i="29"/>
  <c r="F59" i="29"/>
  <c r="E59" i="29"/>
  <c r="D59" i="29"/>
  <c r="L81" i="29"/>
  <c r="K81" i="29"/>
  <c r="J81" i="29"/>
  <c r="I81" i="29"/>
  <c r="H81" i="29"/>
  <c r="G81" i="29"/>
  <c r="F81" i="29"/>
  <c r="E81" i="29"/>
  <c r="D81" i="29"/>
  <c r="L74" i="29"/>
  <c r="K74" i="29"/>
  <c r="J74" i="29"/>
  <c r="I74" i="29"/>
  <c r="H74" i="29"/>
  <c r="G74" i="29"/>
  <c r="F74" i="29"/>
  <c r="E74" i="29"/>
  <c r="D74" i="29"/>
  <c r="L73" i="29"/>
  <c r="K73" i="29"/>
  <c r="J73" i="29"/>
  <c r="I73" i="29"/>
  <c r="H73" i="29"/>
  <c r="G73" i="29"/>
  <c r="F73" i="29"/>
  <c r="E73" i="29"/>
  <c r="D73" i="29"/>
  <c r="L60" i="29"/>
  <c r="K60" i="29"/>
  <c r="J60" i="29"/>
  <c r="I60" i="29"/>
  <c r="H60" i="29"/>
  <c r="G60" i="29"/>
  <c r="F60" i="29"/>
  <c r="E60" i="29"/>
  <c r="D60" i="29"/>
  <c r="L19" i="29"/>
  <c r="K19" i="29"/>
  <c r="J19" i="29"/>
  <c r="I19" i="29"/>
  <c r="H19" i="29"/>
  <c r="G19" i="29"/>
  <c r="F19" i="29"/>
  <c r="E19" i="29"/>
  <c r="D19" i="29"/>
  <c r="L93" i="29"/>
  <c r="K93" i="29"/>
  <c r="J93" i="29"/>
  <c r="I93" i="29"/>
  <c r="H93" i="29"/>
  <c r="G93" i="29"/>
  <c r="F93" i="29"/>
  <c r="E93" i="29"/>
  <c r="D93" i="29"/>
  <c r="L92" i="29"/>
  <c r="K92" i="29"/>
  <c r="J92" i="29"/>
  <c r="I92" i="29"/>
  <c r="H92" i="29"/>
  <c r="G92" i="29"/>
  <c r="F92" i="29"/>
  <c r="E92" i="29"/>
  <c r="D92" i="29"/>
  <c r="L95" i="29"/>
  <c r="K95" i="29"/>
  <c r="J95" i="29"/>
  <c r="I95" i="29"/>
  <c r="H95" i="29"/>
  <c r="G95" i="29"/>
  <c r="F95" i="29"/>
  <c r="E95" i="29"/>
  <c r="D95" i="29"/>
  <c r="L65" i="29"/>
  <c r="K65" i="29"/>
  <c r="J65" i="29"/>
  <c r="I65" i="29"/>
  <c r="H65" i="29"/>
  <c r="G65" i="29"/>
  <c r="F65" i="29"/>
  <c r="E65" i="29"/>
  <c r="D65" i="29"/>
  <c r="L91" i="29"/>
  <c r="K91" i="29"/>
  <c r="J91" i="29"/>
  <c r="I91" i="29"/>
  <c r="H91" i="29"/>
  <c r="G91" i="29"/>
  <c r="F91" i="29"/>
  <c r="E91" i="29"/>
  <c r="D91" i="29"/>
  <c r="L3" i="29"/>
  <c r="K3" i="29"/>
  <c r="J3" i="29"/>
  <c r="I3" i="29"/>
  <c r="H3" i="29"/>
  <c r="G3" i="29"/>
  <c r="F3" i="29"/>
  <c r="E3" i="29"/>
  <c r="D3" i="29"/>
  <c r="L75" i="29"/>
  <c r="K75" i="29"/>
  <c r="J75" i="29"/>
  <c r="I75" i="29"/>
  <c r="H75" i="29"/>
  <c r="G75" i="29"/>
  <c r="F75" i="29"/>
  <c r="E75" i="29"/>
  <c r="D75" i="29"/>
  <c r="L9" i="29"/>
  <c r="K9" i="29"/>
  <c r="J9" i="29"/>
  <c r="I9" i="29"/>
  <c r="H9" i="29"/>
  <c r="G9" i="29"/>
  <c r="F9" i="29"/>
  <c r="E9" i="29"/>
  <c r="D9" i="29"/>
  <c r="L11" i="29"/>
  <c r="K11" i="29"/>
  <c r="J11" i="29"/>
  <c r="I11" i="29"/>
  <c r="H11" i="29"/>
  <c r="G11" i="29"/>
  <c r="F11" i="29"/>
  <c r="E11" i="29"/>
  <c r="D11" i="29"/>
  <c r="L13" i="29"/>
  <c r="K13" i="29"/>
  <c r="J13" i="29"/>
  <c r="I13" i="29"/>
  <c r="H13" i="29"/>
  <c r="G13" i="29"/>
  <c r="F13" i="29"/>
  <c r="E13" i="29"/>
  <c r="D13" i="29"/>
  <c r="L2" i="29"/>
  <c r="K2" i="29"/>
  <c r="J2" i="29"/>
  <c r="I2" i="29"/>
  <c r="H2" i="29"/>
  <c r="G2" i="29"/>
  <c r="F2" i="29"/>
  <c r="E2" i="29"/>
  <c r="D2" i="29"/>
  <c r="L27" i="29"/>
  <c r="K27" i="29"/>
  <c r="J27" i="29"/>
  <c r="I27" i="29"/>
  <c r="H27" i="29"/>
  <c r="G27" i="29"/>
  <c r="F27" i="29"/>
  <c r="E27" i="29"/>
  <c r="D27" i="29"/>
  <c r="L31" i="29"/>
  <c r="K31" i="29"/>
  <c r="J31" i="29"/>
  <c r="I31" i="29"/>
  <c r="H31" i="29"/>
  <c r="G31" i="29"/>
  <c r="F31" i="29"/>
  <c r="E31" i="29"/>
  <c r="D31" i="29"/>
  <c r="L14" i="29"/>
  <c r="K14" i="29"/>
  <c r="J14" i="29"/>
  <c r="I14" i="29"/>
  <c r="H14" i="29"/>
  <c r="G14" i="29"/>
  <c r="F14" i="29"/>
  <c r="E14" i="29"/>
  <c r="D14" i="29"/>
  <c r="L78" i="29"/>
  <c r="K78" i="29"/>
  <c r="J78" i="29"/>
  <c r="I78" i="29"/>
  <c r="H78" i="29"/>
  <c r="G78" i="29"/>
  <c r="F78" i="29"/>
  <c r="E78" i="29"/>
  <c r="D78" i="29"/>
  <c r="L104" i="29"/>
  <c r="K104" i="29"/>
  <c r="J104" i="29"/>
  <c r="I104" i="29"/>
  <c r="H104" i="29"/>
  <c r="G104" i="29"/>
  <c r="F104" i="29"/>
  <c r="E104" i="29"/>
  <c r="D104" i="29"/>
  <c r="L33" i="29"/>
  <c r="K33" i="29"/>
  <c r="J33" i="29"/>
  <c r="I33" i="29"/>
  <c r="H33" i="29"/>
  <c r="G33" i="29"/>
  <c r="F33" i="29"/>
  <c r="E33" i="29"/>
  <c r="D33" i="29"/>
  <c r="L28" i="29"/>
  <c r="K28" i="29"/>
  <c r="J28" i="29"/>
  <c r="I28" i="29"/>
  <c r="H28" i="29"/>
  <c r="G28" i="29"/>
  <c r="F28" i="29"/>
  <c r="E28" i="29"/>
  <c r="D28" i="29"/>
  <c r="L12" i="29"/>
  <c r="K12" i="29"/>
  <c r="J12" i="29"/>
  <c r="I12" i="29"/>
  <c r="H12" i="29"/>
  <c r="G12" i="29"/>
  <c r="F12" i="29"/>
  <c r="E12" i="29"/>
  <c r="D12" i="29"/>
  <c r="L100" i="29"/>
  <c r="K100" i="29"/>
  <c r="J100" i="29"/>
  <c r="I100" i="29"/>
  <c r="H100" i="29"/>
  <c r="G100" i="29"/>
  <c r="F100" i="29"/>
  <c r="E100" i="29"/>
  <c r="D100" i="29"/>
  <c r="L64" i="29"/>
  <c r="K64" i="29"/>
  <c r="J64" i="29"/>
  <c r="I64" i="29"/>
  <c r="H64" i="29"/>
  <c r="G64" i="29"/>
  <c r="F64" i="29"/>
  <c r="E64" i="29"/>
  <c r="D64" i="29"/>
  <c r="L49" i="29"/>
  <c r="K49" i="29"/>
  <c r="J49" i="29"/>
  <c r="I49" i="29"/>
  <c r="H49" i="29"/>
  <c r="G49" i="29"/>
  <c r="F49" i="29"/>
  <c r="E49" i="29"/>
  <c r="D49" i="29"/>
  <c r="L23" i="29"/>
  <c r="K23" i="29"/>
  <c r="J23" i="29"/>
  <c r="I23" i="29"/>
  <c r="H23" i="29"/>
  <c r="G23" i="29"/>
  <c r="F23" i="29"/>
  <c r="E23" i="29"/>
  <c r="D23" i="29"/>
  <c r="L8" i="29"/>
  <c r="K8" i="29"/>
  <c r="J8" i="29"/>
  <c r="I8" i="29"/>
  <c r="H8" i="29"/>
  <c r="G8" i="29"/>
  <c r="F8" i="29"/>
  <c r="E8" i="29"/>
  <c r="D8" i="29"/>
  <c r="L24" i="29"/>
  <c r="K24" i="29"/>
  <c r="J24" i="29"/>
  <c r="I24" i="29"/>
  <c r="H24" i="29"/>
  <c r="G24" i="29"/>
  <c r="F24" i="29"/>
  <c r="E24" i="29"/>
  <c r="D24" i="29"/>
  <c r="L7" i="29"/>
  <c r="K7" i="29"/>
  <c r="J7" i="29"/>
  <c r="I7" i="29"/>
  <c r="H7" i="29"/>
  <c r="G7" i="29"/>
  <c r="F7" i="29"/>
  <c r="E7" i="29"/>
  <c r="D7" i="29"/>
  <c r="L25" i="29"/>
  <c r="K25" i="29"/>
  <c r="J25" i="29"/>
  <c r="I25" i="29"/>
  <c r="H25" i="29"/>
  <c r="G25" i="29"/>
  <c r="F25" i="29"/>
  <c r="E25" i="29"/>
  <c r="D25" i="29"/>
  <c r="L6" i="29"/>
  <c r="K6" i="29"/>
  <c r="J6" i="29"/>
  <c r="I6" i="29"/>
  <c r="H6" i="29"/>
  <c r="G6" i="29"/>
  <c r="F6" i="29"/>
  <c r="E6" i="29"/>
  <c r="D6" i="29"/>
  <c r="L68" i="29"/>
  <c r="K68" i="29"/>
  <c r="J68" i="29"/>
  <c r="I68" i="29"/>
  <c r="H68" i="29"/>
  <c r="G68" i="29"/>
  <c r="F68" i="29"/>
  <c r="E68" i="29"/>
  <c r="D68" i="29"/>
  <c r="L45" i="29"/>
  <c r="K45" i="29"/>
  <c r="J45" i="29"/>
  <c r="I45" i="29"/>
  <c r="H45" i="29"/>
  <c r="G45" i="29"/>
  <c r="F45" i="29"/>
  <c r="E45" i="29"/>
  <c r="D45" i="29"/>
  <c r="L103" i="29"/>
  <c r="K103" i="29"/>
  <c r="J103" i="29"/>
  <c r="I103" i="29"/>
  <c r="H103" i="29"/>
  <c r="G103" i="29"/>
  <c r="F103" i="29"/>
  <c r="E103" i="29"/>
  <c r="D103" i="29"/>
  <c r="L21" i="29"/>
  <c r="K21" i="29"/>
  <c r="J21" i="29"/>
  <c r="I21" i="29"/>
  <c r="H21" i="29"/>
  <c r="G21" i="29"/>
  <c r="F21" i="29"/>
  <c r="E21" i="29"/>
  <c r="D21" i="29"/>
  <c r="L18" i="29"/>
  <c r="K18" i="29"/>
  <c r="J18" i="29"/>
  <c r="I18" i="29"/>
  <c r="H18" i="29"/>
  <c r="G18" i="29"/>
  <c r="F18" i="29"/>
  <c r="E18" i="29"/>
  <c r="D18" i="29"/>
  <c r="L5" i="29"/>
  <c r="K5" i="29"/>
  <c r="J5" i="29"/>
  <c r="I5" i="29"/>
  <c r="H5" i="29"/>
  <c r="G5" i="29"/>
  <c r="F5" i="29"/>
  <c r="E5" i="29"/>
  <c r="D5" i="29"/>
  <c r="L16" i="29"/>
  <c r="K16" i="29"/>
  <c r="J16" i="29"/>
  <c r="I16" i="29"/>
  <c r="H16" i="29"/>
  <c r="G16" i="29"/>
  <c r="F16" i="29"/>
  <c r="E16" i="29"/>
  <c r="D16" i="29"/>
  <c r="L39" i="29"/>
  <c r="K39" i="29"/>
  <c r="J39" i="29"/>
  <c r="I39" i="29"/>
  <c r="H39" i="29"/>
  <c r="G39" i="29"/>
  <c r="F39" i="29"/>
  <c r="E39" i="29"/>
  <c r="D39" i="29"/>
  <c r="L15" i="29"/>
  <c r="K15" i="29"/>
  <c r="J15" i="29"/>
  <c r="I15" i="29"/>
  <c r="H15" i="29"/>
  <c r="G15" i="29"/>
  <c r="F15" i="29"/>
  <c r="E15" i="29"/>
  <c r="D15" i="29"/>
  <c r="L69" i="29"/>
  <c r="K69" i="29"/>
  <c r="J69" i="29"/>
  <c r="I69" i="29"/>
  <c r="H69" i="29"/>
  <c r="G69" i="29"/>
  <c r="F69" i="29"/>
  <c r="E69" i="29"/>
  <c r="D69" i="29"/>
  <c r="L40" i="29"/>
  <c r="K40" i="29"/>
  <c r="J40" i="29"/>
  <c r="I40" i="29"/>
  <c r="H40" i="29"/>
  <c r="G40" i="29"/>
  <c r="F40" i="29"/>
  <c r="E40" i="29"/>
  <c r="D40" i="29"/>
  <c r="L50" i="29"/>
  <c r="K50" i="29"/>
  <c r="J50" i="29"/>
  <c r="I50" i="29"/>
  <c r="H50" i="29"/>
  <c r="G50" i="29"/>
  <c r="F50" i="29"/>
  <c r="E50" i="29"/>
  <c r="D50" i="29"/>
  <c r="L36" i="29"/>
  <c r="K36" i="29"/>
  <c r="J36" i="29"/>
  <c r="I36" i="29"/>
  <c r="H36" i="29"/>
  <c r="G36" i="29"/>
  <c r="F36" i="29"/>
  <c r="E36" i="29"/>
  <c r="D36" i="29"/>
  <c r="L101" i="29"/>
  <c r="K101" i="29"/>
  <c r="J101" i="29"/>
  <c r="I101" i="29"/>
  <c r="H101" i="29"/>
  <c r="G101" i="29"/>
  <c r="F101" i="29"/>
  <c r="E101" i="29"/>
  <c r="D101" i="29"/>
  <c r="L20" i="29"/>
  <c r="K20" i="29"/>
  <c r="J20" i="29"/>
  <c r="I20" i="29"/>
  <c r="H20" i="29"/>
  <c r="G20" i="29"/>
  <c r="F20" i="29"/>
  <c r="E20" i="29"/>
  <c r="D20" i="29"/>
  <c r="L10" i="29"/>
  <c r="K10" i="29"/>
  <c r="J10" i="29"/>
  <c r="I10" i="29"/>
  <c r="H10" i="29"/>
  <c r="G10" i="29"/>
  <c r="F10" i="29"/>
  <c r="E10" i="29"/>
  <c r="D10" i="29"/>
  <c r="L26" i="29"/>
  <c r="K26" i="29"/>
  <c r="J26" i="29"/>
  <c r="I26" i="29"/>
  <c r="H26" i="29"/>
  <c r="G26" i="29"/>
  <c r="F26" i="29"/>
  <c r="E26" i="29"/>
  <c r="D26" i="29"/>
  <c r="L22" i="29"/>
  <c r="K22" i="29"/>
  <c r="J22" i="29"/>
  <c r="I22" i="29"/>
  <c r="H22" i="29"/>
  <c r="G22" i="29"/>
  <c r="F22" i="29"/>
  <c r="E22" i="29"/>
  <c r="D22" i="29"/>
  <c r="L17" i="29"/>
  <c r="K17" i="29"/>
  <c r="J17" i="29"/>
  <c r="I17" i="29"/>
  <c r="H17" i="29"/>
  <c r="G17" i="29"/>
  <c r="F17" i="29"/>
  <c r="E17" i="29"/>
  <c r="D17" i="29"/>
  <c r="C42" i="29"/>
  <c r="C129" i="29"/>
  <c r="C128" i="29"/>
  <c r="C79" i="29"/>
  <c r="C51" i="29"/>
  <c r="C90" i="29"/>
  <c r="C82" i="29"/>
  <c r="C30" i="29"/>
  <c r="C55" i="29"/>
  <c r="C72" i="29"/>
  <c r="C102" i="29"/>
  <c r="C127" i="29"/>
  <c r="C57" i="29"/>
  <c r="C52" i="29"/>
  <c r="C126" i="29"/>
  <c r="C125" i="29"/>
  <c r="C124" i="29"/>
  <c r="C62" i="29"/>
  <c r="C97" i="29"/>
  <c r="C123" i="29"/>
  <c r="C98" i="29"/>
  <c r="C89" i="29"/>
  <c r="C122" i="29"/>
  <c r="C48" i="29"/>
  <c r="C46" i="29"/>
  <c r="C38" i="29"/>
  <c r="C41" i="29"/>
  <c r="C121" i="29"/>
  <c r="C120" i="29"/>
  <c r="C32" i="29"/>
  <c r="C88" i="29"/>
  <c r="C119" i="29"/>
  <c r="C86" i="29"/>
  <c r="C118" i="29"/>
  <c r="C58" i="29"/>
  <c r="C47" i="29"/>
  <c r="C37" i="29"/>
  <c r="C34" i="29"/>
  <c r="C4" i="29"/>
  <c r="C117" i="29"/>
  <c r="C116" i="29"/>
  <c r="C115" i="29"/>
  <c r="C70" i="29"/>
  <c r="C114" i="29"/>
  <c r="C99" i="29"/>
  <c r="C71" i="29"/>
  <c r="C87" i="29"/>
  <c r="C113" i="29"/>
  <c r="C112" i="29"/>
  <c r="C85" i="29"/>
  <c r="C94" i="29"/>
  <c r="C66" i="29"/>
  <c r="C96" i="29"/>
  <c r="C77" i="29"/>
  <c r="C80" i="29"/>
  <c r="C111" i="29"/>
  <c r="C53" i="29"/>
  <c r="C110" i="29"/>
  <c r="C61" i="29"/>
  <c r="C109" i="29"/>
  <c r="C76" i="29"/>
  <c r="C29" i="29"/>
  <c r="C35" i="29"/>
  <c r="C108" i="29"/>
  <c r="C84" i="29"/>
  <c r="C54" i="29"/>
  <c r="C44" i="29"/>
  <c r="C107" i="29"/>
  <c r="C83" i="29"/>
  <c r="C43" i="29"/>
  <c r="C63" i="29"/>
  <c r="C56" i="29"/>
  <c r="C106" i="29"/>
  <c r="C105" i="29"/>
  <c r="C67" i="29"/>
  <c r="C59" i="29"/>
  <c r="C81" i="29"/>
  <c r="C74" i="29"/>
  <c r="C73" i="29"/>
  <c r="C60" i="29"/>
  <c r="C19" i="29"/>
  <c r="C93" i="29"/>
  <c r="C92" i="29"/>
  <c r="C95" i="29"/>
  <c r="C65" i="29"/>
  <c r="C91" i="29"/>
  <c r="C3" i="29"/>
  <c r="C75" i="29"/>
  <c r="C9" i="29"/>
  <c r="C11" i="29"/>
  <c r="C13" i="29"/>
  <c r="C2" i="29"/>
  <c r="C27" i="29"/>
  <c r="C31" i="29"/>
  <c r="C14" i="29"/>
  <c r="C78" i="29"/>
  <c r="C104" i="29"/>
  <c r="C33" i="29"/>
  <c r="C28" i="29"/>
  <c r="C12" i="29"/>
  <c r="C100" i="29"/>
  <c r="C64" i="29"/>
  <c r="C49" i="29"/>
  <c r="C23" i="29"/>
  <c r="C8" i="29"/>
  <c r="C24" i="29"/>
  <c r="C7" i="29"/>
  <c r="C25" i="29"/>
  <c r="C6" i="29"/>
  <c r="C68" i="29"/>
  <c r="C45" i="29"/>
  <c r="C103" i="29"/>
  <c r="C21" i="29"/>
  <c r="C18" i="29"/>
  <c r="C5" i="29"/>
  <c r="C16" i="29"/>
  <c r="C39" i="29"/>
  <c r="C15" i="29"/>
  <c r="C69" i="29"/>
  <c r="C40" i="29"/>
  <c r="C50" i="29"/>
  <c r="C36" i="29"/>
  <c r="C101" i="29"/>
  <c r="C20" i="29"/>
  <c r="C10" i="29"/>
  <c r="C26" i="29"/>
  <c r="C22" i="29"/>
  <c r="C17" i="29"/>
  <c r="B42" i="29"/>
  <c r="B129" i="29"/>
  <c r="B128" i="29"/>
  <c r="B79" i="29"/>
  <c r="B51" i="29"/>
  <c r="B90" i="29"/>
  <c r="B82" i="29"/>
  <c r="B30" i="29"/>
  <c r="B55" i="29"/>
  <c r="B72" i="29"/>
  <c r="B102" i="29"/>
  <c r="B127" i="29"/>
  <c r="B57" i="29"/>
  <c r="B52" i="29"/>
  <c r="B126" i="29"/>
  <c r="B125" i="29"/>
  <c r="B124" i="29"/>
  <c r="B62" i="29"/>
  <c r="B97" i="29"/>
  <c r="B123" i="29"/>
  <c r="B98" i="29"/>
  <c r="B89" i="29"/>
  <c r="B122" i="29"/>
  <c r="B48" i="29"/>
  <c r="B46" i="29"/>
  <c r="B38" i="29"/>
  <c r="B41" i="29"/>
  <c r="B121" i="29"/>
  <c r="B120" i="29"/>
  <c r="B32" i="29"/>
  <c r="B88" i="29"/>
  <c r="B119" i="29"/>
  <c r="B86" i="29"/>
  <c r="B118" i="29"/>
  <c r="B58" i="29"/>
  <c r="B47" i="29"/>
  <c r="B37" i="29"/>
  <c r="B34" i="29"/>
  <c r="B4" i="29"/>
  <c r="B117" i="29"/>
  <c r="B116" i="29"/>
  <c r="B115" i="29"/>
  <c r="B70" i="29"/>
  <c r="B114" i="29"/>
  <c r="B99" i="29"/>
  <c r="B71" i="29"/>
  <c r="B87" i="29"/>
  <c r="B113" i="29"/>
  <c r="B112" i="29"/>
  <c r="B85" i="29"/>
  <c r="B94" i="29"/>
  <c r="B66" i="29"/>
  <c r="B96" i="29"/>
  <c r="B77" i="29"/>
  <c r="B80" i="29"/>
  <c r="B111" i="29"/>
  <c r="B53" i="29"/>
  <c r="B110" i="29"/>
  <c r="B61" i="29"/>
  <c r="B109" i="29"/>
  <c r="B76" i="29"/>
  <c r="B29" i="29"/>
  <c r="B35" i="29"/>
  <c r="B108" i="29"/>
  <c r="B84" i="29"/>
  <c r="B54" i="29"/>
  <c r="B44" i="29"/>
  <c r="B107" i="29"/>
  <c r="B83" i="29"/>
  <c r="B43" i="29"/>
  <c r="B63" i="29"/>
  <c r="B56" i="29"/>
  <c r="B106" i="29"/>
  <c r="B105" i="29"/>
  <c r="B67" i="29"/>
  <c r="B59" i="29"/>
  <c r="B81" i="29"/>
  <c r="B74" i="29"/>
  <c r="B73" i="29"/>
  <c r="B60" i="29"/>
  <c r="B19" i="29"/>
  <c r="B93" i="29"/>
  <c r="B92" i="29"/>
  <c r="B95" i="29"/>
  <c r="B65" i="29"/>
  <c r="B91" i="29"/>
  <c r="B3" i="29"/>
  <c r="B75" i="29"/>
  <c r="B9" i="29"/>
  <c r="B11" i="29"/>
  <c r="B13" i="29"/>
  <c r="B2" i="29"/>
  <c r="B27" i="29"/>
  <c r="B31" i="29"/>
  <c r="B14" i="29"/>
  <c r="B78" i="29"/>
  <c r="B104" i="29"/>
  <c r="B33" i="29"/>
  <c r="B28" i="29"/>
  <c r="B12" i="29"/>
  <c r="B100" i="29"/>
  <c r="B64" i="29"/>
  <c r="B49" i="29"/>
  <c r="B23" i="29"/>
  <c r="B8" i="29"/>
  <c r="B24" i="29"/>
  <c r="B7" i="29"/>
  <c r="B25" i="29"/>
  <c r="B6" i="29"/>
  <c r="B68" i="29"/>
  <c r="B45" i="29"/>
  <c r="B103" i="29"/>
  <c r="B21" i="29"/>
  <c r="B18" i="29"/>
  <c r="B5" i="29"/>
  <c r="B16" i="29"/>
  <c r="B39" i="29"/>
  <c r="B15" i="29"/>
  <c r="B69" i="29"/>
  <c r="B40" i="29"/>
  <c r="B50" i="29"/>
  <c r="B36" i="29"/>
  <c r="B101" i="29"/>
  <c r="B20" i="29"/>
  <c r="B10" i="29"/>
  <c r="B26" i="29"/>
  <c r="B22" i="29"/>
  <c r="B17" i="29"/>
  <c r="B1" i="29"/>
  <c r="C1" i="29"/>
  <c r="D1" i="29"/>
  <c r="E1" i="29"/>
  <c r="F1" i="29"/>
  <c r="G1" i="29"/>
  <c r="H1" i="29"/>
  <c r="I1" i="29"/>
  <c r="J1" i="29"/>
  <c r="K1" i="29"/>
  <c r="L1" i="29"/>
  <c r="A17" i="29"/>
  <c r="A22" i="29"/>
  <c r="A26" i="29"/>
  <c r="A10" i="29"/>
  <c r="A20" i="29"/>
  <c r="A101" i="29"/>
  <c r="A36" i="29"/>
  <c r="A50" i="29"/>
  <c r="A40" i="29"/>
  <c r="A69" i="29"/>
  <c r="A15" i="29"/>
  <c r="A39" i="29"/>
  <c r="A16" i="29"/>
  <c r="A5" i="29"/>
  <c r="A18" i="29"/>
  <c r="A21" i="29"/>
  <c r="A103" i="29"/>
  <c r="A45" i="29"/>
  <c r="A68" i="29"/>
  <c r="A6" i="29"/>
  <c r="A25" i="29"/>
  <c r="A7" i="29"/>
  <c r="A24" i="29"/>
  <c r="A8" i="29"/>
  <c r="A23" i="29"/>
  <c r="A49" i="29"/>
  <c r="A64" i="29"/>
  <c r="A100" i="29"/>
  <c r="A12" i="29"/>
  <c r="A28" i="29"/>
  <c r="A33" i="29"/>
  <c r="A104" i="29"/>
  <c r="A78" i="29"/>
  <c r="A14" i="29"/>
  <c r="A31" i="29"/>
  <c r="A27" i="29"/>
  <c r="A2" i="29"/>
  <c r="A13" i="29"/>
  <c r="A11" i="29"/>
  <c r="A9" i="29"/>
  <c r="A75" i="29"/>
  <c r="A3" i="29"/>
  <c r="A91" i="29"/>
  <c r="A65" i="29"/>
  <c r="A95" i="29"/>
  <c r="A92" i="29"/>
  <c r="A93" i="29"/>
  <c r="A19" i="29"/>
  <c r="A60" i="29"/>
  <c r="A73" i="29"/>
  <c r="A74" i="29"/>
  <c r="A81" i="29"/>
  <c r="A59" i="29"/>
  <c r="A67" i="29"/>
  <c r="A105" i="29"/>
  <c r="A106" i="29"/>
  <c r="A56" i="29"/>
  <c r="A63" i="29"/>
  <c r="A43" i="29"/>
  <c r="A83" i="29"/>
  <c r="A107" i="29"/>
  <c r="A44" i="29"/>
  <c r="A54" i="29"/>
  <c r="A84" i="29"/>
  <c r="A108" i="29"/>
  <c r="A35" i="29"/>
  <c r="A29" i="29"/>
  <c r="A76" i="29"/>
  <c r="A109" i="29"/>
  <c r="A61" i="29"/>
  <c r="A110" i="29"/>
  <c r="A53" i="29"/>
  <c r="A111" i="29"/>
  <c r="A80" i="29"/>
  <c r="A77" i="29"/>
  <c r="A96" i="29"/>
  <c r="A66" i="29"/>
  <c r="A94" i="29"/>
  <c r="A85" i="29"/>
  <c r="A112" i="29"/>
  <c r="A113" i="29"/>
  <c r="A87" i="29"/>
  <c r="A71" i="29"/>
  <c r="A99" i="29"/>
  <c r="A114" i="29"/>
  <c r="A70" i="29"/>
  <c r="A115" i="29"/>
  <c r="A116" i="29"/>
  <c r="A117" i="29"/>
  <c r="A4" i="29"/>
  <c r="A34" i="29"/>
  <c r="A37" i="29"/>
  <c r="A47" i="29"/>
  <c r="A58" i="29"/>
  <c r="A118" i="29"/>
  <c r="A86" i="29"/>
  <c r="A119" i="29"/>
  <c r="A88" i="29"/>
  <c r="A32" i="29"/>
  <c r="A120" i="29"/>
  <c r="A121" i="29"/>
  <c r="A41" i="29"/>
  <c r="A38" i="29"/>
  <c r="A46" i="29"/>
  <c r="A48" i="29"/>
  <c r="A122" i="29"/>
  <c r="A89" i="29"/>
  <c r="A98" i="29"/>
  <c r="A123" i="29"/>
  <c r="A97" i="29"/>
  <c r="A62" i="29"/>
  <c r="A124" i="29"/>
  <c r="A125" i="29"/>
  <c r="A126" i="29"/>
  <c r="A52" i="29"/>
  <c r="A57" i="29"/>
  <c r="A127" i="29"/>
  <c r="A102" i="29"/>
  <c r="A72" i="29"/>
  <c r="A55" i="29"/>
  <c r="A30" i="29"/>
  <c r="A82" i="29"/>
  <c r="A90" i="29"/>
  <c r="A51" i="29"/>
  <c r="A79" i="29"/>
  <c r="A128" i="29"/>
  <c r="A129" i="29"/>
  <c r="A42" i="29"/>
  <c r="W2" i="10"/>
  <c r="X2" i="10"/>
  <c r="Y2" i="10"/>
  <c r="X1" i="10"/>
  <c r="O2" i="10"/>
  <c r="V2" i="10"/>
  <c r="U2" i="10"/>
  <c r="T2" i="10"/>
  <c r="S2" i="10"/>
  <c r="R2" i="10"/>
  <c r="Q2" i="10"/>
  <c r="P2" i="10"/>
  <c r="W1" i="10"/>
  <c r="V1" i="10"/>
  <c r="U1" i="10"/>
  <c r="T1" i="10"/>
  <c r="S1" i="10"/>
  <c r="R1" i="10"/>
  <c r="Q1" i="10"/>
  <c r="P1" i="10"/>
  <c r="O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1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-callgraph2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6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7" name="output-assume-single-threaded-callgraph3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8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assume-single-threaded1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11" name="output-assume-single-threaded21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12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13" name="output-default-new1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14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put-default1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7" name="output-force-single-threaded-runtime-benchmark-new1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8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10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utput110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utput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utput1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utput112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utput112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utput113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output113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output114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output1141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output1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16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2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3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4" name="output18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5" name="output19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output19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<sst xmlns="http://schemas.openxmlformats.org/spreadsheetml/2006/main" count="288" uniqueCount="145">
  <si>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</si>
  <si>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</si>
  <si>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</si>
  <si>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</si>
  <si>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</si>
  <si>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</si>
  <si>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</si>
  <si>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</si>
  <si>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</si>
  <si>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</si>
  <si>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</si>
  <si>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</si>
  <si>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</si>
  <si>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</si>
  <si>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</si>
  <si>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</si>
  <si>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</si>
  <si>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</si>
  <si>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</si>
  <si>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</si>
  <si>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</si>
  <si>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</si>
  <si>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</si>
  <si>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</si>
  <si>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</si>
  <si>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</si>
  <si>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</si>
  <si>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</si>
  <si>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</si>
  <si>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</si>
  <si>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</si>
  <si>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</si>
  <si>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</si>
  <si>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</si>
  <si>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</si>
  <si>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</si>
  <si>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</si>
  <si>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</si>
  <si>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</si>
  <si>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</si>
  <si>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</si>
  <si>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</si>
  <si>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</si>
  <si>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</si>
  <si>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</si>
  <si>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</si>
  <si>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</si>
  <si>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</si>
  <si>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</si>
  <si>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</si>
  <si>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</si>
  <si>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</si>
  <si>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</si>
  <si>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</si>
  <si>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</si>
  <si>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</si>
  <si>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</si>
  <si>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</si>
  <si>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</si>
  <si>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</si>
  <si>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</si>
  <si>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</si>
  <si>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</si>
  <si>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</si>
  <si>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</si>
  <si>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</si>
  <si>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</si>
  <si>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</si>
  <si>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</si>
  <si>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</si>
  <si>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</si>
  <si>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</si>
  <si>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</si>
  <si>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</si>
  <si>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</si>
  <si>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</si>
  <si>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</si>
  <si>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</si>
  <si>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</si>
  <si>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</si>
  <si>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</si>
  <si>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</si>
  <si>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</si>
  <si>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</si>
  <si>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</si>
  <si>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</si>
  <si>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</si>
  <si>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</si>
  <si>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</si>
  <si>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</si>
  <si>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</si>
  <si>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</si>
  <si>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</si>
  <si>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</si>
  <si>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</si>
  <si>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</si>
  <si>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</si>
  <si>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</si>
  <si>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</si>
  <si>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</si>
  <si>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</si>
  <si>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</si>
  <si>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</si>
  <si>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</si>
  <si>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</si>
  <si>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</si>
  <si>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</si>
  <si>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</si>
  <si>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</si>
  <si>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</si>
  <si>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</si>
  <si>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</si>
  <si>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</si>
  <si>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</si>
  <si>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</si>
  <si>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</si>
  <si>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</si>
  <si>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</si>
  <si>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</si>
  <si>
    <t>ArrayAppendASCII</t>
  </si>
  <si>
    <t>ArrayAppendFromGeneric</t>
  </si>
  <si>
    <t>ArrayAppendLatin1</t>
  </si>
  <si>
    <t>ArrayAppendToFromGeneric</t>
  </si>
  <si>
    <t>ArrayAppendToGeneric</t>
  </si>
  <si>
    <t>ArrayAppendUTF16</t>
  </si>
  <si>
    <t>ArrayPlusEqualArrayOfInt</t>
  </si>
  <si>
    <t>ArrayPlusEqualFiveElementCollection</t>
  </si>
  <si>
    <t>ArrayPlusEqualSingleElementCollection</t>
  </si>
  <si>
    <t>CharacterLiteralsLarge</t>
  </si>
  <si>
    <t>CharacterLiteralsSmall</t>
  </si>
  <si>
    <t>MapReduceAnyCollection</t>
  </si>
  <si>
    <t>MapReduceLazyCollection</t>
  </si>
  <si>
    <t>MapReduceLazyCollectionShort</t>
  </si>
  <si>
    <t>MapReduceLazySequence</t>
  </si>
  <si>
    <t>MapReduceSequence</t>
  </si>
  <si>
    <t>MapReduceShort</t>
  </si>
  <si>
    <t>MapReduceShortString</t>
  </si>
  <si>
    <t>MapReduceString</t>
  </si>
  <si>
    <t>ReversedArray</t>
  </si>
  <si>
    <t>ReversedBidirectional</t>
  </si>
  <si>
    <t>ReversedDictionary</t>
  </si>
  <si>
    <t>SortSortedStrings</t>
  </si>
  <si>
    <t>Memory: 16 GB</t>
  </si>
  <si>
    <t>Toolchain: Swift open source</t>
  </si>
  <si>
    <t>OS: Ubuntu 16.10 (GNU/Linux 4.8.0-37-generic x86_64)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</si>
</sst>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main)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ChartByMain!$B$1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ChartByMain!$B$2:$B$129</c:f>
              <c:numCache>
                <c:formatCode>General</c:formatCode>
                <c:ptCount val="128"/>
                <c:pt idx="0">
                  <c:v>0.999279711884754</c:v>
                </c:pt>
                <c:pt idx="1">
                  <c:v>0.99921692625759</c:v>
                </c:pt>
                <c:pt idx="2">
                  <c:v>0.998768630618738</c:v>
                </c:pt>
                <c:pt idx="3">
                  <c:v>0.997888693665358</c:v>
                </c:pt>
                <c:pt idx="4">
                  <c:v>0.994227117356627</c:v>
                </c:pt>
                <c:pt idx="5">
                  <c:v>0.99410387973715</c:v>
                </c:pt>
                <c:pt idx="6">
                  <c:v>0.993403761917032</c:v>
                </c:pt>
                <c:pt idx="7">
                  <c:v>0.983921556868272</c:v>
                </c:pt>
                <c:pt idx="8">
                  <c:v>0.946988159682533</c:v>
                </c:pt>
                <c:pt idx="9">
                  <c:v>0.882406399846939</c:v>
                </c:pt>
                <c:pt idx="10">
                  <c:v>0.850603626405286</c:v>
                </c:pt>
                <c:pt idx="11">
                  <c:v>0.738992828095235</c:v>
                </c:pt>
                <c:pt idx="12">
                  <c:v>0.728222996515679</c:v>
                </c:pt>
                <c:pt idx="13">
                  <c:v>0.631727381846925</c:v>
                </c:pt>
                <c:pt idx="14">
                  <c:v>0.530571359884606</c:v>
                </c:pt>
                <c:pt idx="15">
                  <c:v>0.450704225352113</c:v>
                </c:pt>
                <c:pt idx="16">
                  <c:v>0.447722906179227</c:v>
                </c:pt>
                <c:pt idx="17">
                  <c:v>0.381030984454378</c:v>
                </c:pt>
                <c:pt idx="18">
                  <c:v>0.357712862376791</c:v>
                </c:pt>
                <c:pt idx="19">
                  <c:v>0.352439429140392</c:v>
                </c:pt>
                <c:pt idx="20">
                  <c:v>0.277824575375615</c:v>
                </c:pt>
                <c:pt idx="21">
                  <c:v>0.14988835319283</c:v>
                </c:pt>
                <c:pt idx="22">
                  <c:v>0.111444738036138</c:v>
                </c:pt>
                <c:pt idx="23">
                  <c:v>0.0665416857834752</c:v>
                </c:pt>
                <c:pt idx="24">
                  <c:v>0.0604780251875751</c:v>
                </c:pt>
                <c:pt idx="25">
                  <c:v>0.0201542019581297</c:v>
                </c:pt>
                <c:pt idx="26">
                  <c:v>0.0127659574468085</c:v>
                </c:pt>
                <c:pt idx="27">
                  <c:v>0.00833333333333333</c:v>
                </c:pt>
                <c:pt idx="28">
                  <c:v>0.00787401574803149</c:v>
                </c:pt>
                <c:pt idx="29">
                  <c:v>0.00434782608695652</c:v>
                </c:pt>
                <c:pt idx="30">
                  <c:v>0.00420168067226891</c:v>
                </c:pt>
                <c:pt idx="31">
                  <c:v>0.00414937759336099</c:v>
                </c:pt>
                <c:pt idx="32">
                  <c:v>0.00390625</c:v>
                </c:pt>
                <c:pt idx="33">
                  <c:v>0.00389105058365759</c:v>
                </c:pt>
                <c:pt idx="34">
                  <c:v>0.00295729556676976</c:v>
                </c:pt>
                <c:pt idx="35">
                  <c:v>0.00204081632653061</c:v>
                </c:pt>
                <c:pt idx="36">
                  <c:v>0.00193798449612403</c:v>
                </c:pt>
                <c:pt idx="37">
                  <c:v>0.00182883084196785</c:v>
                </c:pt>
                <c:pt idx="38">
                  <c:v>0.00161291279004264</c:v>
                </c:pt>
                <c:pt idx="39">
                  <c:v>0.00149700598802395</c:v>
                </c:pt>
                <c:pt idx="40">
                  <c:v>0.000816993464052287</c:v>
                </c:pt>
                <c:pt idx="41">
                  <c:v>0.000167743017696888</c:v>
                </c:pt>
                <c:pt idx="42">
                  <c:v>2.86360642593282E-5</c:v>
                </c:pt>
                <c:pt idx="43">
                  <c:v>2.67515582782697E-5</c:v>
                </c:pt>
                <c:pt idx="44">
                  <c:v>2.52538006970049E-5</c:v>
                </c:pt>
                <c:pt idx="45">
                  <c:v>2.35122616444476E-5</c:v>
                </c:pt>
                <c:pt idx="46">
                  <c:v>2.33013328362382E-5</c:v>
                </c:pt>
                <c:pt idx="47">
                  <c:v>1.3636797534467E-5</c:v>
                </c:pt>
                <c:pt idx="48">
                  <c:v>1.31452683606536E-5</c:v>
                </c:pt>
                <c:pt idx="49">
                  <c:v>1.14826382509645E-5</c:v>
                </c:pt>
                <c:pt idx="50">
                  <c:v>1.11880601022589E-5</c:v>
                </c:pt>
                <c:pt idx="51">
                  <c:v>1.11831804965332E-5</c:v>
                </c:pt>
                <c:pt idx="52">
                  <c:v>9.63558227823707E-6</c:v>
                </c:pt>
                <c:pt idx="53">
                  <c:v>8.59202488250406E-6</c:v>
                </c:pt>
                <c:pt idx="54">
                  <c:v>7.16953806666236E-6</c:v>
                </c:pt>
                <c:pt idx="55">
                  <c:v>6.04828954371704E-6</c:v>
                </c:pt>
                <c:pt idx="56">
                  <c:v>5.94134702219687E-6</c:v>
                </c:pt>
                <c:pt idx="57">
                  <c:v>5.41515268022982E-6</c:v>
                </c:pt>
                <c:pt idx="58">
                  <c:v>5.14739567515815E-6</c:v>
                </c:pt>
                <c:pt idx="59">
                  <c:v>5.06898893946613E-6</c:v>
                </c:pt>
                <c:pt idx="60">
                  <c:v>4.51840572572373E-6</c:v>
                </c:pt>
                <c:pt idx="61">
                  <c:v>4.46833514300907E-6</c:v>
                </c:pt>
                <c:pt idx="62">
                  <c:v>4.30200043020004E-6</c:v>
                </c:pt>
                <c:pt idx="63">
                  <c:v>4.27290168480513E-6</c:v>
                </c:pt>
                <c:pt idx="64">
                  <c:v>4.06740503626092E-6</c:v>
                </c:pt>
                <c:pt idx="65">
                  <c:v>3.165939555882E-6</c:v>
                </c:pt>
                <c:pt idx="66">
                  <c:v>3.14344811110203E-6</c:v>
                </c:pt>
                <c:pt idx="67">
                  <c:v>3.14029914489654E-6</c:v>
                </c:pt>
                <c:pt idx="68">
                  <c:v>3.10010230337601E-6</c:v>
                </c:pt>
                <c:pt idx="69">
                  <c:v>3.08776350201785E-6</c:v>
                </c:pt>
                <c:pt idx="70">
                  <c:v>2.94066617851608E-6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ChartByMain!$C$1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ChartByMain!$C$2:$C$129</c:f>
              <c:numCache>
                <c:formatCode>General</c:formatCode>
                <c:ptCount val="128"/>
                <c:pt idx="0">
                  <c:v>2.37131889792954E-5</c:v>
                </c:pt>
                <c:pt idx="1">
                  <c:v>2.9661884182207E-5</c:v>
                </c:pt>
                <c:pt idx="2">
                  <c:v>3.94038202003684E-5</c:v>
                </c:pt>
                <c:pt idx="3">
                  <c:v>2.16915034381033E-5</c:v>
                </c:pt>
                <c:pt idx="4">
                  <c:v>0.000177237625015825</c:v>
                </c:pt>
                <c:pt idx="5">
                  <c:v>0.000135025654874426</c:v>
                </c:pt>
                <c:pt idx="6">
                  <c:v>0.000137421626728506</c:v>
                </c:pt>
                <c:pt idx="7">
                  <c:v>3.59830879486641E-5</c:v>
                </c:pt>
                <c:pt idx="8">
                  <c:v>0.000172536502253758</c:v>
                </c:pt>
                <c:pt idx="9">
                  <c:v>2.39157209991988E-5</c:v>
                </c:pt>
                <c:pt idx="10">
                  <c:v>1.85874181766362E-5</c:v>
                </c:pt>
                <c:pt idx="11">
                  <c:v>2.09006383652118E-5</c:v>
                </c:pt>
                <c:pt idx="12">
                  <c:v>0.00929152148664343</c:v>
                </c:pt>
                <c:pt idx="13">
                  <c:v>7.80693450957813E-5</c:v>
                </c:pt>
                <c:pt idx="14">
                  <c:v>8.01346261719689E-5</c:v>
                </c:pt>
                <c:pt idx="15">
                  <c:v>0.0140845070422535</c:v>
                </c:pt>
                <c:pt idx="16">
                  <c:v>3.22002425751607E-5</c:v>
                </c:pt>
                <c:pt idx="17">
                  <c:v>2.44092205830753E-5</c:v>
                </c:pt>
                <c:pt idx="18">
                  <c:v>2.55908282471562E-5</c:v>
                </c:pt>
                <c:pt idx="19">
                  <c:v>2.48921340856289E-5</c:v>
                </c:pt>
                <c:pt idx="20">
                  <c:v>2.45049239581578E-5</c:v>
                </c:pt>
                <c:pt idx="21">
                  <c:v>5.364411155293E-5</c:v>
                </c:pt>
                <c:pt idx="22">
                  <c:v>0.00306936771025169</c:v>
                </c:pt>
                <c:pt idx="23">
                  <c:v>2.12690319855857E-5</c:v>
                </c:pt>
                <c:pt idx="24">
                  <c:v>0.0181264584550289</c:v>
                </c:pt>
                <c:pt idx="25">
                  <c:v>0.00584966364434045</c:v>
                </c:pt>
                <c:pt idx="26">
                  <c:v>0.0297872340425532</c:v>
                </c:pt>
                <c:pt idx="27">
                  <c:v>0.0291666666666667</c:v>
                </c:pt>
                <c:pt idx="28">
                  <c:v>0.0354330708661417</c:v>
                </c:pt>
                <c:pt idx="29">
                  <c:v>0.0260869565217391</c:v>
                </c:pt>
                <c:pt idx="30">
                  <c:v>0.0294117647058823</c:v>
                </c:pt>
                <c:pt idx="31">
                  <c:v>0.029045643153527</c:v>
                </c:pt>
                <c:pt idx="32">
                  <c:v>0.01953125</c:v>
                </c:pt>
                <c:pt idx="33">
                  <c:v>0.066147859922179</c:v>
                </c:pt>
                <c:pt idx="34">
                  <c:v>0.00012209018394921</c:v>
                </c:pt>
                <c:pt idx="35">
                  <c:v>0.0142857142857143</c:v>
                </c:pt>
                <c:pt idx="36">
                  <c:v>0.0135658914728682</c:v>
                </c:pt>
                <c:pt idx="37">
                  <c:v>4.11633951568325E-5</c:v>
                </c:pt>
                <c:pt idx="38">
                  <c:v>4.74386114718422E-5</c:v>
                </c:pt>
                <c:pt idx="39">
                  <c:v>0.0104790419161677</c:v>
                </c:pt>
                <c:pt idx="40">
                  <c:v>0.00571895424836601</c:v>
                </c:pt>
                <c:pt idx="41">
                  <c:v>0.000754843579635997</c:v>
                </c:pt>
                <c:pt idx="42">
                  <c:v>0.000715901606483205</c:v>
                </c:pt>
                <c:pt idx="43">
                  <c:v>0.00452101334902758</c:v>
                </c:pt>
                <c:pt idx="44">
                  <c:v>0.000227284206273044</c:v>
                </c:pt>
                <c:pt idx="45">
                  <c:v>0.000164585831511133</c:v>
                </c:pt>
                <c:pt idx="46">
                  <c:v>0.000186410662689906</c:v>
                </c:pt>
                <c:pt idx="47">
                  <c:v>0.00362738814416822</c:v>
                </c:pt>
                <c:pt idx="48">
                  <c:v>0.00374640148278627</c:v>
                </c:pt>
                <c:pt idx="49">
                  <c:v>0.000149274297262539</c:v>
                </c:pt>
                <c:pt idx="50">
                  <c:v>0.000716035846544567</c:v>
                </c:pt>
                <c:pt idx="51">
                  <c:v>7.82822634757325E-5</c:v>
                </c:pt>
                <c:pt idx="52">
                  <c:v>0.000192711645564741</c:v>
                </c:pt>
                <c:pt idx="53">
                  <c:v>3.43680995300162E-5</c:v>
                </c:pt>
                <c:pt idx="54">
                  <c:v>5.01867664666366E-5</c:v>
                </c:pt>
                <c:pt idx="55">
                  <c:v>4.83863163497363E-5</c:v>
                </c:pt>
                <c:pt idx="56">
                  <c:v>3.56480821331812E-5</c:v>
                </c:pt>
                <c:pt idx="57">
                  <c:v>3.79060687616087E-5</c:v>
                </c:pt>
                <c:pt idx="58">
                  <c:v>0.0074791659160048</c:v>
                </c:pt>
                <c:pt idx="59">
                  <c:v>3.54829225762629E-5</c:v>
                </c:pt>
                <c:pt idx="60">
                  <c:v>0.00519164817885657</c:v>
                </c:pt>
                <c:pt idx="61">
                  <c:v>0.000134050054290272</c:v>
                </c:pt>
                <c:pt idx="62">
                  <c:v>0.161492794149279</c:v>
                </c:pt>
                <c:pt idx="63">
                  <c:v>0.00568295924079083</c:v>
                </c:pt>
                <c:pt idx="64">
                  <c:v>4.47414553988701E-5</c:v>
                </c:pt>
                <c:pt idx="65">
                  <c:v>0.00347936757191432</c:v>
                </c:pt>
                <c:pt idx="66">
                  <c:v>0.977942424604397</c:v>
                </c:pt>
                <c:pt idx="67">
                  <c:v>0.979412198806058</c:v>
                </c:pt>
                <c:pt idx="68">
                  <c:v>2.79009207303841E-5</c:v>
                </c:pt>
                <c:pt idx="69">
                  <c:v>0.00787997245714956</c:v>
                </c:pt>
                <c:pt idx="70">
                  <c:v>0.000270541288423479</c:v>
                </c:pt>
                <c:pt idx="71">
                  <c:v>0.000591443779982914</c:v>
                </c:pt>
                <c:pt idx="72">
                  <c:v>4.59791254770334E-5</c:v>
                </c:pt>
                <c:pt idx="73">
                  <c:v>0.029045643153527</c:v>
                </c:pt>
                <c:pt idx="74">
                  <c:v>0.0766423357664234</c:v>
                </c:pt>
                <c:pt idx="75">
                  <c:v>0.0197628458498024</c:v>
                </c:pt>
                <c:pt idx="76">
                  <c:v>0.029045643153527</c:v>
                </c:pt>
                <c:pt idx="77">
                  <c:v>0.0260869565217391</c:v>
                </c:pt>
                <c:pt idx="78">
                  <c:v>0.0007380073800738</c:v>
                </c:pt>
                <c:pt idx="79">
                  <c:v>0.00103842159916926</c:v>
                </c:pt>
                <c:pt idx="80">
                  <c:v>0.000251211196841916</c:v>
                </c:pt>
                <c:pt idx="81">
                  <c:v>0.000428877769835597</c:v>
                </c:pt>
                <c:pt idx="82">
                  <c:v>8.71032718166476E-5</c:v>
                </c:pt>
                <c:pt idx="83">
                  <c:v>0.000287179487179487</c:v>
                </c:pt>
                <c:pt idx="84">
                  <c:v>0.000107093135330025</c:v>
                </c:pt>
                <c:pt idx="85">
                  <c:v>8.61706825795194E-5</c:v>
                </c:pt>
                <c:pt idx="86">
                  <c:v>0.00820261561593592</c:v>
                </c:pt>
                <c:pt idx="87">
                  <c:v>4.2307746548393E-5</c:v>
                </c:pt>
                <c:pt idx="88">
                  <c:v>0.00151630022744503</c:v>
                </c:pt>
                <c:pt idx="89">
                  <c:v>0.00979723275932647</c:v>
                </c:pt>
                <c:pt idx="90">
                  <c:v>0.0175833173036612</c:v>
                </c:pt>
                <c:pt idx="91">
                  <c:v>0.00770582329317269</c:v>
                </c:pt>
                <c:pt idx="92">
                  <c:v>3.4655438304656E-5</c:v>
                </c:pt>
                <c:pt idx="93">
                  <c:v>0.00496895436995147</c:v>
                </c:pt>
                <c:pt idx="94">
                  <c:v>2.37547559000875E-5</c:v>
                </c:pt>
                <c:pt idx="95">
                  <c:v>0.00536894805912176</c:v>
                </c:pt>
                <c:pt idx="96">
                  <c:v>2.99093745949772E-5</c:v>
                </c:pt>
                <c:pt idx="97">
                  <c:v>0.00722793955179409</c:v>
                </c:pt>
                <c:pt idx="98">
                  <c:v>0.134449454783963</c:v>
                </c:pt>
                <c:pt idx="99">
                  <c:v>0.856872308581031</c:v>
                </c:pt>
                <c:pt idx="100">
                  <c:v>1.58077774264938E-5</c:v>
                </c:pt>
                <c:pt idx="101">
                  <c:v>0.00403802123083327</c:v>
                </c:pt>
                <c:pt idx="102">
                  <c:v>0.0257510729613734</c:v>
                </c:pt>
                <c:pt idx="103">
                  <c:v>0.0296610169491525</c:v>
                </c:pt>
                <c:pt idx="104">
                  <c:v>0.0296610169491525</c:v>
                </c:pt>
                <c:pt idx="105">
                  <c:v>2.49377447016199E-5</c:v>
                </c:pt>
                <c:pt idx="106">
                  <c:v>0.000123588388870866</c:v>
                </c:pt>
                <c:pt idx="107">
                  <c:v>8.08080808080808E-5</c:v>
                </c:pt>
                <c:pt idx="108">
                  <c:v>3.93813194711089E-5</c:v>
                </c:pt>
                <c:pt idx="109">
                  <c:v>0.0102739726027397</c:v>
                </c:pt>
                <c:pt idx="110">
                  <c:v>0.00176817288801572</c:v>
                </c:pt>
                <c:pt idx="111">
                  <c:v>0.00072804549300486</c:v>
                </c:pt>
                <c:pt idx="112">
                  <c:v>0.0346320346320346</c:v>
                </c:pt>
                <c:pt idx="113">
                  <c:v>2.17089940362292E-5</c:v>
                </c:pt>
                <c:pt idx="114">
                  <c:v>0.00566750629722922</c:v>
                </c:pt>
                <c:pt idx="115">
                  <c:v>8.67958685166586E-5</c:v>
                </c:pt>
                <c:pt idx="116">
                  <c:v>8.34426034092264E-5</c:v>
                </c:pt>
                <c:pt idx="117">
                  <c:v>0.0252100840336134</c:v>
                </c:pt>
                <c:pt idx="118">
                  <c:v>0.000510055377440979</c:v>
                </c:pt>
                <c:pt idx="119">
                  <c:v>0.000152154066860844</c:v>
                </c:pt>
                <c:pt idx="120">
                  <c:v>0.00047361299052774</c:v>
                </c:pt>
                <c:pt idx="121">
                  <c:v>0.000622062482720486</c:v>
                </c:pt>
                <c:pt idx="122">
                  <c:v>0.00505875943653203</c:v>
                </c:pt>
                <c:pt idx="123">
                  <c:v>0.0104208237448577</c:v>
                </c:pt>
                <c:pt idx="124">
                  <c:v>3.04508023786427E-5</c:v>
                </c:pt>
                <c:pt idx="125">
                  <c:v>4.61449448212948E-5</c:v>
                </c:pt>
                <c:pt idx="126">
                  <c:v>0.0346320346320346</c:v>
                </c:pt>
                <c:pt idx="127">
                  <c:v>0.000203548529361875</c:v>
                </c:pt>
              </c:numCache>
            </c:numRef>
          </c:val>
        </c:ser>
        <c:ser>
          <c:idx val="2"/>
          <c:order val="2"/>
          <c:tx>
            <c:strRef>
              <c:f>ChartByMain!$D$1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2.98580548074454E-6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6.70551394411625E-6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0.00420168067226891</c:v>
                </c:pt>
                <c:pt idx="31">
                  <c:v>0.00414937759336099</c:v>
                </c:pt>
                <c:pt idx="32">
                  <c:v>0.00390625</c:v>
                </c:pt>
                <c:pt idx="33">
                  <c:v>0.00389105058365759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1.33757791391349E-5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1.31452683606536E-5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6.04828954371704E-6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0.00414937759336099</c:v>
                </c:pt>
                <c:pt idx="74">
                  <c:v>0.0</c:v>
                </c:pt>
                <c:pt idx="75">
                  <c:v>0.00395256916996047</c:v>
                </c:pt>
                <c:pt idx="76">
                  <c:v>0.00414937759336099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3.58873138345595E-5</c:v>
                </c:pt>
                <c:pt idx="81">
                  <c:v>0.0</c:v>
                </c:pt>
                <c:pt idx="82">
                  <c:v>1.0887908977081E-5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4.13390546584981E-6</c:v>
                </c:pt>
                <c:pt idx="94">
                  <c:v>0.147117162415225</c:v>
                </c:pt>
                <c:pt idx="95">
                  <c:v>0.0</c:v>
                </c:pt>
                <c:pt idx="96">
                  <c:v>0.194351116118162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0.965710601035273</c:v>
                </c:pt>
                <c:pt idx="106">
                  <c:v>0.0</c:v>
                </c:pt>
                <c:pt idx="107">
                  <c:v>8.97867564534231E-6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6.91180536356096E-5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ChartByMain!$E$1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ChartByMain!$E$2:$E$129</c:f>
              <c:numCache>
                <c:formatCode>General</c:formatCode>
                <c:ptCount val="128"/>
                <c:pt idx="0">
                  <c:v>0.000610614616216857</c:v>
                </c:pt>
                <c:pt idx="1">
                  <c:v>0.000655527640426775</c:v>
                </c:pt>
                <c:pt idx="2">
                  <c:v>0.00100479741510939</c:v>
                </c:pt>
                <c:pt idx="3">
                  <c:v>0.000744741618041546</c:v>
                </c:pt>
                <c:pt idx="4">
                  <c:v>0.00519053044689201</c:v>
                </c:pt>
                <c:pt idx="5">
                  <c:v>0.00316560146427821</c:v>
                </c:pt>
                <c:pt idx="6">
                  <c:v>0.00357296229494117</c:v>
                </c:pt>
                <c:pt idx="7">
                  <c:v>0.00126540525952802</c:v>
                </c:pt>
                <c:pt idx="8">
                  <c:v>0.00455065024694287</c:v>
                </c:pt>
                <c:pt idx="9">
                  <c:v>0.000627787676228969</c:v>
                </c:pt>
                <c:pt idx="10">
                  <c:v>0.000647461733152829</c:v>
                </c:pt>
                <c:pt idx="11">
                  <c:v>0.000621047539994864</c:v>
                </c:pt>
                <c:pt idx="12">
                  <c:v>0.245063879210221</c:v>
                </c:pt>
                <c:pt idx="13">
                  <c:v>0.00214690699013399</c:v>
                </c:pt>
                <c:pt idx="14">
                  <c:v>0.00247272560759218</c:v>
                </c:pt>
                <c:pt idx="15">
                  <c:v>0.5</c:v>
                </c:pt>
                <c:pt idx="16">
                  <c:v>0.00116457543980165</c:v>
                </c:pt>
                <c:pt idx="17">
                  <c:v>0.000652946650597263</c:v>
                </c:pt>
                <c:pt idx="18">
                  <c:v>0.000887148712568082</c:v>
                </c:pt>
                <c:pt idx="19">
                  <c:v>0.000896116827082642</c:v>
                </c:pt>
                <c:pt idx="20">
                  <c:v>0.000652443600385952</c:v>
                </c:pt>
                <c:pt idx="21">
                  <c:v>0.00138804138643206</c:v>
                </c:pt>
                <c:pt idx="22">
                  <c:v>0.0171817866389089</c:v>
                </c:pt>
                <c:pt idx="23">
                  <c:v>0.00062287879386358</c:v>
                </c:pt>
                <c:pt idx="24">
                  <c:v>0.0671547604274805</c:v>
                </c:pt>
                <c:pt idx="25">
                  <c:v>0.0179108257976197</c:v>
                </c:pt>
                <c:pt idx="26">
                  <c:v>0.906382978723404</c:v>
                </c:pt>
                <c:pt idx="27">
                  <c:v>0.9</c:v>
                </c:pt>
                <c:pt idx="28">
                  <c:v>0.830708661417323</c:v>
                </c:pt>
                <c:pt idx="29">
                  <c:v>0.904347826086956</c:v>
                </c:pt>
                <c:pt idx="30">
                  <c:v>0.869747899159664</c:v>
                </c:pt>
                <c:pt idx="31">
                  <c:v>0.900414937759336</c:v>
                </c:pt>
                <c:pt idx="32">
                  <c:v>0.84765625</c:v>
                </c:pt>
                <c:pt idx="33">
                  <c:v>0.801556420233463</c:v>
                </c:pt>
                <c:pt idx="34">
                  <c:v>0.00280807423083184</c:v>
                </c:pt>
                <c:pt idx="35">
                  <c:v>0.448979591836735</c:v>
                </c:pt>
                <c:pt idx="36">
                  <c:v>0.414728682170543</c:v>
                </c:pt>
                <c:pt idx="37">
                  <c:v>0.00119373845954814</c:v>
                </c:pt>
                <c:pt idx="38">
                  <c:v>0.0012334038982679</c:v>
                </c:pt>
                <c:pt idx="39">
                  <c:v>0.315868263473054</c:v>
                </c:pt>
                <c:pt idx="40">
                  <c:v>0.170751633986928</c:v>
                </c:pt>
                <c:pt idx="41">
                  <c:v>0.0176130168581733</c:v>
                </c:pt>
                <c:pt idx="42">
                  <c:v>0.00284928839380315</c:v>
                </c:pt>
                <c:pt idx="43">
                  <c:v>0.00286241673577486</c:v>
                </c:pt>
                <c:pt idx="44">
                  <c:v>0.00520228294358301</c:v>
                </c:pt>
                <c:pt idx="45">
                  <c:v>0.00503162399191178</c:v>
                </c:pt>
                <c:pt idx="46">
                  <c:v>0.00486997856277379</c:v>
                </c:pt>
                <c:pt idx="47">
                  <c:v>0.0028500906847036</c:v>
                </c:pt>
                <c:pt idx="48">
                  <c:v>0.00273421581901594</c:v>
                </c:pt>
                <c:pt idx="49">
                  <c:v>0.00241135403270255</c:v>
                </c:pt>
                <c:pt idx="50">
                  <c:v>0.00700372562401405</c:v>
                </c:pt>
                <c:pt idx="51">
                  <c:v>0.00235965108476851</c:v>
                </c:pt>
                <c:pt idx="52">
                  <c:v>0.00224509067082924</c:v>
                </c:pt>
                <c:pt idx="53">
                  <c:v>0.00088927457533917</c:v>
                </c:pt>
                <c:pt idx="54">
                  <c:v>0.00146975530366578</c:v>
                </c:pt>
                <c:pt idx="55">
                  <c:v>0.00125804422509314</c:v>
                </c:pt>
                <c:pt idx="56">
                  <c:v>0.00124768287466134</c:v>
                </c:pt>
                <c:pt idx="57">
                  <c:v>0.0011805032842901</c:v>
                </c:pt>
                <c:pt idx="58">
                  <c:v>0.0391768284836287</c:v>
                </c:pt>
                <c:pt idx="59">
                  <c:v>0.00107969464410629</c:v>
                </c:pt>
                <c:pt idx="60">
                  <c:v>0.0217561235693598</c:v>
                </c:pt>
                <c:pt idx="61">
                  <c:v>0.00147008226204998</c:v>
                </c:pt>
                <c:pt idx="62">
                  <c:v>0.000920628092062809</c:v>
                </c:pt>
                <c:pt idx="63">
                  <c:v>0.0354821755906218</c:v>
                </c:pt>
                <c:pt idx="64">
                  <c:v>0.000854155057614792</c:v>
                </c:pt>
                <c:pt idx="65">
                  <c:v>0.0132336273435868</c:v>
                </c:pt>
                <c:pt idx="66">
                  <c:v>0.000707275824997957</c:v>
                </c:pt>
                <c:pt idx="67">
                  <c:v>0.000684585213587446</c:v>
                </c:pt>
                <c:pt idx="68">
                  <c:v>0.000635520972192082</c:v>
                </c:pt>
                <c:pt idx="69">
                  <c:v>0.0260329340855125</c:v>
                </c:pt>
                <c:pt idx="70">
                  <c:v>0.00108510581987243</c:v>
                </c:pt>
                <c:pt idx="71">
                  <c:v>0.0143917986462509</c:v>
                </c:pt>
                <c:pt idx="72">
                  <c:v>0.00141878444329132</c:v>
                </c:pt>
                <c:pt idx="73">
                  <c:v>0.87551867219917</c:v>
                </c:pt>
                <c:pt idx="74">
                  <c:v>0.751824817518248</c:v>
                </c:pt>
                <c:pt idx="75">
                  <c:v>0.849802371541502</c:v>
                </c:pt>
                <c:pt idx="76">
                  <c:v>0.91701244813278</c:v>
                </c:pt>
                <c:pt idx="77">
                  <c:v>0.904347826086956</c:v>
                </c:pt>
                <c:pt idx="78">
                  <c:v>0.0304059040590406</c:v>
                </c:pt>
                <c:pt idx="79">
                  <c:v>0.023883696780893</c:v>
                </c:pt>
                <c:pt idx="80">
                  <c:v>0.00746456127758837</c:v>
                </c:pt>
                <c:pt idx="81">
                  <c:v>0.0152966404574696</c:v>
                </c:pt>
                <c:pt idx="82">
                  <c:v>0.00224290924927868</c:v>
                </c:pt>
                <c:pt idx="83">
                  <c:v>0.0041025641025641</c:v>
                </c:pt>
                <c:pt idx="84">
                  <c:v>0.00389105058365759</c:v>
                </c:pt>
                <c:pt idx="85">
                  <c:v>0.00227275175303482</c:v>
                </c:pt>
                <c:pt idx="86">
                  <c:v>0.0662953010435626</c:v>
                </c:pt>
                <c:pt idx="87">
                  <c:v>0.00153718145792495</c:v>
                </c:pt>
                <c:pt idx="88">
                  <c:v>0.00653227553341276</c:v>
                </c:pt>
                <c:pt idx="89">
                  <c:v>0.0455202903692383</c:v>
                </c:pt>
                <c:pt idx="90">
                  <c:v>0.0404934179700023</c:v>
                </c:pt>
                <c:pt idx="91">
                  <c:v>0.034508032128514</c:v>
                </c:pt>
                <c:pt idx="92">
                  <c:v>0.000914037185285301</c:v>
                </c:pt>
                <c:pt idx="93">
                  <c:v>0.0242412216517433</c:v>
                </c:pt>
                <c:pt idx="94">
                  <c:v>0.000839334708469758</c:v>
                </c:pt>
                <c:pt idx="95">
                  <c:v>0.0343035672191593</c:v>
                </c:pt>
                <c:pt idx="96">
                  <c:v>0.000704531934903908</c:v>
                </c:pt>
                <c:pt idx="97">
                  <c:v>0.0207631686429954</c:v>
                </c:pt>
                <c:pt idx="98">
                  <c:v>0.000685414446175289</c:v>
                </c:pt>
                <c:pt idx="99">
                  <c:v>0.000695830269929629</c:v>
                </c:pt>
                <c:pt idx="100">
                  <c:v>0.00069238065128043</c:v>
                </c:pt>
                <c:pt idx="101">
                  <c:v>0.00302504683272046</c:v>
                </c:pt>
                <c:pt idx="102">
                  <c:v>0.918454935622318</c:v>
                </c:pt>
                <c:pt idx="103">
                  <c:v>0.894067796610169</c:v>
                </c:pt>
                <c:pt idx="104">
                  <c:v>0.911016949152542</c:v>
                </c:pt>
                <c:pt idx="105">
                  <c:v>0.000765945015835468</c:v>
                </c:pt>
                <c:pt idx="106">
                  <c:v>0.00324419520786022</c:v>
                </c:pt>
                <c:pt idx="107">
                  <c:v>0.00196632996632997</c:v>
                </c:pt>
                <c:pt idx="108">
                  <c:v>0.00201829262289433</c:v>
                </c:pt>
                <c:pt idx="109">
                  <c:v>0.35958904109589</c:v>
                </c:pt>
                <c:pt idx="110">
                  <c:v>0.0402750491159135</c:v>
                </c:pt>
                <c:pt idx="111">
                  <c:v>0.00403376556935125</c:v>
                </c:pt>
                <c:pt idx="112">
                  <c:v>0.887445887445887</c:v>
                </c:pt>
                <c:pt idx="113">
                  <c:v>0.000632662111912965</c:v>
                </c:pt>
                <c:pt idx="114">
                  <c:v>0.128463476070529</c:v>
                </c:pt>
                <c:pt idx="115">
                  <c:v>0.00264107428486404</c:v>
                </c:pt>
                <c:pt idx="116">
                  <c:v>0.00246751698652998</c:v>
                </c:pt>
                <c:pt idx="117">
                  <c:v>0.890756302521008</c:v>
                </c:pt>
                <c:pt idx="118">
                  <c:v>0.0154473914310697</c:v>
                </c:pt>
                <c:pt idx="119">
                  <c:v>0.00144908635105566</c:v>
                </c:pt>
                <c:pt idx="120">
                  <c:v>0.0140730717185386</c:v>
                </c:pt>
                <c:pt idx="121">
                  <c:v>0.0143074371025712</c:v>
                </c:pt>
                <c:pt idx="122">
                  <c:v>0.0173960416476329</c:v>
                </c:pt>
                <c:pt idx="123">
                  <c:v>0.0522160101746625</c:v>
                </c:pt>
                <c:pt idx="124">
                  <c:v>0.000930924529861362</c:v>
                </c:pt>
                <c:pt idx="125">
                  <c:v>0.000741868728280817</c:v>
                </c:pt>
                <c:pt idx="126">
                  <c:v>0.9004329004329</c:v>
                </c:pt>
                <c:pt idx="127">
                  <c:v>0.00712419852766564</c:v>
                </c:pt>
              </c:numCache>
            </c:numRef>
          </c:val>
        </c:ser>
        <c:ser>
          <c:idx val="4"/>
          <c:order val="4"/>
          <c:tx>
            <c:strRef>
              <c:f>ChartByMain!$F$1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ChartByMain!$F$2:$F$129</c:f>
              <c:numCache>
                <c:formatCode>General</c:formatCode>
                <c:ptCount val="128"/>
                <c:pt idx="0">
                  <c:v>4.4462229336179E-5</c:v>
                </c:pt>
                <c:pt idx="1">
                  <c:v>5.33913915279726E-5</c:v>
                </c:pt>
                <c:pt idx="2">
                  <c:v>0.000123136938126151</c:v>
                </c:pt>
                <c:pt idx="3">
                  <c:v>4.69982574492238E-5</c:v>
                </c:pt>
                <c:pt idx="4">
                  <c:v>5.06393214330928E-5</c:v>
                </c:pt>
                <c:pt idx="5">
                  <c:v>0.000135025654874426</c:v>
                </c:pt>
                <c:pt idx="6">
                  <c:v>8.58885167053165E-5</c:v>
                </c:pt>
                <c:pt idx="7">
                  <c:v>4.19802692734415E-5</c:v>
                </c:pt>
                <c:pt idx="8">
                  <c:v>0.000280371816162357</c:v>
                </c:pt>
                <c:pt idx="9">
                  <c:v>5.38103722481973E-5</c:v>
                </c:pt>
                <c:pt idx="10">
                  <c:v>0.000932468811861251</c:v>
                </c:pt>
                <c:pt idx="11">
                  <c:v>7.7630942499358E-5</c:v>
                </c:pt>
                <c:pt idx="12">
                  <c:v>0.00116144018583043</c:v>
                </c:pt>
                <c:pt idx="13">
                  <c:v>0.0574980726630429</c:v>
                </c:pt>
                <c:pt idx="14">
                  <c:v>0.0652639291151992</c:v>
                </c:pt>
                <c:pt idx="15">
                  <c:v>0.0</c:v>
                </c:pt>
                <c:pt idx="16">
                  <c:v>7.51338993420417E-5</c:v>
                </c:pt>
                <c:pt idx="17">
                  <c:v>6.10230514576881E-5</c:v>
                </c:pt>
                <c:pt idx="18">
                  <c:v>6.82422086590832E-5</c:v>
                </c:pt>
                <c:pt idx="19">
                  <c:v>6.22303352140723E-5</c:v>
                </c:pt>
                <c:pt idx="20">
                  <c:v>7.04516563797038E-5</c:v>
                </c:pt>
                <c:pt idx="21">
                  <c:v>0.00227316922705541</c:v>
                </c:pt>
                <c:pt idx="22">
                  <c:v>0.00241545893719807</c:v>
                </c:pt>
                <c:pt idx="23">
                  <c:v>5.16533633935652E-5</c:v>
                </c:pt>
                <c:pt idx="24">
                  <c:v>6.05325044415725E-5</c:v>
                </c:pt>
                <c:pt idx="25">
                  <c:v>5.72905202280766E-5</c:v>
                </c:pt>
                <c:pt idx="26">
                  <c:v>0.0</c:v>
                </c:pt>
                <c:pt idx="27">
                  <c:v>0.00416666666666667</c:v>
                </c:pt>
                <c:pt idx="28">
                  <c:v>0.0590551181102362</c:v>
                </c:pt>
                <c:pt idx="29">
                  <c:v>0.0130434782608696</c:v>
                </c:pt>
                <c:pt idx="30">
                  <c:v>0.0126050420168067</c:v>
                </c:pt>
                <c:pt idx="31">
                  <c:v>0.00414937759336099</c:v>
                </c:pt>
                <c:pt idx="32">
                  <c:v>0.07421875</c:v>
                </c:pt>
                <c:pt idx="33">
                  <c:v>0.0622568093385214</c:v>
                </c:pt>
                <c:pt idx="34">
                  <c:v>0.0748955450648434</c:v>
                </c:pt>
                <c:pt idx="35">
                  <c:v>0.0448979591836735</c:v>
                </c:pt>
                <c:pt idx="36">
                  <c:v>0.0290697674418605</c:v>
                </c:pt>
                <c:pt idx="37">
                  <c:v>4.11633951568325E-5</c:v>
                </c:pt>
                <c:pt idx="38">
                  <c:v>7.70877436417436E-5</c:v>
                </c:pt>
                <c:pt idx="39">
                  <c:v>0.0194610778443114</c:v>
                </c:pt>
                <c:pt idx="40">
                  <c:v>0.0106209150326797</c:v>
                </c:pt>
                <c:pt idx="41">
                  <c:v>0.00159355866812044</c:v>
                </c:pt>
                <c:pt idx="42">
                  <c:v>0.0143180321296641</c:v>
                </c:pt>
                <c:pt idx="43">
                  <c:v>0.0698215671062839</c:v>
                </c:pt>
                <c:pt idx="44">
                  <c:v>0.000176776604879034</c:v>
                </c:pt>
                <c:pt idx="45">
                  <c:v>0.000423220709600056</c:v>
                </c:pt>
                <c:pt idx="46">
                  <c:v>0.000279615994034859</c:v>
                </c:pt>
                <c:pt idx="47">
                  <c:v>0.0715386398658139</c:v>
                </c:pt>
                <c:pt idx="48">
                  <c:v>0.0720097800796603</c:v>
                </c:pt>
                <c:pt idx="49">
                  <c:v>0.000229652765019291</c:v>
                </c:pt>
                <c:pt idx="50">
                  <c:v>0.000167820901533883</c:v>
                </c:pt>
                <c:pt idx="51">
                  <c:v>0.000167747707447998</c:v>
                </c:pt>
                <c:pt idx="52">
                  <c:v>8.67202405041337E-5</c:v>
                </c:pt>
                <c:pt idx="53">
                  <c:v>9.45122737075446E-5</c:v>
                </c:pt>
                <c:pt idx="54">
                  <c:v>0.000193577527799884</c:v>
                </c:pt>
                <c:pt idx="55">
                  <c:v>9.67726326994726E-5</c:v>
                </c:pt>
                <c:pt idx="56">
                  <c:v>0.000106944246399544</c:v>
                </c:pt>
                <c:pt idx="57">
                  <c:v>0.000135378817005745</c:v>
                </c:pt>
                <c:pt idx="58">
                  <c:v>0.000113242704853479</c:v>
                </c:pt>
                <c:pt idx="59">
                  <c:v>7.6034834091992E-5</c:v>
                </c:pt>
                <c:pt idx="60">
                  <c:v>4.97024629829611E-5</c:v>
                </c:pt>
                <c:pt idx="61">
                  <c:v>6.2556692002127E-5</c:v>
                </c:pt>
                <c:pt idx="62">
                  <c:v>0.0105485050548505</c:v>
                </c:pt>
                <c:pt idx="63">
                  <c:v>7.69122303264924E-5</c:v>
                </c:pt>
                <c:pt idx="64">
                  <c:v>8.54155057614792E-5</c:v>
                </c:pt>
                <c:pt idx="65">
                  <c:v>6.9650670229404E-5</c:v>
                </c:pt>
                <c:pt idx="66">
                  <c:v>0.00163773646588416</c:v>
                </c:pt>
                <c:pt idx="67">
                  <c:v>0.00152618538441972</c:v>
                </c:pt>
                <c:pt idx="68">
                  <c:v>7.44024552810243E-5</c:v>
                </c:pt>
                <c:pt idx="69">
                  <c:v>5.86675065383392E-5</c:v>
                </c:pt>
                <c:pt idx="70">
                  <c:v>7.64573206414181E-5</c:v>
                </c:pt>
                <c:pt idx="71">
                  <c:v>0.00105145560885851</c:v>
                </c:pt>
                <c:pt idx="72">
                  <c:v>0.000118232036940943</c:v>
                </c:pt>
                <c:pt idx="73">
                  <c:v>0.020746887966805</c:v>
                </c:pt>
                <c:pt idx="74">
                  <c:v>0.113138686131387</c:v>
                </c:pt>
                <c:pt idx="75">
                  <c:v>0.0632411067193676</c:v>
                </c:pt>
                <c:pt idx="76">
                  <c:v>0.0</c:v>
                </c:pt>
                <c:pt idx="77">
                  <c:v>0.00434782608695652</c:v>
                </c:pt>
                <c:pt idx="78">
                  <c:v>0.00398523985239852</c:v>
                </c:pt>
                <c:pt idx="79">
                  <c:v>0.00155763239875389</c:v>
                </c:pt>
                <c:pt idx="80">
                  <c:v>0.000287098510676476</c:v>
                </c:pt>
                <c:pt idx="81">
                  <c:v>0.000857755539671193</c:v>
                </c:pt>
                <c:pt idx="82">
                  <c:v>0.000185094452610376</c:v>
                </c:pt>
                <c:pt idx="83">
                  <c:v>0.0103589743589744</c:v>
                </c:pt>
                <c:pt idx="84">
                  <c:v>0.000535465676650127</c:v>
                </c:pt>
                <c:pt idx="85">
                  <c:v>0.000333911394995637</c:v>
                </c:pt>
                <c:pt idx="86">
                  <c:v>5.84918059861202E-5</c:v>
                </c:pt>
                <c:pt idx="87">
                  <c:v>0.00011987194855378</c:v>
                </c:pt>
                <c:pt idx="88">
                  <c:v>7.44611718834615E-5</c:v>
                </c:pt>
                <c:pt idx="89">
                  <c:v>8.18710258439538E-5</c:v>
                </c:pt>
                <c:pt idx="90">
                  <c:v>6.90508954421477E-5</c:v>
                </c:pt>
                <c:pt idx="91">
                  <c:v>0.000120481927710843</c:v>
                </c:pt>
                <c:pt idx="92">
                  <c:v>9.96343851258859E-5</c:v>
                </c:pt>
                <c:pt idx="93">
                  <c:v>9.50798257145455E-5</c:v>
                </c:pt>
                <c:pt idx="94">
                  <c:v>8.71007716336541E-5</c:v>
                </c:pt>
                <c:pt idx="95">
                  <c:v>6.3329662558448E-5</c:v>
                </c:pt>
                <c:pt idx="96">
                  <c:v>3.98791661266363E-5</c:v>
                </c:pt>
                <c:pt idx="97">
                  <c:v>9.70867285789851E-5</c:v>
                </c:pt>
                <c:pt idx="98">
                  <c:v>0.00250553414774125</c:v>
                </c:pt>
                <c:pt idx="99">
                  <c:v>0.00277675664320975</c:v>
                </c:pt>
                <c:pt idx="100">
                  <c:v>5.05848877647803E-5</c:v>
                </c:pt>
                <c:pt idx="101">
                  <c:v>0.0721293276902796</c:v>
                </c:pt>
                <c:pt idx="102">
                  <c:v>0.00429184549356223</c:v>
                </c:pt>
                <c:pt idx="103">
                  <c:v>0.00847457627118644</c:v>
                </c:pt>
                <c:pt idx="104">
                  <c:v>0.0</c:v>
                </c:pt>
                <c:pt idx="105">
                  <c:v>6.05630942753626E-5</c:v>
                </c:pt>
                <c:pt idx="106">
                  <c:v>0.000247176777741731</c:v>
                </c:pt>
                <c:pt idx="107">
                  <c:v>0.000152637485970819</c:v>
                </c:pt>
                <c:pt idx="108">
                  <c:v>0.000137834618148881</c:v>
                </c:pt>
                <c:pt idx="109">
                  <c:v>0.023972602739726</c:v>
                </c:pt>
                <c:pt idx="110">
                  <c:v>0.0037328094302554</c:v>
                </c:pt>
                <c:pt idx="111">
                  <c:v>0.0136360953149289</c:v>
                </c:pt>
                <c:pt idx="112">
                  <c:v>0.0</c:v>
                </c:pt>
                <c:pt idx="113">
                  <c:v>5.89244123840507E-5</c:v>
                </c:pt>
                <c:pt idx="114">
                  <c:v>0.0182619647355164</c:v>
                </c:pt>
                <c:pt idx="115">
                  <c:v>0.000198390556609505</c:v>
                </c:pt>
                <c:pt idx="116">
                  <c:v>0.000214566694480868</c:v>
                </c:pt>
                <c:pt idx="117">
                  <c:v>0.0168067226890756</c:v>
                </c:pt>
                <c:pt idx="118">
                  <c:v>0.000801515593121539</c:v>
                </c:pt>
                <c:pt idx="119">
                  <c:v>0.000159399498616122</c:v>
                </c:pt>
                <c:pt idx="120">
                  <c:v>0.00162381596752368</c:v>
                </c:pt>
                <c:pt idx="121">
                  <c:v>0.000967652750898534</c:v>
                </c:pt>
                <c:pt idx="122">
                  <c:v>8.12108538306145E-5</c:v>
                </c:pt>
                <c:pt idx="123">
                  <c:v>6.34051552120902E-5</c:v>
                </c:pt>
                <c:pt idx="124">
                  <c:v>9.57025217614484E-5</c:v>
                </c:pt>
                <c:pt idx="125">
                  <c:v>6.38930005217928E-5</c:v>
                </c:pt>
                <c:pt idx="126">
                  <c:v>0.0</c:v>
                </c:pt>
                <c:pt idx="127">
                  <c:v>0.000644570342979272</c:v>
                </c:pt>
              </c:numCache>
            </c:numRef>
          </c:val>
        </c:ser>
        <c:ser>
          <c:idx val="5"/>
          <c:order val="5"/>
          <c:tx>
            <c:strRef>
              <c:f>ChartByMain!$G$1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ChartByMain!$G$2:$G$129</c:f>
              <c:numCache>
                <c:formatCode>General</c:formatCode>
                <c:ptCount val="128"/>
                <c:pt idx="0">
                  <c:v>3.26056348465312E-5</c:v>
                </c:pt>
                <c:pt idx="1">
                  <c:v>3.55942610186484E-5</c:v>
                </c:pt>
                <c:pt idx="2">
                  <c:v>5.41802527755066E-5</c:v>
                </c:pt>
                <c:pt idx="3">
                  <c:v>3.97677563031894E-5</c:v>
                </c:pt>
                <c:pt idx="4">
                  <c:v>0.00027851626788201</c:v>
                </c:pt>
                <c:pt idx="5">
                  <c:v>0.000180034206499235</c:v>
                </c:pt>
                <c:pt idx="6">
                  <c:v>0.000188954736751696</c:v>
                </c:pt>
                <c:pt idx="7">
                  <c:v>7.79633572221056E-5</c:v>
                </c:pt>
                <c:pt idx="8">
                  <c:v>0.000258804753380637</c:v>
                </c:pt>
                <c:pt idx="9">
                  <c:v>3.28841163738984E-5</c:v>
                </c:pt>
                <c:pt idx="10">
                  <c:v>3.40769333238331E-5</c:v>
                </c:pt>
                <c:pt idx="11">
                  <c:v>2.98580548074454E-5</c:v>
                </c:pt>
                <c:pt idx="12">
                  <c:v>0.0127758420441347</c:v>
                </c:pt>
                <c:pt idx="13">
                  <c:v>0.000126862685780645</c:v>
                </c:pt>
                <c:pt idx="14">
                  <c:v>0.000114478037388527</c:v>
                </c:pt>
                <c:pt idx="15">
                  <c:v>0.028169014084507</c:v>
                </c:pt>
                <c:pt idx="16">
                  <c:v>6.44004851503215E-5</c:v>
                </c:pt>
                <c:pt idx="17">
                  <c:v>3.35626783017285E-5</c:v>
                </c:pt>
                <c:pt idx="18">
                  <c:v>4.69165184531197E-5</c:v>
                </c:pt>
                <c:pt idx="19">
                  <c:v>4.97842681712579E-5</c:v>
                </c:pt>
                <c:pt idx="20">
                  <c:v>3.98205014320065E-5</c:v>
                </c:pt>
                <c:pt idx="21">
                  <c:v>6.70551394411625E-5</c:v>
                </c:pt>
                <c:pt idx="22">
                  <c:v>6.67253850054715E-5</c:v>
                </c:pt>
                <c:pt idx="23">
                  <c:v>3.64611976895754E-5</c:v>
                </c:pt>
                <c:pt idx="24">
                  <c:v>3.32928774428649E-5</c:v>
                </c:pt>
                <c:pt idx="25">
                  <c:v>0.833341876656525</c:v>
                </c:pt>
                <c:pt idx="26">
                  <c:v>0.0468085106382979</c:v>
                </c:pt>
                <c:pt idx="27">
                  <c:v>0.0583333333333333</c:v>
                </c:pt>
                <c:pt idx="28">
                  <c:v>0.0511811023622047</c:v>
                </c:pt>
                <c:pt idx="29">
                  <c:v>0.0434782608695652</c:v>
                </c:pt>
                <c:pt idx="30">
                  <c:v>0.0420168067226891</c:v>
                </c:pt>
                <c:pt idx="31">
                  <c:v>0.0580912863070539</c:v>
                </c:pt>
                <c:pt idx="32">
                  <c:v>0.046875</c:v>
                </c:pt>
                <c:pt idx="33">
                  <c:v>0.046692607003891</c:v>
                </c:pt>
                <c:pt idx="34">
                  <c:v>0.000162786911932281</c:v>
                </c:pt>
                <c:pt idx="35">
                  <c:v>0.0224489795918367</c:v>
                </c:pt>
                <c:pt idx="36">
                  <c:v>0.0232558139534884</c:v>
                </c:pt>
                <c:pt idx="37">
                  <c:v>6.46853352464511E-5</c:v>
                </c:pt>
                <c:pt idx="38">
                  <c:v>7.11579172077633E-5</c:v>
                </c:pt>
                <c:pt idx="39">
                  <c:v>0.0179640718562874</c:v>
                </c:pt>
                <c:pt idx="40">
                  <c:v>0.0106209150326797</c:v>
                </c:pt>
                <c:pt idx="41">
                  <c:v>0.000838715088484442</c:v>
                </c:pt>
                <c:pt idx="42">
                  <c:v>0.000157498353426305</c:v>
                </c:pt>
                <c:pt idx="43">
                  <c:v>0.000147133570530483</c:v>
                </c:pt>
                <c:pt idx="44">
                  <c:v>0.000303045608364059</c:v>
                </c:pt>
                <c:pt idx="45">
                  <c:v>0.000258634878088923</c:v>
                </c:pt>
                <c:pt idx="46">
                  <c:v>0.00025631466119862</c:v>
                </c:pt>
                <c:pt idx="47">
                  <c:v>0.00013636797534467</c:v>
                </c:pt>
                <c:pt idx="48">
                  <c:v>0.000170888488688497</c:v>
                </c:pt>
                <c:pt idx="49">
                  <c:v>0.000114826382509645</c:v>
                </c:pt>
                <c:pt idx="50">
                  <c:v>0.000134256721227106</c:v>
                </c:pt>
                <c:pt idx="51">
                  <c:v>0.000123014985461865</c:v>
                </c:pt>
                <c:pt idx="52">
                  <c:v>0.000125262569617082</c:v>
                </c:pt>
                <c:pt idx="53">
                  <c:v>4.29601244125203E-5</c:v>
                </c:pt>
                <c:pt idx="54">
                  <c:v>8.60344567999484E-5</c:v>
                </c:pt>
                <c:pt idx="55">
                  <c:v>7.25794745246044E-5</c:v>
                </c:pt>
                <c:pt idx="56">
                  <c:v>5.94134702219687E-5</c:v>
                </c:pt>
                <c:pt idx="57">
                  <c:v>6.49818321627578E-5</c:v>
                </c:pt>
                <c:pt idx="58">
                  <c:v>0.500805567423162</c:v>
                </c:pt>
                <c:pt idx="59">
                  <c:v>5.57588783341275E-5</c:v>
                </c:pt>
                <c:pt idx="60">
                  <c:v>0.829868469209324</c:v>
                </c:pt>
                <c:pt idx="61">
                  <c:v>0.0764353409563131</c:v>
                </c:pt>
                <c:pt idx="62">
                  <c:v>4.73220047322005E-5</c:v>
                </c:pt>
                <c:pt idx="63">
                  <c:v>0.569188960531207</c:v>
                </c:pt>
                <c:pt idx="64">
                  <c:v>5.28762654713919E-5</c:v>
                </c:pt>
                <c:pt idx="65">
                  <c:v>0.532900443864726</c:v>
                </c:pt>
                <c:pt idx="66">
                  <c:v>2.82910329999183E-5</c:v>
                </c:pt>
                <c:pt idx="67">
                  <c:v>3.76835897387585E-5</c:v>
                </c:pt>
                <c:pt idx="68">
                  <c:v>3.10010230337601E-5</c:v>
                </c:pt>
                <c:pt idx="69">
                  <c:v>0.857907299164142</c:v>
                </c:pt>
                <c:pt idx="70">
                  <c:v>0.996735860541847</c:v>
                </c:pt>
                <c:pt idx="71">
                  <c:v>0.000920023657751199</c:v>
                </c:pt>
                <c:pt idx="72">
                  <c:v>9.19582509540668E-5</c:v>
                </c:pt>
                <c:pt idx="73">
                  <c:v>0.0414937759336099</c:v>
                </c:pt>
                <c:pt idx="74">
                  <c:v>0.0437956204379562</c:v>
                </c:pt>
                <c:pt idx="75">
                  <c:v>0.0513833992094862</c:v>
                </c:pt>
                <c:pt idx="76">
                  <c:v>0.0456431535269709</c:v>
                </c:pt>
                <c:pt idx="77">
                  <c:v>0.0478260869565217</c:v>
                </c:pt>
                <c:pt idx="78">
                  <c:v>0.00177121771217712</c:v>
                </c:pt>
                <c:pt idx="79">
                  <c:v>0.00145379023883697</c:v>
                </c:pt>
                <c:pt idx="80">
                  <c:v>0.000502422393683833</c:v>
                </c:pt>
                <c:pt idx="81">
                  <c:v>0.000714796283059328</c:v>
                </c:pt>
                <c:pt idx="82">
                  <c:v>0.00011976699874789</c:v>
                </c:pt>
                <c:pt idx="83">
                  <c:v>0.000246153846153846</c:v>
                </c:pt>
                <c:pt idx="84">
                  <c:v>0.000214186270660051</c:v>
                </c:pt>
                <c:pt idx="85">
                  <c:v>0.000129256023869279</c:v>
                </c:pt>
                <c:pt idx="86">
                  <c:v>4.47290281070331E-5</c:v>
                </c:pt>
                <c:pt idx="87">
                  <c:v>7.75642020053872E-5</c:v>
                </c:pt>
                <c:pt idx="88">
                  <c:v>0.226889959926351</c:v>
                </c:pt>
                <c:pt idx="89">
                  <c:v>0.690254618890375</c:v>
                </c:pt>
                <c:pt idx="90">
                  <c:v>0.687332613231138</c:v>
                </c:pt>
                <c:pt idx="91">
                  <c:v>0.591089357429719</c:v>
                </c:pt>
                <c:pt idx="92">
                  <c:v>4.76512276689019E-5</c:v>
                </c:pt>
                <c:pt idx="93">
                  <c:v>0.486229960893254</c:v>
                </c:pt>
                <c:pt idx="94">
                  <c:v>5.54277637668708E-5</c:v>
                </c:pt>
                <c:pt idx="95">
                  <c:v>0.700306445200491</c:v>
                </c:pt>
                <c:pt idx="96">
                  <c:v>4.32024299705227E-5</c:v>
                </c:pt>
                <c:pt idx="97">
                  <c:v>0.778116651378297</c:v>
                </c:pt>
                <c:pt idx="98">
                  <c:v>3.2794949577765E-5</c:v>
                </c:pt>
                <c:pt idx="99">
                  <c:v>4.26688373070056E-5</c:v>
                </c:pt>
                <c:pt idx="100">
                  <c:v>4.42617767941827E-5</c:v>
                </c:pt>
                <c:pt idx="101">
                  <c:v>0.000138763616179838</c:v>
                </c:pt>
                <c:pt idx="102">
                  <c:v>0.0472103004291845</c:v>
                </c:pt>
                <c:pt idx="103">
                  <c:v>0.0550847457627119</c:v>
                </c:pt>
                <c:pt idx="104">
                  <c:v>0.0508474576271186</c:v>
                </c:pt>
                <c:pt idx="105">
                  <c:v>3.9187884531117E-5</c:v>
                </c:pt>
                <c:pt idx="106">
                  <c:v>0.000185382583306298</c:v>
                </c:pt>
                <c:pt idx="107">
                  <c:v>9.87654320987654E-5</c:v>
                </c:pt>
                <c:pt idx="108">
                  <c:v>0.000127989288281104</c:v>
                </c:pt>
                <c:pt idx="109">
                  <c:v>0.0222602739726027</c:v>
                </c:pt>
                <c:pt idx="110">
                  <c:v>0.00235756385068762</c:v>
                </c:pt>
                <c:pt idx="111">
                  <c:v>0.000255799767812518</c:v>
                </c:pt>
                <c:pt idx="112">
                  <c:v>0.0562770562770563</c:v>
                </c:pt>
                <c:pt idx="113">
                  <c:v>3.4114133485503E-5</c:v>
                </c:pt>
                <c:pt idx="114">
                  <c:v>0.00818639798488665</c:v>
                </c:pt>
                <c:pt idx="115">
                  <c:v>0.000136393507669035</c:v>
                </c:pt>
                <c:pt idx="116">
                  <c:v>0.000119203719156038</c:v>
                </c:pt>
                <c:pt idx="117">
                  <c:v>0.0504201680672269</c:v>
                </c:pt>
                <c:pt idx="118">
                  <c:v>0.000874380647041679</c:v>
                </c:pt>
                <c:pt idx="119">
                  <c:v>8.69451810633396E-5</c:v>
                </c:pt>
                <c:pt idx="120">
                  <c:v>0.00081190798376184</c:v>
                </c:pt>
                <c:pt idx="121">
                  <c:v>0.000829416643627315</c:v>
                </c:pt>
                <c:pt idx="122">
                  <c:v>0.827968341302148</c:v>
                </c:pt>
                <c:pt idx="123">
                  <c:v>0.652069805346173</c:v>
                </c:pt>
                <c:pt idx="124">
                  <c:v>5.22013755062446E-5</c:v>
                </c:pt>
                <c:pt idx="125">
                  <c:v>4.25953336811952E-5</c:v>
                </c:pt>
                <c:pt idx="126">
                  <c:v>0.0476190476190476</c:v>
                </c:pt>
                <c:pt idx="127">
                  <c:v>0.000339247548936459</c:v>
                </c:pt>
              </c:numCache>
            </c:numRef>
          </c:val>
        </c:ser>
        <c:ser>
          <c:idx val="6"/>
          <c:order val="6"/>
          <c:tx>
            <c:strRef>
              <c:f>ChartByMain!$H$1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ChartByMain!$H$2:$H$129</c:f>
              <c:numCache>
                <c:formatCode>General</c:formatCode>
                <c:ptCount val="128"/>
                <c:pt idx="0">
                  <c:v>5.92829724482386E-6</c:v>
                </c:pt>
                <c:pt idx="1">
                  <c:v>5.9323768364414E-6</c:v>
                </c:pt>
                <c:pt idx="2">
                  <c:v>4.92547752504605E-6</c:v>
                </c:pt>
                <c:pt idx="3">
                  <c:v>0.000509750330795427</c:v>
                </c:pt>
                <c:pt idx="4">
                  <c:v>7.59589821496392E-5</c:v>
                </c:pt>
                <c:pt idx="5">
                  <c:v>0.000495094067872896</c:v>
                </c:pt>
                <c:pt idx="6">
                  <c:v>0.000618397320278279</c:v>
                </c:pt>
                <c:pt idx="7">
                  <c:v>1.79915439743321E-5</c:v>
                </c:pt>
                <c:pt idx="8">
                  <c:v>0.000409774192852675</c:v>
                </c:pt>
                <c:pt idx="9">
                  <c:v>0.11685520226721</c:v>
                </c:pt>
                <c:pt idx="10">
                  <c:v>0.0823050876861452</c:v>
                </c:pt>
                <c:pt idx="11">
                  <c:v>0.128712102663936</c:v>
                </c:pt>
                <c:pt idx="12">
                  <c:v>0.00232288037166086</c:v>
                </c:pt>
                <c:pt idx="13">
                  <c:v>0.303728787095137</c:v>
                </c:pt>
                <c:pt idx="14">
                  <c:v>0.396036770345609</c:v>
                </c:pt>
                <c:pt idx="15">
                  <c:v>0.00469483568075117</c:v>
                </c:pt>
                <c:pt idx="16">
                  <c:v>0.541575879871628</c:v>
                </c:pt>
                <c:pt idx="17">
                  <c:v>0.450877969152847</c:v>
                </c:pt>
                <c:pt idx="18">
                  <c:v>0.640116182360242</c:v>
                </c:pt>
                <c:pt idx="19">
                  <c:v>0.00143544639893794</c:v>
                </c:pt>
                <c:pt idx="20">
                  <c:v>0.368174230009342</c:v>
                </c:pt>
                <c:pt idx="21">
                  <c:v>0.548705500533088</c:v>
                </c:pt>
                <c:pt idx="22">
                  <c:v>0.47828755971922</c:v>
                </c:pt>
                <c:pt idx="23">
                  <c:v>0.381599856585956</c:v>
                </c:pt>
                <c:pt idx="24">
                  <c:v>0.0286742473539729</c:v>
                </c:pt>
                <c:pt idx="25">
                  <c:v>3.01529053831982E-6</c:v>
                </c:pt>
                <c:pt idx="26">
                  <c:v>0.00425531914893617</c:v>
                </c:pt>
                <c:pt idx="27">
                  <c:v>0.0</c:v>
                </c:pt>
                <c:pt idx="28">
                  <c:v>0.00787401574803149</c:v>
                </c:pt>
                <c:pt idx="29">
                  <c:v>0.00434782608695652</c:v>
                </c:pt>
                <c:pt idx="30">
                  <c:v>0.0168067226890756</c:v>
                </c:pt>
                <c:pt idx="31">
                  <c:v>0.0</c:v>
                </c:pt>
                <c:pt idx="32">
                  <c:v>0.00390625</c:v>
                </c:pt>
                <c:pt idx="33">
                  <c:v>0.0116731517509728</c:v>
                </c:pt>
                <c:pt idx="34">
                  <c:v>0.912990395572196</c:v>
                </c:pt>
                <c:pt idx="35">
                  <c:v>0.306122448979592</c:v>
                </c:pt>
                <c:pt idx="36">
                  <c:v>0.00775193798449612</c:v>
                </c:pt>
                <c:pt idx="37">
                  <c:v>0.993513825020288</c:v>
                </c:pt>
                <c:pt idx="38">
                  <c:v>0.993068032898677</c:v>
                </c:pt>
                <c:pt idx="39">
                  <c:v>0.00149700598802395</c:v>
                </c:pt>
                <c:pt idx="40">
                  <c:v>0.406045751633987</c:v>
                </c:pt>
                <c:pt idx="41">
                  <c:v>8.38715088484442E-5</c:v>
                </c:pt>
                <c:pt idx="42">
                  <c:v>0.535995532773975</c:v>
                </c:pt>
                <c:pt idx="43">
                  <c:v>0.915906476552259</c:v>
                </c:pt>
                <c:pt idx="44">
                  <c:v>2.52538006970049E-5</c:v>
                </c:pt>
                <c:pt idx="45">
                  <c:v>0.493263737038866</c:v>
                </c:pt>
                <c:pt idx="46">
                  <c:v>2.33013328362382E-5</c:v>
                </c:pt>
                <c:pt idx="47">
                  <c:v>0.915342760906029</c:v>
                </c:pt>
                <c:pt idx="48">
                  <c:v>0.915397052830833</c:v>
                </c:pt>
                <c:pt idx="49">
                  <c:v>0.55619603160022</c:v>
                </c:pt>
                <c:pt idx="50">
                  <c:v>0.374184670120048</c:v>
                </c:pt>
                <c:pt idx="51">
                  <c:v>0.447137105792887</c:v>
                </c:pt>
                <c:pt idx="52">
                  <c:v>0.0</c:v>
                </c:pt>
                <c:pt idx="53">
                  <c:v>0.322531726051879</c:v>
                </c:pt>
                <c:pt idx="54">
                  <c:v>0.207192480588476</c:v>
                </c:pt>
                <c:pt idx="55">
                  <c:v>0.316585619586781</c:v>
                </c:pt>
                <c:pt idx="56">
                  <c:v>0.366343457388659</c:v>
                </c:pt>
                <c:pt idx="57">
                  <c:v>0.388862113967303</c:v>
                </c:pt>
                <c:pt idx="58">
                  <c:v>0.1318248032408</c:v>
                </c:pt>
                <c:pt idx="59">
                  <c:v>0.501262178245927</c:v>
                </c:pt>
                <c:pt idx="60">
                  <c:v>0.000112960143143093</c:v>
                </c:pt>
                <c:pt idx="61">
                  <c:v>0.28423526678195</c:v>
                </c:pt>
                <c:pt idx="62">
                  <c:v>0.462723166272317</c:v>
                </c:pt>
                <c:pt idx="63">
                  <c:v>0.0966658548153465</c:v>
                </c:pt>
                <c:pt idx="64">
                  <c:v>0.00200116327784037</c:v>
                </c:pt>
                <c:pt idx="65">
                  <c:v>0.120704611507557</c:v>
                </c:pt>
                <c:pt idx="66">
                  <c:v>0.0149030874947347</c:v>
                </c:pt>
                <c:pt idx="67">
                  <c:v>0.0148944388442443</c:v>
                </c:pt>
                <c:pt idx="68">
                  <c:v>0.988821031094026</c:v>
                </c:pt>
                <c:pt idx="69">
                  <c:v>0.0</c:v>
                </c:pt>
                <c:pt idx="70">
                  <c:v>5.88133235703216E-6</c:v>
                </c:pt>
                <c:pt idx="71">
                  <c:v>0.247814943812841</c:v>
                </c:pt>
                <c:pt idx="72">
                  <c:v>0.0133208094953463</c:v>
                </c:pt>
                <c:pt idx="73">
                  <c:v>0.029045643153527</c:v>
                </c:pt>
                <c:pt idx="74">
                  <c:v>0.0072992700729927</c:v>
                </c:pt>
                <c:pt idx="75">
                  <c:v>0.00790513833992095</c:v>
                </c:pt>
                <c:pt idx="76">
                  <c:v>0.0</c:v>
                </c:pt>
                <c:pt idx="77">
                  <c:v>0.00434782608695652</c:v>
                </c:pt>
                <c:pt idx="78">
                  <c:v>0.105239852398524</c:v>
                </c:pt>
                <c:pt idx="79">
                  <c:v>0.0</c:v>
                </c:pt>
                <c:pt idx="80">
                  <c:v>0.160954602547999</c:v>
                </c:pt>
                <c:pt idx="81">
                  <c:v>7.14796283059328E-5</c:v>
                </c:pt>
                <c:pt idx="82">
                  <c:v>0.0537427187108716</c:v>
                </c:pt>
                <c:pt idx="83">
                  <c:v>0.860615384615385</c:v>
                </c:pt>
                <c:pt idx="84">
                  <c:v>3.56977117766751E-5</c:v>
                </c:pt>
                <c:pt idx="85">
                  <c:v>0.38680942276414</c:v>
                </c:pt>
                <c:pt idx="86">
                  <c:v>0.235367586593678</c:v>
                </c:pt>
                <c:pt idx="87">
                  <c:v>0.0134256582380234</c:v>
                </c:pt>
                <c:pt idx="88">
                  <c:v>0.0780759233185314</c:v>
                </c:pt>
                <c:pt idx="89">
                  <c:v>0.00242338236498103</c:v>
                </c:pt>
                <c:pt idx="90">
                  <c:v>0.0155857735426562</c:v>
                </c:pt>
                <c:pt idx="91">
                  <c:v>0.0875953815261044</c:v>
                </c:pt>
                <c:pt idx="92">
                  <c:v>0.60978842854915</c:v>
                </c:pt>
                <c:pt idx="93">
                  <c:v>0.166521979975362</c:v>
                </c:pt>
                <c:pt idx="94">
                  <c:v>0.251206543643425</c:v>
                </c:pt>
                <c:pt idx="95">
                  <c:v>0.0430254690792922</c:v>
                </c:pt>
                <c:pt idx="96">
                  <c:v>0.293165043252279</c:v>
                </c:pt>
                <c:pt idx="97">
                  <c:v>6.69563645372311E-6</c:v>
                </c:pt>
                <c:pt idx="98">
                  <c:v>0.438619332622776</c:v>
                </c:pt>
                <c:pt idx="99">
                  <c:v>0.136258008612541</c:v>
                </c:pt>
                <c:pt idx="100">
                  <c:v>0.277919696490673</c:v>
                </c:pt>
                <c:pt idx="101">
                  <c:v>0.91287032540068</c:v>
                </c:pt>
                <c:pt idx="102">
                  <c:v>0.00429184549356223</c:v>
                </c:pt>
                <c:pt idx="103">
                  <c:v>0.00847457627118644</c:v>
                </c:pt>
                <c:pt idx="104">
                  <c:v>0.0</c:v>
                </c:pt>
                <c:pt idx="105">
                  <c:v>0.0051371754085337</c:v>
                </c:pt>
                <c:pt idx="106">
                  <c:v>0.0568197617833804</c:v>
                </c:pt>
                <c:pt idx="107">
                  <c:v>0.550078563411897</c:v>
                </c:pt>
                <c:pt idx="108">
                  <c:v>0.417254925126266</c:v>
                </c:pt>
                <c:pt idx="109">
                  <c:v>0.00513698630136986</c:v>
                </c:pt>
                <c:pt idx="110">
                  <c:v>0.000196463654223968</c:v>
                </c:pt>
                <c:pt idx="111">
                  <c:v>0.849019106274965</c:v>
                </c:pt>
                <c:pt idx="112">
                  <c:v>0.00865800865800866</c:v>
                </c:pt>
                <c:pt idx="113">
                  <c:v>0.988863286059414</c:v>
                </c:pt>
                <c:pt idx="114">
                  <c:v>0.265743073047859</c:v>
                </c:pt>
                <c:pt idx="115">
                  <c:v>0.510024922813674</c:v>
                </c:pt>
                <c:pt idx="116">
                  <c:v>0.2158898557635</c:v>
                </c:pt>
                <c:pt idx="117">
                  <c:v>0.0126050420168067</c:v>
                </c:pt>
                <c:pt idx="118">
                  <c:v>0.246429612357913</c:v>
                </c:pt>
                <c:pt idx="119">
                  <c:v>0.0158312683852831</c:v>
                </c:pt>
                <c:pt idx="120">
                  <c:v>0.189174560216509</c:v>
                </c:pt>
                <c:pt idx="121">
                  <c:v>0.976016035388443</c:v>
                </c:pt>
                <c:pt idx="122">
                  <c:v>7.10594971017877E-5</c:v>
                </c:pt>
                <c:pt idx="123">
                  <c:v>0.000137999455461608</c:v>
                </c:pt>
                <c:pt idx="124">
                  <c:v>4.35011462552038E-6</c:v>
                </c:pt>
                <c:pt idx="125">
                  <c:v>7.0992222801992E-6</c:v>
                </c:pt>
                <c:pt idx="126">
                  <c:v>0.00865800865800866</c:v>
                </c:pt>
                <c:pt idx="127">
                  <c:v>0.286528479831733</c:v>
                </c:pt>
              </c:numCache>
            </c:numRef>
          </c:val>
        </c:ser>
        <c:ser>
          <c:idx val="7"/>
          <c:order val="7"/>
          <c:tx>
            <c:strRef>
              <c:f>ChartByMain!$I$1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ChartByMain!$I$2:$I$129</c:f>
              <c:numCache>
                <c:formatCode>General</c:formatCode>
                <c:ptCount val="128"/>
                <c:pt idx="0">
                  <c:v>2.96414862241193E-6</c:v>
                </c:pt>
                <c:pt idx="1">
                  <c:v>2.9661884182207E-6</c:v>
                </c:pt>
                <c:pt idx="2">
                  <c:v>4.92547752504605E-6</c:v>
                </c:pt>
                <c:pt idx="3">
                  <c:v>0.000140994772347671</c:v>
                </c:pt>
                <c:pt idx="4">
                  <c:v>0.0</c:v>
                </c:pt>
                <c:pt idx="5">
                  <c:v>0.000915173883037777</c:v>
                </c:pt>
                <c:pt idx="6">
                  <c:v>0.00104783990380486</c:v>
                </c:pt>
                <c:pt idx="7">
                  <c:v>0.0</c:v>
                </c:pt>
                <c:pt idx="8">
                  <c:v>0.0472318674919663</c:v>
                </c:pt>
                <c:pt idx="9">
                  <c:v>0.0</c:v>
                </c:pt>
                <c:pt idx="10">
                  <c:v>0.0475652031140121</c:v>
                </c:pt>
                <c:pt idx="11">
                  <c:v>0.047990851492007</c:v>
                </c:pt>
                <c:pt idx="12">
                  <c:v>0.00116144018583043</c:v>
                </c:pt>
                <c:pt idx="13">
                  <c:v>0.00279097908717418</c:v>
                </c:pt>
                <c:pt idx="14">
                  <c:v>0.00394949228990418</c:v>
                </c:pt>
                <c:pt idx="15">
                  <c:v>0.0</c:v>
                </c:pt>
                <c:pt idx="16">
                  <c:v>0.00223791685897367</c:v>
                </c:pt>
                <c:pt idx="17">
                  <c:v>0.0885261407496682</c:v>
                </c:pt>
                <c:pt idx="18">
                  <c:v>0.000469165184531197</c:v>
                </c:pt>
                <c:pt idx="19">
                  <c:v>0.0954820776634583</c:v>
                </c:pt>
                <c:pt idx="20">
                  <c:v>0.130850167705573</c:v>
                </c:pt>
                <c:pt idx="21">
                  <c:v>0.0915772039347956</c:v>
                </c:pt>
                <c:pt idx="22">
                  <c:v>0.197100114767662</c:v>
                </c:pt>
                <c:pt idx="23">
                  <c:v>0.203262061819961</c:v>
                </c:pt>
                <c:pt idx="24">
                  <c:v>0.761898420404296</c:v>
                </c:pt>
                <c:pt idx="25">
                  <c:v>0.112814080200698</c:v>
                </c:pt>
                <c:pt idx="26">
                  <c:v>0.0</c:v>
                </c:pt>
                <c:pt idx="27">
                  <c:v>0.0</c:v>
                </c:pt>
                <c:pt idx="28">
                  <c:v>0.00787401574803149</c:v>
                </c:pt>
                <c:pt idx="29">
                  <c:v>0.00434782608695652</c:v>
                </c:pt>
                <c:pt idx="30">
                  <c:v>0.00840336134453781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0.00321504151066254</c:v>
                </c:pt>
                <c:pt idx="35">
                  <c:v>0.106122448979592</c:v>
                </c:pt>
                <c:pt idx="36">
                  <c:v>0.00193798449612403</c:v>
                </c:pt>
                <c:pt idx="37">
                  <c:v>0.000664494807531725</c:v>
                </c:pt>
                <c:pt idx="38">
                  <c:v>0.00065228090773783</c:v>
                </c:pt>
                <c:pt idx="39">
                  <c:v>0.0</c:v>
                </c:pt>
                <c:pt idx="40">
                  <c:v>0.29656862745098</c:v>
                </c:pt>
                <c:pt idx="41">
                  <c:v>0.961670720456261</c:v>
                </c:pt>
                <c:pt idx="42">
                  <c:v>0.445920792646259</c:v>
                </c:pt>
                <c:pt idx="43">
                  <c:v>0.00446751023247104</c:v>
                </c:pt>
                <c:pt idx="44">
                  <c:v>0.0</c:v>
                </c:pt>
                <c:pt idx="45">
                  <c:v>0.148573981331264</c:v>
                </c:pt>
                <c:pt idx="46">
                  <c:v>2.33013328362382E-5</c:v>
                </c:pt>
                <c:pt idx="47">
                  <c:v>0.00275463310196233</c:v>
                </c:pt>
                <c:pt idx="48">
                  <c:v>0.00349664138393385</c:v>
                </c:pt>
                <c:pt idx="49">
                  <c:v>0.273952783391512</c:v>
                </c:pt>
                <c:pt idx="50">
                  <c:v>0.61778230272653</c:v>
                </c:pt>
                <c:pt idx="51">
                  <c:v>0.481133974502348</c:v>
                </c:pt>
                <c:pt idx="52">
                  <c:v>0.0</c:v>
                </c:pt>
                <c:pt idx="53">
                  <c:v>0.483193999329822</c:v>
                </c:pt>
                <c:pt idx="54">
                  <c:v>0.0860272872618817</c:v>
                </c:pt>
                <c:pt idx="55">
                  <c:v>0.503985822809309</c:v>
                </c:pt>
                <c:pt idx="56">
                  <c:v>0.200668995674699</c:v>
                </c:pt>
                <c:pt idx="57">
                  <c:v>0.245382228551934</c:v>
                </c:pt>
                <c:pt idx="58">
                  <c:v>0.178084448173447</c:v>
                </c:pt>
                <c:pt idx="59">
                  <c:v>0.278175975020022</c:v>
                </c:pt>
                <c:pt idx="60">
                  <c:v>0.10610572165717</c:v>
                </c:pt>
                <c:pt idx="61">
                  <c:v>0.436989771980858</c:v>
                </c:pt>
                <c:pt idx="62">
                  <c:v>0.150462465046246</c:v>
                </c:pt>
                <c:pt idx="63">
                  <c:v>0.204714719719014</c:v>
                </c:pt>
                <c:pt idx="64">
                  <c:v>0.996676930085375</c:v>
                </c:pt>
                <c:pt idx="65">
                  <c:v>0.25639678087266</c:v>
                </c:pt>
                <c:pt idx="66">
                  <c:v>0.00460200803465337</c:v>
                </c:pt>
                <c:pt idx="67">
                  <c:v>0.00321880662351896</c:v>
                </c:pt>
                <c:pt idx="68">
                  <c:v>0.00991412716619648</c:v>
                </c:pt>
                <c:pt idx="69">
                  <c:v>0.108114951259653</c:v>
                </c:pt>
                <c:pt idx="70">
                  <c:v>0.00182321303067997</c:v>
                </c:pt>
                <c:pt idx="71">
                  <c:v>0.60971282118683</c:v>
                </c:pt>
                <c:pt idx="72">
                  <c:v>0.558068351254245</c:v>
                </c:pt>
                <c:pt idx="73">
                  <c:v>0.0</c:v>
                </c:pt>
                <c:pt idx="74">
                  <c:v>0.0072992700729927</c:v>
                </c:pt>
                <c:pt idx="75">
                  <c:v>0.00395256916996047</c:v>
                </c:pt>
                <c:pt idx="76">
                  <c:v>0.00414937759336099</c:v>
                </c:pt>
                <c:pt idx="77">
                  <c:v>0.0130434782608696</c:v>
                </c:pt>
                <c:pt idx="78">
                  <c:v>0.857859778597786</c:v>
                </c:pt>
                <c:pt idx="79">
                  <c:v>0.972066458982347</c:v>
                </c:pt>
                <c:pt idx="80">
                  <c:v>0.264991925354387</c:v>
                </c:pt>
                <c:pt idx="81">
                  <c:v>0.000142959256611866</c:v>
                </c:pt>
                <c:pt idx="82">
                  <c:v>0.926604605585497</c:v>
                </c:pt>
                <c:pt idx="83">
                  <c:v>0.0709538461538462</c:v>
                </c:pt>
                <c:pt idx="84">
                  <c:v>0.0</c:v>
                </c:pt>
                <c:pt idx="85">
                  <c:v>0.303428516033133</c:v>
                </c:pt>
                <c:pt idx="86">
                  <c:v>0.506766125674806</c:v>
                </c:pt>
                <c:pt idx="87">
                  <c:v>0.708252831093373</c:v>
                </c:pt>
                <c:pt idx="88">
                  <c:v>0.571773800498213</c:v>
                </c:pt>
                <c:pt idx="89">
                  <c:v>0.170684714679475</c:v>
                </c:pt>
                <c:pt idx="90">
                  <c:v>0.144419947817252</c:v>
                </c:pt>
                <c:pt idx="91">
                  <c:v>0.133910642570281</c:v>
                </c:pt>
                <c:pt idx="92">
                  <c:v>0.12891823049332</c:v>
                </c:pt>
                <c:pt idx="93">
                  <c:v>0.201738720638936</c:v>
                </c:pt>
                <c:pt idx="94">
                  <c:v>0.173928363574457</c:v>
                </c:pt>
                <c:pt idx="95">
                  <c:v>0.121311486945294</c:v>
                </c:pt>
                <c:pt idx="96">
                  <c:v>0.0452661768175761</c:v>
                </c:pt>
                <c:pt idx="97">
                  <c:v>0.133129339609377</c:v>
                </c:pt>
                <c:pt idx="98">
                  <c:v>0.174036238419283</c:v>
                </c:pt>
                <c:pt idx="99">
                  <c:v>0.00312138955992018</c:v>
                </c:pt>
                <c:pt idx="100">
                  <c:v>0.573673727473917</c:v>
                </c:pt>
                <c:pt idx="101">
                  <c:v>0.00442655935613682</c:v>
                </c:pt>
                <c:pt idx="102">
                  <c:v>0.0</c:v>
                </c:pt>
                <c:pt idx="103">
                  <c:v>0.00423728813559322</c:v>
                </c:pt>
                <c:pt idx="104">
                  <c:v>0.00847457627118644</c:v>
                </c:pt>
                <c:pt idx="105">
                  <c:v>0.0</c:v>
                </c:pt>
                <c:pt idx="106">
                  <c:v>0.917906412692527</c:v>
                </c:pt>
                <c:pt idx="107">
                  <c:v>0.332552188552188</c:v>
                </c:pt>
                <c:pt idx="108">
                  <c:v>0.366581012296817</c:v>
                </c:pt>
                <c:pt idx="109">
                  <c:v>0.578767123287671</c:v>
                </c:pt>
                <c:pt idx="110">
                  <c:v>0.41041257367387</c:v>
                </c:pt>
                <c:pt idx="111">
                  <c:v>0.107849117490801</c:v>
                </c:pt>
                <c:pt idx="112">
                  <c:v>0.012987012987013</c:v>
                </c:pt>
                <c:pt idx="113">
                  <c:v>0.00954575480621621</c:v>
                </c:pt>
                <c:pt idx="114">
                  <c:v>0.438287153652393</c:v>
                </c:pt>
                <c:pt idx="115">
                  <c:v>0.282694143758757</c:v>
                </c:pt>
                <c:pt idx="116">
                  <c:v>0.683943259029682</c:v>
                </c:pt>
                <c:pt idx="117">
                  <c:v>0.0</c:v>
                </c:pt>
                <c:pt idx="118">
                  <c:v>0.286141066744389</c:v>
                </c:pt>
                <c:pt idx="119">
                  <c:v>0.675462620817574</c:v>
                </c:pt>
                <c:pt idx="120">
                  <c:v>0.320906630581867</c:v>
                </c:pt>
                <c:pt idx="121">
                  <c:v>0.00476914570085706</c:v>
                </c:pt>
                <c:pt idx="122">
                  <c:v>0.109431625536753</c:v>
                </c:pt>
                <c:pt idx="123">
                  <c:v>0.209140039609573</c:v>
                </c:pt>
                <c:pt idx="124">
                  <c:v>0.670483167231456</c:v>
                </c:pt>
                <c:pt idx="125">
                  <c:v>0.825401727240781</c:v>
                </c:pt>
                <c:pt idx="126">
                  <c:v>0.00865800865800866</c:v>
                </c:pt>
                <c:pt idx="127">
                  <c:v>0.691488278997184</c:v>
                </c:pt>
              </c:numCache>
            </c:numRef>
          </c:val>
        </c:ser>
        <c:ser>
          <c:idx val="8"/>
          <c:order val="8"/>
          <c:tx>
            <c:strRef>
              <c:f>ChartByMain!$J$1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0.214830094108425</c:v>
                </c:pt>
                <c:pt idx="95">
                  <c:v>0.0</c:v>
                </c:pt>
                <c:pt idx="96">
                  <c:v>0.300868368842407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0.0282544647469353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0.000607362096266892</c:v>
                </c:pt>
                <c:pt idx="4">
                  <c:v>0.0</c:v>
                </c:pt>
                <c:pt idx="5">
                  <c:v>0.000870165331412968</c:v>
                </c:pt>
                <c:pt idx="6">
                  <c:v>0.000944773683758481</c:v>
                </c:pt>
                <c:pt idx="7">
                  <c:v>0.0146391196137815</c:v>
                </c:pt>
                <c:pt idx="8">
                  <c:v>0.000107835313908599</c:v>
                </c:pt>
                <c:pt idx="9">
                  <c:v>0.0</c:v>
                </c:pt>
                <c:pt idx="10">
                  <c:v>0.0178934878980418</c:v>
                </c:pt>
                <c:pt idx="11">
                  <c:v>0.0835517947676745</c:v>
                </c:pt>
                <c:pt idx="12">
                  <c:v>0.0</c:v>
                </c:pt>
                <c:pt idx="13">
                  <c:v>0.00190294028670967</c:v>
                </c:pt>
                <c:pt idx="14">
                  <c:v>0.00151111009352856</c:v>
                </c:pt>
                <c:pt idx="15">
                  <c:v>0.00234741784037559</c:v>
                </c:pt>
                <c:pt idx="16">
                  <c:v>0.00712698702330224</c:v>
                </c:pt>
                <c:pt idx="17">
                  <c:v>0.0787929640421669</c:v>
                </c:pt>
                <c:pt idx="18">
                  <c:v>0.000673891810508447</c:v>
                </c:pt>
                <c:pt idx="19">
                  <c:v>0.549610023232658</c:v>
                </c:pt>
                <c:pt idx="20">
                  <c:v>0.222363806227314</c:v>
                </c:pt>
                <c:pt idx="21">
                  <c:v>0.20604032696086</c:v>
                </c:pt>
                <c:pt idx="22">
                  <c:v>0.190434248805616</c:v>
                </c:pt>
                <c:pt idx="23">
                  <c:v>0.347864133423676</c:v>
                </c:pt>
                <c:pt idx="24">
                  <c:v>0.0635742627897615</c:v>
                </c:pt>
                <c:pt idx="25">
                  <c:v>0.00986904593192077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0.0126050420168067</c:v>
                </c:pt>
                <c:pt idx="31">
                  <c:v>0.0</c:v>
                </c:pt>
                <c:pt idx="32">
                  <c:v>0.0</c:v>
                </c:pt>
                <c:pt idx="33">
                  <c:v>0.00389105058365759</c:v>
                </c:pt>
                <c:pt idx="34">
                  <c:v>0.00284877095881491</c:v>
                </c:pt>
                <c:pt idx="35">
                  <c:v>0.0551020408163265</c:v>
                </c:pt>
                <c:pt idx="36">
                  <c:v>0.507751937984496</c:v>
                </c:pt>
                <c:pt idx="37">
                  <c:v>0.0026520987451045</c:v>
                </c:pt>
                <c:pt idx="38">
                  <c:v>0.00323768523295323</c:v>
                </c:pt>
                <c:pt idx="39">
                  <c:v>0.633233532934132</c:v>
                </c:pt>
                <c:pt idx="40">
                  <c:v>0.0988562091503268</c:v>
                </c:pt>
                <c:pt idx="41">
                  <c:v>0.0172775308227795</c:v>
                </c:pt>
                <c:pt idx="42">
                  <c:v>1.43180321296641E-5</c:v>
                </c:pt>
                <c:pt idx="43">
                  <c:v>0.00223375511623552</c:v>
                </c:pt>
                <c:pt idx="44">
                  <c:v>0.994040103035507</c:v>
                </c:pt>
                <c:pt idx="45">
                  <c:v>0.352260703957114</c:v>
                </c:pt>
                <c:pt idx="46">
                  <c:v>0.994337776120794</c:v>
                </c:pt>
                <c:pt idx="47">
                  <c:v>0.00373648252444396</c:v>
                </c:pt>
                <c:pt idx="48">
                  <c:v>0.00241872937836026</c:v>
                </c:pt>
                <c:pt idx="49">
                  <c:v>0.166934594892523</c:v>
                </c:pt>
                <c:pt idx="50">
                  <c:v>0.0</c:v>
                </c:pt>
                <c:pt idx="51">
                  <c:v>0.0689890404831134</c:v>
                </c:pt>
                <c:pt idx="52">
                  <c:v>0.997340579291207</c:v>
                </c:pt>
                <c:pt idx="53">
                  <c:v>0.193204567520427</c:v>
                </c:pt>
                <c:pt idx="54">
                  <c:v>0.704973508556844</c:v>
                </c:pt>
                <c:pt idx="55">
                  <c:v>0.177940678376155</c:v>
                </c:pt>
                <c:pt idx="56">
                  <c:v>0.431531916916203</c:v>
                </c:pt>
                <c:pt idx="57">
                  <c:v>0.364331472325862</c:v>
                </c:pt>
                <c:pt idx="58">
                  <c:v>0.142510796662429</c:v>
                </c:pt>
                <c:pt idx="59">
                  <c:v>0.219309806466002</c:v>
                </c:pt>
                <c:pt idx="60">
                  <c:v>0.0369108563734372</c:v>
                </c:pt>
                <c:pt idx="61">
                  <c:v>0.200668462937394</c:v>
                </c:pt>
                <c:pt idx="62">
                  <c:v>0.213800817380082</c:v>
                </c:pt>
                <c:pt idx="63">
                  <c:v>0.0881841449710083</c:v>
                </c:pt>
                <c:pt idx="64">
                  <c:v>0.000280650947502003</c:v>
                </c:pt>
                <c:pt idx="65">
                  <c:v>0.0732123522297712</c:v>
                </c:pt>
                <c:pt idx="66">
                  <c:v>0.000176033094221714</c:v>
                </c:pt>
                <c:pt idx="67">
                  <c:v>0.000222961239287654</c:v>
                </c:pt>
                <c:pt idx="68">
                  <c:v>0.000492916266236786</c:v>
                </c:pt>
                <c:pt idx="69">
                  <c:v>3.08776350201785E-6</c:v>
                </c:pt>
                <c:pt idx="70">
                  <c:v>0.0</c:v>
                </c:pt>
                <c:pt idx="71">
                  <c:v>0.125517513307485</c:v>
                </c:pt>
                <c:pt idx="72">
                  <c:v>0.426935885393746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0.565512291404988</c:v>
                </c:pt>
                <c:pt idx="81">
                  <c:v>0.982487491065046</c:v>
                </c:pt>
                <c:pt idx="82">
                  <c:v>0.0170069138222004</c:v>
                </c:pt>
                <c:pt idx="83">
                  <c:v>0.0534358974358974</c:v>
                </c:pt>
                <c:pt idx="84">
                  <c:v>0.995216506621925</c:v>
                </c:pt>
                <c:pt idx="85">
                  <c:v>0.306939971348248</c:v>
                </c:pt>
                <c:pt idx="86">
                  <c:v>0.183265150237924</c:v>
                </c:pt>
                <c:pt idx="87">
                  <c:v>0.276544585313571</c:v>
                </c:pt>
                <c:pt idx="88">
                  <c:v>0.115137279324163</c:v>
                </c:pt>
                <c:pt idx="89">
                  <c:v>0.0812378899107606</c:v>
                </c:pt>
                <c:pt idx="90">
                  <c:v>0.0945158792398483</c:v>
                </c:pt>
                <c:pt idx="91">
                  <c:v>0.145070281124498</c:v>
                </c:pt>
                <c:pt idx="92">
                  <c:v>0.260197362721145</c:v>
                </c:pt>
                <c:pt idx="93">
                  <c:v>0.116199948739572</c:v>
                </c:pt>
                <c:pt idx="94">
                  <c:v>0.211912218258697</c:v>
                </c:pt>
                <c:pt idx="95">
                  <c:v>0.0956207538340833</c:v>
                </c:pt>
                <c:pt idx="96">
                  <c:v>0.165531772063979</c:v>
                </c:pt>
                <c:pt idx="97">
                  <c:v>0.0606591184525045</c:v>
                </c:pt>
                <c:pt idx="98">
                  <c:v>0.249671230630483</c:v>
                </c:pt>
                <c:pt idx="99">
                  <c:v>0.000233037496061338</c:v>
                </c:pt>
                <c:pt idx="100">
                  <c:v>0.147603540942144</c:v>
                </c:pt>
                <c:pt idx="101">
                  <c:v>0.00337195587317005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7.12506991474854E-6</c:v>
                </c:pt>
                <c:pt idx="106">
                  <c:v>0.0214734825663129</c:v>
                </c:pt>
                <c:pt idx="107">
                  <c:v>0.115061728395062</c:v>
                </c:pt>
                <c:pt idx="108">
                  <c:v>0.213840564728121</c:v>
                </c:pt>
                <c:pt idx="109">
                  <c:v>0.0</c:v>
                </c:pt>
                <c:pt idx="110">
                  <c:v>0.541257367387033</c:v>
                </c:pt>
                <c:pt idx="111">
                  <c:v>0.0244780700891364</c:v>
                </c:pt>
                <c:pt idx="112">
                  <c:v>0.0</c:v>
                </c:pt>
                <c:pt idx="113">
                  <c:v>0.00084354948255062</c:v>
                </c:pt>
                <c:pt idx="114">
                  <c:v>0.135390428211587</c:v>
                </c:pt>
                <c:pt idx="115">
                  <c:v>0.20421827920991</c:v>
                </c:pt>
                <c:pt idx="116">
                  <c:v>0.0972821552032423</c:v>
                </c:pt>
                <c:pt idx="117">
                  <c:v>0.00420168067226891</c:v>
                </c:pt>
                <c:pt idx="118">
                  <c:v>0.449795977849024</c:v>
                </c:pt>
                <c:pt idx="119">
                  <c:v>0.306858525699546</c:v>
                </c:pt>
                <c:pt idx="120">
                  <c:v>0.472936400541272</c:v>
                </c:pt>
                <c:pt idx="121">
                  <c:v>0.00241913187724634</c:v>
                </c:pt>
                <c:pt idx="122">
                  <c:v>0.0399929617260013</c:v>
                </c:pt>
                <c:pt idx="123">
                  <c:v>0.0759519165140592</c:v>
                </c:pt>
                <c:pt idx="124">
                  <c:v>0.32840320342441</c:v>
                </c:pt>
                <c:pt idx="125">
                  <c:v>0.173696671529634</c:v>
                </c:pt>
                <c:pt idx="126">
                  <c:v>0.0</c:v>
                </c:pt>
                <c:pt idx="127">
                  <c:v>0.0136716762221393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561011632"/>
        <c:axId val="-561008832"/>
      </c:barChart>
      <c:catAx>
        <c:axId val="-5610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08832"/>
        <c:crosses val="autoZero"/>
        <c:auto val="1"/>
        <c:lblAlgn val="ctr"/>
        <c:lblOffset val="100"/>
        <c:noMultiLvlLbl val="0"/>
      </c:catAx>
      <c:valAx>
        <c:axId val="-56100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libswiftCore(atomicRC+nonatomicRC))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ChartByARC!$B$2:$B$129</c:f>
              <c:numCache>
                <c:formatCode>General</c:formatCode>
                <c:ptCount val="128"/>
                <c:pt idx="0">
                  <c:v>0.999279711884754</c:v>
                </c:pt>
                <c:pt idx="1">
                  <c:v>0.998768630618738</c:v>
                </c:pt>
                <c:pt idx="2">
                  <c:v>0.994227117356627</c:v>
                </c:pt>
                <c:pt idx="3">
                  <c:v>0.728222996515679</c:v>
                </c:pt>
                <c:pt idx="4">
                  <c:v>0.0</c:v>
                </c:pt>
                <c:pt idx="5">
                  <c:v>0.00787401574803149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1.11880601022589E-5</c:v>
                </c:pt>
                <c:pt idx="12">
                  <c:v>0.0127659574468085</c:v>
                </c:pt>
                <c:pt idx="13">
                  <c:v>0.00414937759336099</c:v>
                </c:pt>
                <c:pt idx="14">
                  <c:v>0.0</c:v>
                </c:pt>
                <c:pt idx="15">
                  <c:v>0.00434782608695652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2.94066617851608E-6</c:v>
                </c:pt>
                <c:pt idx="21">
                  <c:v>0.882406399846939</c:v>
                </c:pt>
                <c:pt idx="22">
                  <c:v>0.99921692625759</c:v>
                </c:pt>
                <c:pt idx="23">
                  <c:v>0.00390625</c:v>
                </c:pt>
                <c:pt idx="24">
                  <c:v>0.0</c:v>
                </c:pt>
                <c:pt idx="25">
                  <c:v>0.0</c:v>
                </c:pt>
                <c:pt idx="26">
                  <c:v>0.00833333333333333</c:v>
                </c:pt>
                <c:pt idx="27">
                  <c:v>3.08776350201785E-6</c:v>
                </c:pt>
                <c:pt idx="28">
                  <c:v>2.86360642593282E-5</c:v>
                </c:pt>
                <c:pt idx="29">
                  <c:v>0.946988159682533</c:v>
                </c:pt>
                <c:pt idx="30">
                  <c:v>3.14344811110203E-6</c:v>
                </c:pt>
                <c:pt idx="31">
                  <c:v>3.14029914489654E-6</c:v>
                </c:pt>
                <c:pt idx="32">
                  <c:v>0.0</c:v>
                </c:pt>
                <c:pt idx="33">
                  <c:v>4.06740503626092E-6</c:v>
                </c:pt>
                <c:pt idx="34">
                  <c:v>3.10010230337601E-6</c:v>
                </c:pt>
                <c:pt idx="35">
                  <c:v>0.997888693665358</c:v>
                </c:pt>
                <c:pt idx="36">
                  <c:v>0.357712862376791</c:v>
                </c:pt>
                <c:pt idx="37">
                  <c:v>0.0</c:v>
                </c:pt>
                <c:pt idx="38">
                  <c:v>0.99410387973715</c:v>
                </c:pt>
                <c:pt idx="39">
                  <c:v>0.993403761917032</c:v>
                </c:pt>
                <c:pt idx="40">
                  <c:v>0.530571359884606</c:v>
                </c:pt>
                <c:pt idx="41">
                  <c:v>0.631727381846925</c:v>
                </c:pt>
                <c:pt idx="42">
                  <c:v>2.67515582782697E-5</c:v>
                </c:pt>
                <c:pt idx="43">
                  <c:v>0.450704225352113</c:v>
                </c:pt>
                <c:pt idx="44">
                  <c:v>1.31452683606536E-5</c:v>
                </c:pt>
                <c:pt idx="45">
                  <c:v>0.0</c:v>
                </c:pt>
                <c:pt idx="46">
                  <c:v>0.00182883084196785</c:v>
                </c:pt>
                <c:pt idx="47">
                  <c:v>0.00295729556676976</c:v>
                </c:pt>
                <c:pt idx="48">
                  <c:v>0.00161291279004264</c:v>
                </c:pt>
                <c:pt idx="49">
                  <c:v>0.0</c:v>
                </c:pt>
                <c:pt idx="50">
                  <c:v>1.3636797534467E-5</c:v>
                </c:pt>
                <c:pt idx="51">
                  <c:v>0.00389105058365759</c:v>
                </c:pt>
                <c:pt idx="52">
                  <c:v>0.0</c:v>
                </c:pt>
                <c:pt idx="53">
                  <c:v>0.447722906179227</c:v>
                </c:pt>
                <c:pt idx="54">
                  <c:v>0.0201542019581297</c:v>
                </c:pt>
                <c:pt idx="55">
                  <c:v>0.00420168067226891</c:v>
                </c:pt>
                <c:pt idx="56">
                  <c:v>0.0</c:v>
                </c:pt>
                <c:pt idx="57">
                  <c:v>0.983921556868272</c:v>
                </c:pt>
                <c:pt idx="58">
                  <c:v>0.0</c:v>
                </c:pt>
                <c:pt idx="59">
                  <c:v>0.000167743017696888</c:v>
                </c:pt>
                <c:pt idx="60">
                  <c:v>0.850603626405286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4.51840572572373E-6</c:v>
                </c:pt>
                <c:pt idx="65">
                  <c:v>0.0</c:v>
                </c:pt>
                <c:pt idx="66">
                  <c:v>0.0</c:v>
                </c:pt>
                <c:pt idx="67">
                  <c:v>0.00204081632653061</c:v>
                </c:pt>
                <c:pt idx="68">
                  <c:v>0.0</c:v>
                </c:pt>
                <c:pt idx="69">
                  <c:v>0.0604780251875751</c:v>
                </c:pt>
                <c:pt idx="70">
                  <c:v>1.11831804965332E-5</c:v>
                </c:pt>
                <c:pt idx="71">
                  <c:v>3.165939555882E-6</c:v>
                </c:pt>
                <c:pt idx="72">
                  <c:v>0.0</c:v>
                </c:pt>
                <c:pt idx="73">
                  <c:v>0.381030984454378</c:v>
                </c:pt>
                <c:pt idx="74">
                  <c:v>0.0</c:v>
                </c:pt>
                <c:pt idx="75">
                  <c:v>0.738992828095235</c:v>
                </c:pt>
                <c:pt idx="76">
                  <c:v>4.27290168480513E-6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0.000816993464052287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5.14739567515815E-6</c:v>
                </c:pt>
                <c:pt idx="87">
                  <c:v>0.0</c:v>
                </c:pt>
                <c:pt idx="88">
                  <c:v>0.0</c:v>
                </c:pt>
                <c:pt idx="89">
                  <c:v>1.14826382509645E-5</c:v>
                </c:pt>
                <c:pt idx="90">
                  <c:v>0.0</c:v>
                </c:pt>
                <c:pt idx="91">
                  <c:v>6.04828954371704E-6</c:v>
                </c:pt>
                <c:pt idx="92">
                  <c:v>0.0</c:v>
                </c:pt>
                <c:pt idx="93">
                  <c:v>0.111444738036138</c:v>
                </c:pt>
                <c:pt idx="94">
                  <c:v>8.59202488250406E-6</c:v>
                </c:pt>
                <c:pt idx="95">
                  <c:v>4.46833514300907E-6</c:v>
                </c:pt>
                <c:pt idx="96">
                  <c:v>0.0</c:v>
                </c:pt>
                <c:pt idx="97">
                  <c:v>0.14988835319283</c:v>
                </c:pt>
                <c:pt idx="98">
                  <c:v>4.30200043020004E-6</c:v>
                </c:pt>
                <c:pt idx="99">
                  <c:v>0.0</c:v>
                </c:pt>
                <c:pt idx="100">
                  <c:v>5.06898893946613E-6</c:v>
                </c:pt>
                <c:pt idx="101">
                  <c:v>0.277824575375615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0.0665416857834752</c:v>
                </c:pt>
                <c:pt idx="109">
                  <c:v>2.35122616444476E-5</c:v>
                </c:pt>
                <c:pt idx="110">
                  <c:v>5.41515268022982E-6</c:v>
                </c:pt>
                <c:pt idx="111">
                  <c:v>0.0</c:v>
                </c:pt>
                <c:pt idx="112">
                  <c:v>0.0</c:v>
                </c:pt>
                <c:pt idx="113">
                  <c:v>5.94134702219687E-6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0.00193798449612403</c:v>
                </c:pt>
                <c:pt idx="118">
                  <c:v>0.0</c:v>
                </c:pt>
                <c:pt idx="119">
                  <c:v>0.352439429140392</c:v>
                </c:pt>
                <c:pt idx="120">
                  <c:v>0.0</c:v>
                </c:pt>
                <c:pt idx="121">
                  <c:v>0.00149700598802395</c:v>
                </c:pt>
                <c:pt idx="122">
                  <c:v>7.16953806666236E-6</c:v>
                </c:pt>
                <c:pt idx="123">
                  <c:v>0.0</c:v>
                </c:pt>
                <c:pt idx="124">
                  <c:v>2.52538006970049E-5</c:v>
                </c:pt>
                <c:pt idx="125">
                  <c:v>2.33013328362382E-5</c:v>
                </c:pt>
                <c:pt idx="126">
                  <c:v>0.0</c:v>
                </c:pt>
                <c:pt idx="127">
                  <c:v>9.63558227823707E-6</c:v>
                </c:pt>
              </c:numCache>
            </c:numRef>
          </c:val>
        </c:ser>
        <c:ser>
          <c:idx val="1"/>
          <c:order val="1"/>
          <c:tx>
            <c:strRef>
              <c:f>ChartByARC!$C$1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ChartByARC!$C$2:$C$129</c:f>
              <c:numCache>
                <c:formatCode>General</c:formatCode>
                <c:ptCount val="128"/>
                <c:pt idx="0">
                  <c:v>2.37131889792954E-5</c:v>
                </c:pt>
                <c:pt idx="1">
                  <c:v>3.94038202003684E-5</c:v>
                </c:pt>
                <c:pt idx="2">
                  <c:v>0.000177237625015825</c:v>
                </c:pt>
                <c:pt idx="3">
                  <c:v>0.00929152148664343</c:v>
                </c:pt>
                <c:pt idx="4">
                  <c:v>0.0766423357664234</c:v>
                </c:pt>
                <c:pt idx="5">
                  <c:v>0.0354330708661417</c:v>
                </c:pt>
                <c:pt idx="6">
                  <c:v>0.0197628458498024</c:v>
                </c:pt>
                <c:pt idx="7">
                  <c:v>0.029045643153527</c:v>
                </c:pt>
                <c:pt idx="8">
                  <c:v>0.0260869565217391</c:v>
                </c:pt>
                <c:pt idx="9">
                  <c:v>0.0007380073800738</c:v>
                </c:pt>
                <c:pt idx="10">
                  <c:v>0.00103842159916926</c:v>
                </c:pt>
                <c:pt idx="11">
                  <c:v>0.000716035846544567</c:v>
                </c:pt>
                <c:pt idx="12">
                  <c:v>0.0297872340425532</c:v>
                </c:pt>
                <c:pt idx="13">
                  <c:v>0.029045643153527</c:v>
                </c:pt>
                <c:pt idx="14">
                  <c:v>0.0257510729613734</c:v>
                </c:pt>
                <c:pt idx="15">
                  <c:v>0.0260869565217391</c:v>
                </c:pt>
                <c:pt idx="16">
                  <c:v>0.0296610169491525</c:v>
                </c:pt>
                <c:pt idx="17">
                  <c:v>0.0296610169491525</c:v>
                </c:pt>
                <c:pt idx="18">
                  <c:v>0.0102739726027397</c:v>
                </c:pt>
                <c:pt idx="19">
                  <c:v>0.0346320346320346</c:v>
                </c:pt>
                <c:pt idx="20">
                  <c:v>0.000270541288423479</c:v>
                </c:pt>
                <c:pt idx="21">
                  <c:v>2.39157209991988E-5</c:v>
                </c:pt>
                <c:pt idx="22">
                  <c:v>2.9661884182207E-5</c:v>
                </c:pt>
                <c:pt idx="23">
                  <c:v>0.01953125</c:v>
                </c:pt>
                <c:pt idx="24">
                  <c:v>0.0346320346320346</c:v>
                </c:pt>
                <c:pt idx="25">
                  <c:v>0.029045643153527</c:v>
                </c:pt>
                <c:pt idx="26">
                  <c:v>0.0291666666666667</c:v>
                </c:pt>
                <c:pt idx="27">
                  <c:v>0.00787997245714956</c:v>
                </c:pt>
                <c:pt idx="28">
                  <c:v>0.000715901606483205</c:v>
                </c:pt>
                <c:pt idx="29">
                  <c:v>0.000172536502253758</c:v>
                </c:pt>
                <c:pt idx="30">
                  <c:v>0.977942424604397</c:v>
                </c:pt>
                <c:pt idx="31">
                  <c:v>0.979412198806058</c:v>
                </c:pt>
                <c:pt idx="32">
                  <c:v>0.856872308581031</c:v>
                </c:pt>
                <c:pt idx="33">
                  <c:v>4.47414553988701E-5</c:v>
                </c:pt>
                <c:pt idx="34">
                  <c:v>2.79009207303841E-5</c:v>
                </c:pt>
                <c:pt idx="35">
                  <c:v>2.16915034381033E-5</c:v>
                </c:pt>
                <c:pt idx="36">
                  <c:v>2.55908282471562E-5</c:v>
                </c:pt>
                <c:pt idx="37">
                  <c:v>2.17089940362292E-5</c:v>
                </c:pt>
                <c:pt idx="38">
                  <c:v>0.000135025654874426</c:v>
                </c:pt>
                <c:pt idx="39">
                  <c:v>0.000137421626728506</c:v>
                </c:pt>
                <c:pt idx="40">
                  <c:v>8.01346261719689E-5</c:v>
                </c:pt>
                <c:pt idx="41">
                  <c:v>7.80693450957813E-5</c:v>
                </c:pt>
                <c:pt idx="42">
                  <c:v>0.00452101334902758</c:v>
                </c:pt>
                <c:pt idx="43">
                  <c:v>0.0140845070422535</c:v>
                </c:pt>
                <c:pt idx="44">
                  <c:v>0.00374640148278627</c:v>
                </c:pt>
                <c:pt idx="45">
                  <c:v>0.000622062482720486</c:v>
                </c:pt>
                <c:pt idx="46">
                  <c:v>4.11633951568325E-5</c:v>
                </c:pt>
                <c:pt idx="47">
                  <c:v>0.00012209018394921</c:v>
                </c:pt>
                <c:pt idx="48">
                  <c:v>4.74386114718422E-5</c:v>
                </c:pt>
                <c:pt idx="49">
                  <c:v>0.00403802123083327</c:v>
                </c:pt>
                <c:pt idx="50">
                  <c:v>0.00362738814416822</c:v>
                </c:pt>
                <c:pt idx="51">
                  <c:v>0.066147859922179</c:v>
                </c:pt>
                <c:pt idx="52">
                  <c:v>0.0252100840336134</c:v>
                </c:pt>
                <c:pt idx="53">
                  <c:v>3.22002425751607E-5</c:v>
                </c:pt>
                <c:pt idx="54">
                  <c:v>0.00584966364434045</c:v>
                </c:pt>
                <c:pt idx="55">
                  <c:v>0.0294117647058823</c:v>
                </c:pt>
                <c:pt idx="56">
                  <c:v>0.000203548529361875</c:v>
                </c:pt>
                <c:pt idx="57">
                  <c:v>3.59830879486641E-5</c:v>
                </c:pt>
                <c:pt idx="58">
                  <c:v>8.71032718166476E-5</c:v>
                </c:pt>
                <c:pt idx="59">
                  <c:v>0.000754843579635997</c:v>
                </c:pt>
                <c:pt idx="60">
                  <c:v>1.85874181766362E-5</c:v>
                </c:pt>
                <c:pt idx="61">
                  <c:v>0.000123588388870866</c:v>
                </c:pt>
                <c:pt idx="62">
                  <c:v>0.00072804549300486</c:v>
                </c:pt>
                <c:pt idx="63">
                  <c:v>2.49377447016199E-5</c:v>
                </c:pt>
                <c:pt idx="64">
                  <c:v>0.00519164817885657</c:v>
                </c:pt>
                <c:pt idx="65">
                  <c:v>0.00505875943653203</c:v>
                </c:pt>
                <c:pt idx="66">
                  <c:v>0.000287179487179487</c:v>
                </c:pt>
                <c:pt idx="67">
                  <c:v>0.0142857142857143</c:v>
                </c:pt>
                <c:pt idx="68">
                  <c:v>0.00722793955179409</c:v>
                </c:pt>
                <c:pt idx="69">
                  <c:v>0.0181264584550289</c:v>
                </c:pt>
                <c:pt idx="70">
                  <c:v>7.82822634757325E-5</c:v>
                </c:pt>
                <c:pt idx="71">
                  <c:v>0.00347936757191432</c:v>
                </c:pt>
                <c:pt idx="72">
                  <c:v>0.0104208237448577</c:v>
                </c:pt>
                <c:pt idx="73">
                  <c:v>2.44092205830753E-5</c:v>
                </c:pt>
                <c:pt idx="74">
                  <c:v>0.00979723275932647</c:v>
                </c:pt>
                <c:pt idx="75">
                  <c:v>2.09006383652118E-5</c:v>
                </c:pt>
                <c:pt idx="76">
                  <c:v>0.00568295924079083</c:v>
                </c:pt>
                <c:pt idx="77">
                  <c:v>0.0175833173036612</c:v>
                </c:pt>
                <c:pt idx="78">
                  <c:v>0.00536894805912176</c:v>
                </c:pt>
                <c:pt idx="79">
                  <c:v>8.34426034092264E-5</c:v>
                </c:pt>
                <c:pt idx="80">
                  <c:v>0.00571895424836601</c:v>
                </c:pt>
                <c:pt idx="81">
                  <c:v>8.08080808080808E-5</c:v>
                </c:pt>
                <c:pt idx="82">
                  <c:v>0.00151630022744503</c:v>
                </c:pt>
                <c:pt idx="83">
                  <c:v>0.00496895436995147</c:v>
                </c:pt>
                <c:pt idx="84">
                  <c:v>0.000591443779982914</c:v>
                </c:pt>
                <c:pt idx="85">
                  <c:v>0.00566750629722922</c:v>
                </c:pt>
                <c:pt idx="86">
                  <c:v>0.0074791659160048</c:v>
                </c:pt>
                <c:pt idx="87">
                  <c:v>0.00770582329317269</c:v>
                </c:pt>
                <c:pt idx="88">
                  <c:v>1.58077774264938E-5</c:v>
                </c:pt>
                <c:pt idx="89">
                  <c:v>0.000149274297262539</c:v>
                </c:pt>
                <c:pt idx="90">
                  <c:v>4.61449448212948E-5</c:v>
                </c:pt>
                <c:pt idx="91">
                  <c:v>4.83863163497363E-5</c:v>
                </c:pt>
                <c:pt idx="92">
                  <c:v>0.00820261561593592</c:v>
                </c:pt>
                <c:pt idx="93">
                  <c:v>0.00306936771025169</c:v>
                </c:pt>
                <c:pt idx="94">
                  <c:v>3.43680995300162E-5</c:v>
                </c:pt>
                <c:pt idx="95">
                  <c:v>0.000134050054290272</c:v>
                </c:pt>
                <c:pt idx="96">
                  <c:v>8.67958685166586E-5</c:v>
                </c:pt>
                <c:pt idx="97">
                  <c:v>5.364411155293E-5</c:v>
                </c:pt>
                <c:pt idx="98">
                  <c:v>0.161492794149279</c:v>
                </c:pt>
                <c:pt idx="99">
                  <c:v>3.93813194711089E-5</c:v>
                </c:pt>
                <c:pt idx="100">
                  <c:v>3.54829225762629E-5</c:v>
                </c:pt>
                <c:pt idx="101">
                  <c:v>2.45049239581578E-5</c:v>
                </c:pt>
                <c:pt idx="102">
                  <c:v>0.134449454783963</c:v>
                </c:pt>
                <c:pt idx="103">
                  <c:v>3.4655438304656E-5</c:v>
                </c:pt>
                <c:pt idx="104">
                  <c:v>4.2307746548393E-5</c:v>
                </c:pt>
                <c:pt idx="105">
                  <c:v>0.000152154066860844</c:v>
                </c:pt>
                <c:pt idx="106">
                  <c:v>8.61706825795194E-5</c:v>
                </c:pt>
                <c:pt idx="107">
                  <c:v>3.04508023786427E-5</c:v>
                </c:pt>
                <c:pt idx="108">
                  <c:v>2.12690319855857E-5</c:v>
                </c:pt>
                <c:pt idx="109">
                  <c:v>0.000164585831511133</c:v>
                </c:pt>
                <c:pt idx="110">
                  <c:v>3.79060687616087E-5</c:v>
                </c:pt>
                <c:pt idx="111">
                  <c:v>2.37547559000875E-5</c:v>
                </c:pt>
                <c:pt idx="112">
                  <c:v>4.59791254770334E-5</c:v>
                </c:pt>
                <c:pt idx="113">
                  <c:v>3.56480821331812E-5</c:v>
                </c:pt>
                <c:pt idx="114">
                  <c:v>0.000510055377440979</c:v>
                </c:pt>
                <c:pt idx="115">
                  <c:v>2.99093745949772E-5</c:v>
                </c:pt>
                <c:pt idx="116">
                  <c:v>0.00047361299052774</c:v>
                </c:pt>
                <c:pt idx="117">
                  <c:v>0.0135658914728682</c:v>
                </c:pt>
                <c:pt idx="118">
                  <c:v>0.00176817288801572</c:v>
                </c:pt>
                <c:pt idx="119">
                  <c:v>2.48921340856289E-5</c:v>
                </c:pt>
                <c:pt idx="120">
                  <c:v>0.000251211196841916</c:v>
                </c:pt>
                <c:pt idx="121">
                  <c:v>0.0104790419161677</c:v>
                </c:pt>
                <c:pt idx="122">
                  <c:v>5.01867664666366E-5</c:v>
                </c:pt>
                <c:pt idx="123">
                  <c:v>0.000428877769835597</c:v>
                </c:pt>
                <c:pt idx="124">
                  <c:v>0.000227284206273044</c:v>
                </c:pt>
                <c:pt idx="125">
                  <c:v>0.000186410662689906</c:v>
                </c:pt>
                <c:pt idx="126">
                  <c:v>0.000107093135330025</c:v>
                </c:pt>
                <c:pt idx="127">
                  <c:v>0.000192711645564741</c:v>
                </c:pt>
              </c:numCache>
            </c:numRef>
          </c:val>
        </c:ser>
        <c:ser>
          <c:idx val="2"/>
          <c:order val="2"/>
          <c:tx>
            <c:strRef>
              <c:f>ChartByARC!$D$1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0.00395256916996047</c:v>
                </c:pt>
                <c:pt idx="7">
                  <c:v>0.00414937759336099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0.00414937759336099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0.00390625</c:v>
                </c:pt>
                <c:pt idx="24">
                  <c:v>0.0</c:v>
                </c:pt>
                <c:pt idx="25">
                  <c:v>0.00414937759336099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1.33757791391349E-5</c:v>
                </c:pt>
                <c:pt idx="43">
                  <c:v>0.0</c:v>
                </c:pt>
                <c:pt idx="44">
                  <c:v>1.31452683606536E-5</c:v>
                </c:pt>
                <c:pt idx="45">
                  <c:v>6.91180536356096E-5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0.00389105058365759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0.00420168067226891</c:v>
                </c:pt>
                <c:pt idx="56">
                  <c:v>0.0</c:v>
                </c:pt>
                <c:pt idx="57">
                  <c:v>0.0</c:v>
                </c:pt>
                <c:pt idx="58">
                  <c:v>1.0887908977081E-5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0.965710601035273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2.98580548074454E-6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8.97867564534231E-6</c:v>
                </c:pt>
                <c:pt idx="82">
                  <c:v>0.0</c:v>
                </c:pt>
                <c:pt idx="83">
                  <c:v>4.13390546584981E-6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6.04828954371704E-6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6.70551394411625E-6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0.147117162415225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0.194351116118162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3.58873138345595E-5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ChartByARC!$E$2:$E$129</c:f>
              <c:numCache>
                <c:formatCode>General</c:formatCode>
                <c:ptCount val="128"/>
                <c:pt idx="0">
                  <c:v>0.000610614616216857</c:v>
                </c:pt>
                <c:pt idx="1">
                  <c:v>0.00100479741510939</c:v>
                </c:pt>
                <c:pt idx="2">
                  <c:v>0.00519053044689201</c:v>
                </c:pt>
                <c:pt idx="3">
                  <c:v>0.245063879210221</c:v>
                </c:pt>
                <c:pt idx="4">
                  <c:v>0.751824817518248</c:v>
                </c:pt>
                <c:pt idx="5">
                  <c:v>0.830708661417323</c:v>
                </c:pt>
                <c:pt idx="6">
                  <c:v>0.849802371541502</c:v>
                </c:pt>
                <c:pt idx="7">
                  <c:v>0.91701244813278</c:v>
                </c:pt>
                <c:pt idx="8">
                  <c:v>0.904347826086956</c:v>
                </c:pt>
                <c:pt idx="9">
                  <c:v>0.0304059040590406</c:v>
                </c:pt>
                <c:pt idx="10">
                  <c:v>0.023883696780893</c:v>
                </c:pt>
                <c:pt idx="11">
                  <c:v>0.00700372562401405</c:v>
                </c:pt>
                <c:pt idx="12">
                  <c:v>0.906382978723404</c:v>
                </c:pt>
                <c:pt idx="13">
                  <c:v>0.900414937759336</c:v>
                </c:pt>
                <c:pt idx="14">
                  <c:v>0.918454935622318</c:v>
                </c:pt>
                <c:pt idx="15">
                  <c:v>0.904347826086956</c:v>
                </c:pt>
                <c:pt idx="16">
                  <c:v>0.894067796610169</c:v>
                </c:pt>
                <c:pt idx="17">
                  <c:v>0.911016949152542</c:v>
                </c:pt>
                <c:pt idx="18">
                  <c:v>0.35958904109589</c:v>
                </c:pt>
                <c:pt idx="19">
                  <c:v>0.887445887445887</c:v>
                </c:pt>
                <c:pt idx="20">
                  <c:v>0.00108510581987243</c:v>
                </c:pt>
                <c:pt idx="21">
                  <c:v>0.000627787676228969</c:v>
                </c:pt>
                <c:pt idx="22">
                  <c:v>0.000655527640426775</c:v>
                </c:pt>
                <c:pt idx="23">
                  <c:v>0.84765625</c:v>
                </c:pt>
                <c:pt idx="24">
                  <c:v>0.9004329004329</c:v>
                </c:pt>
                <c:pt idx="25">
                  <c:v>0.87551867219917</c:v>
                </c:pt>
                <c:pt idx="26">
                  <c:v>0.9</c:v>
                </c:pt>
                <c:pt idx="27">
                  <c:v>0.0260329340855125</c:v>
                </c:pt>
                <c:pt idx="28">
                  <c:v>0.00284928839380315</c:v>
                </c:pt>
                <c:pt idx="29">
                  <c:v>0.00455065024694287</c:v>
                </c:pt>
                <c:pt idx="30">
                  <c:v>0.000707275824997957</c:v>
                </c:pt>
                <c:pt idx="31">
                  <c:v>0.000684585213587446</c:v>
                </c:pt>
                <c:pt idx="32">
                  <c:v>0.000695830269929629</c:v>
                </c:pt>
                <c:pt idx="33">
                  <c:v>0.000854155057614792</c:v>
                </c:pt>
                <c:pt idx="34">
                  <c:v>0.000635520972192082</c:v>
                </c:pt>
                <c:pt idx="35">
                  <c:v>0.000744741618041546</c:v>
                </c:pt>
                <c:pt idx="36">
                  <c:v>0.000887148712568082</c:v>
                </c:pt>
                <c:pt idx="37">
                  <c:v>0.000632662111912965</c:v>
                </c:pt>
                <c:pt idx="38">
                  <c:v>0.00316560146427821</c:v>
                </c:pt>
                <c:pt idx="39">
                  <c:v>0.00357296229494117</c:v>
                </c:pt>
                <c:pt idx="40">
                  <c:v>0.00247272560759218</c:v>
                </c:pt>
                <c:pt idx="41">
                  <c:v>0.00214690699013399</c:v>
                </c:pt>
                <c:pt idx="42">
                  <c:v>0.00286241673577486</c:v>
                </c:pt>
                <c:pt idx="43">
                  <c:v>0.5</c:v>
                </c:pt>
                <c:pt idx="44">
                  <c:v>0.00273421581901594</c:v>
                </c:pt>
                <c:pt idx="45">
                  <c:v>0.0143074371025712</c:v>
                </c:pt>
                <c:pt idx="46">
                  <c:v>0.00119373845954814</c:v>
                </c:pt>
                <c:pt idx="47">
                  <c:v>0.00280807423083184</c:v>
                </c:pt>
                <c:pt idx="48">
                  <c:v>0.0012334038982679</c:v>
                </c:pt>
                <c:pt idx="49">
                  <c:v>0.00302504683272046</c:v>
                </c:pt>
                <c:pt idx="50">
                  <c:v>0.0028500906847036</c:v>
                </c:pt>
                <c:pt idx="51">
                  <c:v>0.801556420233463</c:v>
                </c:pt>
                <c:pt idx="52">
                  <c:v>0.890756302521008</c:v>
                </c:pt>
                <c:pt idx="53">
                  <c:v>0.00116457543980165</c:v>
                </c:pt>
                <c:pt idx="54">
                  <c:v>0.0179108257976197</c:v>
                </c:pt>
                <c:pt idx="55">
                  <c:v>0.869747899159664</c:v>
                </c:pt>
                <c:pt idx="56">
                  <c:v>0.00712419852766564</c:v>
                </c:pt>
                <c:pt idx="57">
                  <c:v>0.00126540525952802</c:v>
                </c:pt>
                <c:pt idx="58">
                  <c:v>0.00224290924927868</c:v>
                </c:pt>
                <c:pt idx="59">
                  <c:v>0.0176130168581733</c:v>
                </c:pt>
                <c:pt idx="60">
                  <c:v>0.000647461733152829</c:v>
                </c:pt>
                <c:pt idx="61">
                  <c:v>0.00324419520786022</c:v>
                </c:pt>
                <c:pt idx="62">
                  <c:v>0.00403376556935125</c:v>
                </c:pt>
                <c:pt idx="63">
                  <c:v>0.000765945015835468</c:v>
                </c:pt>
                <c:pt idx="64">
                  <c:v>0.0217561235693598</c:v>
                </c:pt>
                <c:pt idx="65">
                  <c:v>0.0173960416476329</c:v>
                </c:pt>
                <c:pt idx="66">
                  <c:v>0.0041025641025641</c:v>
                </c:pt>
                <c:pt idx="67">
                  <c:v>0.448979591836735</c:v>
                </c:pt>
                <c:pt idx="68">
                  <c:v>0.0207631686429954</c:v>
                </c:pt>
                <c:pt idx="69">
                  <c:v>0.0671547604274805</c:v>
                </c:pt>
                <c:pt idx="70">
                  <c:v>0.00235965108476851</c:v>
                </c:pt>
                <c:pt idx="71">
                  <c:v>0.0132336273435868</c:v>
                </c:pt>
                <c:pt idx="72">
                  <c:v>0.0522160101746625</c:v>
                </c:pt>
                <c:pt idx="73">
                  <c:v>0.000652946650597263</c:v>
                </c:pt>
                <c:pt idx="74">
                  <c:v>0.0455202903692383</c:v>
                </c:pt>
                <c:pt idx="75">
                  <c:v>0.000621047539994864</c:v>
                </c:pt>
                <c:pt idx="76">
                  <c:v>0.0354821755906218</c:v>
                </c:pt>
                <c:pt idx="77">
                  <c:v>0.0404934179700023</c:v>
                </c:pt>
                <c:pt idx="78">
                  <c:v>0.0343035672191593</c:v>
                </c:pt>
                <c:pt idx="79">
                  <c:v>0.00246751698652998</c:v>
                </c:pt>
                <c:pt idx="80">
                  <c:v>0.170751633986928</c:v>
                </c:pt>
                <c:pt idx="81">
                  <c:v>0.00196632996632997</c:v>
                </c:pt>
                <c:pt idx="82">
                  <c:v>0.00653227553341276</c:v>
                </c:pt>
                <c:pt idx="83">
                  <c:v>0.0242412216517433</c:v>
                </c:pt>
                <c:pt idx="84">
                  <c:v>0.0143917986462509</c:v>
                </c:pt>
                <c:pt idx="85">
                  <c:v>0.128463476070529</c:v>
                </c:pt>
                <c:pt idx="86">
                  <c:v>0.0391768284836287</c:v>
                </c:pt>
                <c:pt idx="87">
                  <c:v>0.034508032128514</c:v>
                </c:pt>
                <c:pt idx="88">
                  <c:v>0.00069238065128043</c:v>
                </c:pt>
                <c:pt idx="89">
                  <c:v>0.00241135403270255</c:v>
                </c:pt>
                <c:pt idx="90">
                  <c:v>0.000741868728280817</c:v>
                </c:pt>
                <c:pt idx="91">
                  <c:v>0.00125804422509314</c:v>
                </c:pt>
                <c:pt idx="92">
                  <c:v>0.0662953010435626</c:v>
                </c:pt>
                <c:pt idx="93">
                  <c:v>0.0171817866389089</c:v>
                </c:pt>
                <c:pt idx="94">
                  <c:v>0.00088927457533917</c:v>
                </c:pt>
                <c:pt idx="95">
                  <c:v>0.00147008226204998</c:v>
                </c:pt>
                <c:pt idx="96">
                  <c:v>0.00264107428486404</c:v>
                </c:pt>
                <c:pt idx="97">
                  <c:v>0.00138804138643206</c:v>
                </c:pt>
                <c:pt idx="98">
                  <c:v>0.000920628092062809</c:v>
                </c:pt>
                <c:pt idx="99">
                  <c:v>0.00201829262289433</c:v>
                </c:pt>
                <c:pt idx="100">
                  <c:v>0.00107969464410629</c:v>
                </c:pt>
                <c:pt idx="101">
                  <c:v>0.000652443600385952</c:v>
                </c:pt>
                <c:pt idx="102">
                  <c:v>0.000685414446175289</c:v>
                </c:pt>
                <c:pt idx="103">
                  <c:v>0.000914037185285301</c:v>
                </c:pt>
                <c:pt idx="104">
                  <c:v>0.00153718145792495</c:v>
                </c:pt>
                <c:pt idx="105">
                  <c:v>0.00144908635105566</c:v>
                </c:pt>
                <c:pt idx="106">
                  <c:v>0.00227275175303482</c:v>
                </c:pt>
                <c:pt idx="107">
                  <c:v>0.000930924529861362</c:v>
                </c:pt>
                <c:pt idx="108">
                  <c:v>0.00062287879386358</c:v>
                </c:pt>
                <c:pt idx="109">
                  <c:v>0.00503162399191178</c:v>
                </c:pt>
                <c:pt idx="110">
                  <c:v>0.0011805032842901</c:v>
                </c:pt>
                <c:pt idx="111">
                  <c:v>0.000839334708469758</c:v>
                </c:pt>
                <c:pt idx="112">
                  <c:v>0.00141878444329132</c:v>
                </c:pt>
                <c:pt idx="113">
                  <c:v>0.00124768287466134</c:v>
                </c:pt>
                <c:pt idx="114">
                  <c:v>0.0154473914310697</c:v>
                </c:pt>
                <c:pt idx="115">
                  <c:v>0.000704531934903908</c:v>
                </c:pt>
                <c:pt idx="116">
                  <c:v>0.0140730717185386</c:v>
                </c:pt>
                <c:pt idx="117">
                  <c:v>0.414728682170543</c:v>
                </c:pt>
                <c:pt idx="118">
                  <c:v>0.0402750491159135</c:v>
                </c:pt>
                <c:pt idx="119">
                  <c:v>0.000896116827082642</c:v>
                </c:pt>
                <c:pt idx="120">
                  <c:v>0.00746456127758837</c:v>
                </c:pt>
                <c:pt idx="121">
                  <c:v>0.315868263473054</c:v>
                </c:pt>
                <c:pt idx="122">
                  <c:v>0.00146975530366578</c:v>
                </c:pt>
                <c:pt idx="123">
                  <c:v>0.0152966404574696</c:v>
                </c:pt>
                <c:pt idx="124">
                  <c:v>0.00520228294358301</c:v>
                </c:pt>
                <c:pt idx="125">
                  <c:v>0.00486997856277379</c:v>
                </c:pt>
                <c:pt idx="126">
                  <c:v>0.00389105058365759</c:v>
                </c:pt>
                <c:pt idx="127">
                  <c:v>0.00224509067082924</c:v>
                </c:pt>
              </c:numCache>
            </c:numRef>
          </c:val>
        </c:ser>
        <c:ser>
          <c:idx val="4"/>
          <c:order val="4"/>
          <c:tx>
            <c:strRef>
              <c:f>ChartByARC!$F$1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ChartByARC!$F$2:$F$129</c:f>
              <c:numCache>
                <c:formatCode>General</c:formatCode>
                <c:ptCount val="128"/>
                <c:pt idx="0">
                  <c:v>4.4462229336179E-5</c:v>
                </c:pt>
                <c:pt idx="1">
                  <c:v>0.000123136938126151</c:v>
                </c:pt>
                <c:pt idx="2">
                  <c:v>5.06393214330928E-5</c:v>
                </c:pt>
                <c:pt idx="3">
                  <c:v>0.00116144018583043</c:v>
                </c:pt>
                <c:pt idx="4">
                  <c:v>0.113138686131387</c:v>
                </c:pt>
                <c:pt idx="5">
                  <c:v>0.0590551181102362</c:v>
                </c:pt>
                <c:pt idx="6">
                  <c:v>0.0632411067193676</c:v>
                </c:pt>
                <c:pt idx="7">
                  <c:v>0.0</c:v>
                </c:pt>
                <c:pt idx="8">
                  <c:v>0.00434782608695652</c:v>
                </c:pt>
                <c:pt idx="9">
                  <c:v>0.00398523985239852</c:v>
                </c:pt>
                <c:pt idx="10">
                  <c:v>0.00155763239875389</c:v>
                </c:pt>
                <c:pt idx="11">
                  <c:v>0.000167820901533883</c:v>
                </c:pt>
                <c:pt idx="12">
                  <c:v>0.0</c:v>
                </c:pt>
                <c:pt idx="13">
                  <c:v>0.00414937759336099</c:v>
                </c:pt>
                <c:pt idx="14">
                  <c:v>0.00429184549356223</c:v>
                </c:pt>
                <c:pt idx="15">
                  <c:v>0.0130434782608696</c:v>
                </c:pt>
                <c:pt idx="16">
                  <c:v>0.00847457627118644</c:v>
                </c:pt>
                <c:pt idx="17">
                  <c:v>0.0</c:v>
                </c:pt>
                <c:pt idx="18">
                  <c:v>0.023972602739726</c:v>
                </c:pt>
                <c:pt idx="19">
                  <c:v>0.0</c:v>
                </c:pt>
                <c:pt idx="20">
                  <c:v>7.64573206414181E-5</c:v>
                </c:pt>
                <c:pt idx="21">
                  <c:v>5.38103722481973E-5</c:v>
                </c:pt>
                <c:pt idx="22">
                  <c:v>5.33913915279726E-5</c:v>
                </c:pt>
                <c:pt idx="23">
                  <c:v>0.07421875</c:v>
                </c:pt>
                <c:pt idx="24">
                  <c:v>0.0</c:v>
                </c:pt>
                <c:pt idx="25">
                  <c:v>0.020746887966805</c:v>
                </c:pt>
                <c:pt idx="26">
                  <c:v>0.00416666666666667</c:v>
                </c:pt>
                <c:pt idx="27">
                  <c:v>5.86675065383392E-5</c:v>
                </c:pt>
                <c:pt idx="28">
                  <c:v>0.0143180321296641</c:v>
                </c:pt>
                <c:pt idx="29">
                  <c:v>0.000280371816162357</c:v>
                </c:pt>
                <c:pt idx="30">
                  <c:v>0.00163773646588416</c:v>
                </c:pt>
                <c:pt idx="31">
                  <c:v>0.00152618538441972</c:v>
                </c:pt>
                <c:pt idx="32">
                  <c:v>0.00277675664320975</c:v>
                </c:pt>
                <c:pt idx="33">
                  <c:v>8.54155057614792E-5</c:v>
                </c:pt>
                <c:pt idx="34">
                  <c:v>7.44024552810243E-5</c:v>
                </c:pt>
                <c:pt idx="35">
                  <c:v>4.69982574492238E-5</c:v>
                </c:pt>
                <c:pt idx="36">
                  <c:v>6.82422086590832E-5</c:v>
                </c:pt>
                <c:pt idx="37">
                  <c:v>5.89244123840507E-5</c:v>
                </c:pt>
                <c:pt idx="38">
                  <c:v>0.000135025654874426</c:v>
                </c:pt>
                <c:pt idx="39">
                  <c:v>8.58885167053165E-5</c:v>
                </c:pt>
                <c:pt idx="40">
                  <c:v>0.0652639291151992</c:v>
                </c:pt>
                <c:pt idx="41">
                  <c:v>0.0574980726630429</c:v>
                </c:pt>
                <c:pt idx="42">
                  <c:v>0.0698215671062839</c:v>
                </c:pt>
                <c:pt idx="43">
                  <c:v>0.0</c:v>
                </c:pt>
                <c:pt idx="44">
                  <c:v>0.0720097800796603</c:v>
                </c:pt>
                <c:pt idx="45">
                  <c:v>0.000967652750898534</c:v>
                </c:pt>
                <c:pt idx="46">
                  <c:v>4.11633951568325E-5</c:v>
                </c:pt>
                <c:pt idx="47">
                  <c:v>0.0748955450648434</c:v>
                </c:pt>
                <c:pt idx="48">
                  <c:v>7.70877436417436E-5</c:v>
                </c:pt>
                <c:pt idx="49">
                  <c:v>0.0721293276902796</c:v>
                </c:pt>
                <c:pt idx="50">
                  <c:v>0.0715386398658139</c:v>
                </c:pt>
                <c:pt idx="51">
                  <c:v>0.0622568093385214</c:v>
                </c:pt>
                <c:pt idx="52">
                  <c:v>0.0168067226890756</c:v>
                </c:pt>
                <c:pt idx="53">
                  <c:v>7.51338993420417E-5</c:v>
                </c:pt>
                <c:pt idx="54">
                  <c:v>5.72905202280766E-5</c:v>
                </c:pt>
                <c:pt idx="55">
                  <c:v>0.0126050420168067</c:v>
                </c:pt>
                <c:pt idx="56">
                  <c:v>0.000644570342979272</c:v>
                </c:pt>
                <c:pt idx="57">
                  <c:v>4.19802692734415E-5</c:v>
                </c:pt>
                <c:pt idx="58">
                  <c:v>0.000185094452610376</c:v>
                </c:pt>
                <c:pt idx="59">
                  <c:v>0.00159355866812044</c:v>
                </c:pt>
                <c:pt idx="60">
                  <c:v>0.000932468811861251</c:v>
                </c:pt>
                <c:pt idx="61">
                  <c:v>0.000247176777741731</c:v>
                </c:pt>
                <c:pt idx="62">
                  <c:v>0.0136360953149289</c:v>
                </c:pt>
                <c:pt idx="63">
                  <c:v>6.05630942753626E-5</c:v>
                </c:pt>
                <c:pt idx="64">
                  <c:v>4.97024629829611E-5</c:v>
                </c:pt>
                <c:pt idx="65">
                  <c:v>8.12108538306145E-5</c:v>
                </c:pt>
                <c:pt idx="66">
                  <c:v>0.0103589743589744</c:v>
                </c:pt>
                <c:pt idx="67">
                  <c:v>0.0448979591836735</c:v>
                </c:pt>
                <c:pt idx="68">
                  <c:v>9.70867285789851E-5</c:v>
                </c:pt>
                <c:pt idx="69">
                  <c:v>6.05325044415725E-5</c:v>
                </c:pt>
                <c:pt idx="70">
                  <c:v>0.000167747707447998</c:v>
                </c:pt>
                <c:pt idx="71">
                  <c:v>6.9650670229404E-5</c:v>
                </c:pt>
                <c:pt idx="72">
                  <c:v>6.34051552120902E-5</c:v>
                </c:pt>
                <c:pt idx="73">
                  <c:v>6.10230514576881E-5</c:v>
                </c:pt>
                <c:pt idx="74">
                  <c:v>8.18710258439538E-5</c:v>
                </c:pt>
                <c:pt idx="75">
                  <c:v>7.7630942499358E-5</c:v>
                </c:pt>
                <c:pt idx="76">
                  <c:v>7.69122303264924E-5</c:v>
                </c:pt>
                <c:pt idx="77">
                  <c:v>6.90508954421477E-5</c:v>
                </c:pt>
                <c:pt idx="78">
                  <c:v>6.3329662558448E-5</c:v>
                </c:pt>
                <c:pt idx="79">
                  <c:v>0.000214566694480868</c:v>
                </c:pt>
                <c:pt idx="80">
                  <c:v>0.0106209150326797</c:v>
                </c:pt>
                <c:pt idx="81">
                  <c:v>0.000152637485970819</c:v>
                </c:pt>
                <c:pt idx="82">
                  <c:v>7.44611718834615E-5</c:v>
                </c:pt>
                <c:pt idx="83">
                  <c:v>9.50798257145455E-5</c:v>
                </c:pt>
                <c:pt idx="84">
                  <c:v>0.00105145560885851</c:v>
                </c:pt>
                <c:pt idx="85">
                  <c:v>0.0182619647355164</c:v>
                </c:pt>
                <c:pt idx="86">
                  <c:v>0.000113242704853479</c:v>
                </c:pt>
                <c:pt idx="87">
                  <c:v>0.000120481927710843</c:v>
                </c:pt>
                <c:pt idx="88">
                  <c:v>5.05848877647803E-5</c:v>
                </c:pt>
                <c:pt idx="89">
                  <c:v>0.000229652765019291</c:v>
                </c:pt>
                <c:pt idx="90">
                  <c:v>6.38930005217928E-5</c:v>
                </c:pt>
                <c:pt idx="91">
                  <c:v>9.67726326994726E-5</c:v>
                </c:pt>
                <c:pt idx="92">
                  <c:v>5.84918059861202E-5</c:v>
                </c:pt>
                <c:pt idx="93">
                  <c:v>0.00241545893719807</c:v>
                </c:pt>
                <c:pt idx="94">
                  <c:v>9.45122737075446E-5</c:v>
                </c:pt>
                <c:pt idx="95">
                  <c:v>6.2556692002127E-5</c:v>
                </c:pt>
                <c:pt idx="96">
                  <c:v>0.000198390556609505</c:v>
                </c:pt>
                <c:pt idx="97">
                  <c:v>0.00227316922705541</c:v>
                </c:pt>
                <c:pt idx="98">
                  <c:v>0.0105485050548505</c:v>
                </c:pt>
                <c:pt idx="99">
                  <c:v>0.000137834618148881</c:v>
                </c:pt>
                <c:pt idx="100">
                  <c:v>7.6034834091992E-5</c:v>
                </c:pt>
                <c:pt idx="101">
                  <c:v>7.04516563797038E-5</c:v>
                </c:pt>
                <c:pt idx="102">
                  <c:v>0.00250553414774125</c:v>
                </c:pt>
                <c:pt idx="103">
                  <c:v>9.96343851258859E-5</c:v>
                </c:pt>
                <c:pt idx="104">
                  <c:v>0.00011987194855378</c:v>
                </c:pt>
                <c:pt idx="105">
                  <c:v>0.000159399498616122</c:v>
                </c:pt>
                <c:pt idx="106">
                  <c:v>0.000333911394995637</c:v>
                </c:pt>
                <c:pt idx="107">
                  <c:v>9.57025217614484E-5</c:v>
                </c:pt>
                <c:pt idx="108">
                  <c:v>5.16533633935652E-5</c:v>
                </c:pt>
                <c:pt idx="109">
                  <c:v>0.000423220709600056</c:v>
                </c:pt>
                <c:pt idx="110">
                  <c:v>0.000135378817005745</c:v>
                </c:pt>
                <c:pt idx="111">
                  <c:v>8.71007716336541E-5</c:v>
                </c:pt>
                <c:pt idx="112">
                  <c:v>0.000118232036940943</c:v>
                </c:pt>
                <c:pt idx="113">
                  <c:v>0.000106944246399544</c:v>
                </c:pt>
                <c:pt idx="114">
                  <c:v>0.000801515593121539</c:v>
                </c:pt>
                <c:pt idx="115">
                  <c:v>3.98791661266363E-5</c:v>
                </c:pt>
                <c:pt idx="116">
                  <c:v>0.00162381596752368</c:v>
                </c:pt>
                <c:pt idx="117">
                  <c:v>0.0290697674418605</c:v>
                </c:pt>
                <c:pt idx="118">
                  <c:v>0.0037328094302554</c:v>
                </c:pt>
                <c:pt idx="119">
                  <c:v>6.22303352140723E-5</c:v>
                </c:pt>
                <c:pt idx="120">
                  <c:v>0.000287098510676476</c:v>
                </c:pt>
                <c:pt idx="121">
                  <c:v>0.0194610778443114</c:v>
                </c:pt>
                <c:pt idx="122">
                  <c:v>0.000193577527799884</c:v>
                </c:pt>
                <c:pt idx="123">
                  <c:v>0.000857755539671193</c:v>
                </c:pt>
                <c:pt idx="124">
                  <c:v>0.000176776604879034</c:v>
                </c:pt>
                <c:pt idx="125">
                  <c:v>0.000279615994034859</c:v>
                </c:pt>
                <c:pt idx="126">
                  <c:v>0.000535465676650127</c:v>
                </c:pt>
                <c:pt idx="127">
                  <c:v>8.67202405041337E-5</c:v>
                </c:pt>
              </c:numCache>
            </c:numRef>
          </c:val>
        </c:ser>
        <c:ser>
          <c:idx val="5"/>
          <c:order val="5"/>
          <c:tx>
            <c:strRef>
              <c:f>ChartByARC!$G$1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ChartByARC!$G$2:$G$129</c:f>
              <c:numCache>
                <c:formatCode>General</c:formatCode>
                <c:ptCount val="128"/>
                <c:pt idx="0">
                  <c:v>3.26056348465312E-5</c:v>
                </c:pt>
                <c:pt idx="1">
                  <c:v>5.41802527755066E-5</c:v>
                </c:pt>
                <c:pt idx="2">
                  <c:v>0.00027851626788201</c:v>
                </c:pt>
                <c:pt idx="3">
                  <c:v>0.0127758420441347</c:v>
                </c:pt>
                <c:pt idx="4">
                  <c:v>0.0437956204379562</c:v>
                </c:pt>
                <c:pt idx="5">
                  <c:v>0.0511811023622047</c:v>
                </c:pt>
                <c:pt idx="6">
                  <c:v>0.0513833992094862</c:v>
                </c:pt>
                <c:pt idx="7">
                  <c:v>0.0456431535269709</c:v>
                </c:pt>
                <c:pt idx="8">
                  <c:v>0.0478260869565217</c:v>
                </c:pt>
                <c:pt idx="9">
                  <c:v>0.00177121771217712</c:v>
                </c:pt>
                <c:pt idx="10">
                  <c:v>0.00145379023883697</c:v>
                </c:pt>
                <c:pt idx="11">
                  <c:v>0.000134256721227106</c:v>
                </c:pt>
                <c:pt idx="12">
                  <c:v>0.0468085106382979</c:v>
                </c:pt>
                <c:pt idx="13">
                  <c:v>0.0580912863070539</c:v>
                </c:pt>
                <c:pt idx="14">
                  <c:v>0.0472103004291845</c:v>
                </c:pt>
                <c:pt idx="15">
                  <c:v>0.0434782608695652</c:v>
                </c:pt>
                <c:pt idx="16">
                  <c:v>0.0550847457627119</c:v>
                </c:pt>
                <c:pt idx="17">
                  <c:v>0.0508474576271186</c:v>
                </c:pt>
                <c:pt idx="18">
                  <c:v>0.0222602739726027</c:v>
                </c:pt>
                <c:pt idx="19">
                  <c:v>0.0562770562770563</c:v>
                </c:pt>
                <c:pt idx="20">
                  <c:v>0.996735860541847</c:v>
                </c:pt>
                <c:pt idx="21">
                  <c:v>3.28841163738984E-5</c:v>
                </c:pt>
                <c:pt idx="22">
                  <c:v>3.55942610186484E-5</c:v>
                </c:pt>
                <c:pt idx="23">
                  <c:v>0.046875</c:v>
                </c:pt>
                <c:pt idx="24">
                  <c:v>0.0476190476190476</c:v>
                </c:pt>
                <c:pt idx="25">
                  <c:v>0.0414937759336099</c:v>
                </c:pt>
                <c:pt idx="26">
                  <c:v>0.0583333333333333</c:v>
                </c:pt>
                <c:pt idx="27">
                  <c:v>0.857907299164142</c:v>
                </c:pt>
                <c:pt idx="28">
                  <c:v>0.000157498353426305</c:v>
                </c:pt>
                <c:pt idx="29">
                  <c:v>0.000258804753380637</c:v>
                </c:pt>
                <c:pt idx="30">
                  <c:v>2.82910329999183E-5</c:v>
                </c:pt>
                <c:pt idx="31">
                  <c:v>3.76835897387585E-5</c:v>
                </c:pt>
                <c:pt idx="32">
                  <c:v>4.26688373070056E-5</c:v>
                </c:pt>
                <c:pt idx="33">
                  <c:v>5.28762654713919E-5</c:v>
                </c:pt>
                <c:pt idx="34">
                  <c:v>3.10010230337601E-5</c:v>
                </c:pt>
                <c:pt idx="35">
                  <c:v>3.97677563031894E-5</c:v>
                </c:pt>
                <c:pt idx="36">
                  <c:v>4.69165184531197E-5</c:v>
                </c:pt>
                <c:pt idx="37">
                  <c:v>3.4114133485503E-5</c:v>
                </c:pt>
                <c:pt idx="38">
                  <c:v>0.000180034206499235</c:v>
                </c:pt>
                <c:pt idx="39">
                  <c:v>0.000188954736751696</c:v>
                </c:pt>
                <c:pt idx="40">
                  <c:v>0.000114478037388527</c:v>
                </c:pt>
                <c:pt idx="41">
                  <c:v>0.000126862685780645</c:v>
                </c:pt>
                <c:pt idx="42">
                  <c:v>0.000147133570530483</c:v>
                </c:pt>
                <c:pt idx="43">
                  <c:v>0.028169014084507</c:v>
                </c:pt>
                <c:pt idx="44">
                  <c:v>0.000170888488688497</c:v>
                </c:pt>
                <c:pt idx="45">
                  <c:v>0.000829416643627315</c:v>
                </c:pt>
                <c:pt idx="46">
                  <c:v>6.46853352464511E-5</c:v>
                </c:pt>
                <c:pt idx="47">
                  <c:v>0.000162786911932281</c:v>
                </c:pt>
                <c:pt idx="48">
                  <c:v>7.11579172077633E-5</c:v>
                </c:pt>
                <c:pt idx="49">
                  <c:v>0.000138763616179838</c:v>
                </c:pt>
                <c:pt idx="50">
                  <c:v>0.00013636797534467</c:v>
                </c:pt>
                <c:pt idx="51">
                  <c:v>0.046692607003891</c:v>
                </c:pt>
                <c:pt idx="52">
                  <c:v>0.0504201680672269</c:v>
                </c:pt>
                <c:pt idx="53">
                  <c:v>6.44004851503215E-5</c:v>
                </c:pt>
                <c:pt idx="54">
                  <c:v>0.833341876656525</c:v>
                </c:pt>
                <c:pt idx="55">
                  <c:v>0.0420168067226891</c:v>
                </c:pt>
                <c:pt idx="56">
                  <c:v>0.000339247548936459</c:v>
                </c:pt>
                <c:pt idx="57">
                  <c:v>7.79633572221056E-5</c:v>
                </c:pt>
                <c:pt idx="58">
                  <c:v>0.00011976699874789</c:v>
                </c:pt>
                <c:pt idx="59">
                  <c:v>0.000838715088484442</c:v>
                </c:pt>
                <c:pt idx="60">
                  <c:v>3.40769333238331E-5</c:v>
                </c:pt>
                <c:pt idx="61">
                  <c:v>0.000185382583306298</c:v>
                </c:pt>
                <c:pt idx="62">
                  <c:v>0.000255799767812518</c:v>
                </c:pt>
                <c:pt idx="63">
                  <c:v>3.9187884531117E-5</c:v>
                </c:pt>
                <c:pt idx="64">
                  <c:v>0.829868469209324</c:v>
                </c:pt>
                <c:pt idx="65">
                  <c:v>0.827968341302148</c:v>
                </c:pt>
                <c:pt idx="66">
                  <c:v>0.000246153846153846</c:v>
                </c:pt>
                <c:pt idx="67">
                  <c:v>0.0224489795918367</c:v>
                </c:pt>
                <c:pt idx="68">
                  <c:v>0.778116651378297</c:v>
                </c:pt>
                <c:pt idx="69">
                  <c:v>3.32928774428649E-5</c:v>
                </c:pt>
                <c:pt idx="70">
                  <c:v>0.000123014985461865</c:v>
                </c:pt>
                <c:pt idx="71">
                  <c:v>0.532900443864726</c:v>
                </c:pt>
                <c:pt idx="72">
                  <c:v>0.652069805346173</c:v>
                </c:pt>
                <c:pt idx="73">
                  <c:v>3.35626783017285E-5</c:v>
                </c:pt>
                <c:pt idx="74">
                  <c:v>0.690254618890375</c:v>
                </c:pt>
                <c:pt idx="75">
                  <c:v>2.98580548074454E-5</c:v>
                </c:pt>
                <c:pt idx="76">
                  <c:v>0.569188960531207</c:v>
                </c:pt>
                <c:pt idx="77">
                  <c:v>0.687332613231138</c:v>
                </c:pt>
                <c:pt idx="78">
                  <c:v>0.700306445200491</c:v>
                </c:pt>
                <c:pt idx="79">
                  <c:v>0.000119203719156038</c:v>
                </c:pt>
                <c:pt idx="80">
                  <c:v>0.0106209150326797</c:v>
                </c:pt>
                <c:pt idx="81">
                  <c:v>9.87654320987654E-5</c:v>
                </c:pt>
                <c:pt idx="82">
                  <c:v>0.226889959926351</c:v>
                </c:pt>
                <c:pt idx="83">
                  <c:v>0.486229960893254</c:v>
                </c:pt>
                <c:pt idx="84">
                  <c:v>0.000920023657751199</c:v>
                </c:pt>
                <c:pt idx="85">
                  <c:v>0.00818639798488665</c:v>
                </c:pt>
                <c:pt idx="86">
                  <c:v>0.500805567423162</c:v>
                </c:pt>
                <c:pt idx="87">
                  <c:v>0.591089357429719</c:v>
                </c:pt>
                <c:pt idx="88">
                  <c:v>4.42617767941827E-5</c:v>
                </c:pt>
                <c:pt idx="89">
                  <c:v>0.000114826382509645</c:v>
                </c:pt>
                <c:pt idx="90">
                  <c:v>4.25953336811952E-5</c:v>
                </c:pt>
                <c:pt idx="91">
                  <c:v>7.25794745246044E-5</c:v>
                </c:pt>
                <c:pt idx="92">
                  <c:v>4.47290281070331E-5</c:v>
                </c:pt>
                <c:pt idx="93">
                  <c:v>6.67253850054715E-5</c:v>
                </c:pt>
                <c:pt idx="94">
                  <c:v>4.29601244125203E-5</c:v>
                </c:pt>
                <c:pt idx="95">
                  <c:v>0.0764353409563131</c:v>
                </c:pt>
                <c:pt idx="96">
                  <c:v>0.000136393507669035</c:v>
                </c:pt>
                <c:pt idx="97">
                  <c:v>6.70551394411625E-5</c:v>
                </c:pt>
                <c:pt idx="98">
                  <c:v>4.73220047322005E-5</c:v>
                </c:pt>
                <c:pt idx="99">
                  <c:v>0.000127989288281104</c:v>
                </c:pt>
                <c:pt idx="100">
                  <c:v>5.57588783341275E-5</c:v>
                </c:pt>
                <c:pt idx="101">
                  <c:v>3.98205014320065E-5</c:v>
                </c:pt>
                <c:pt idx="102">
                  <c:v>3.2794949577765E-5</c:v>
                </c:pt>
                <c:pt idx="103">
                  <c:v>4.76512276689019E-5</c:v>
                </c:pt>
                <c:pt idx="104">
                  <c:v>7.75642020053872E-5</c:v>
                </c:pt>
                <c:pt idx="105">
                  <c:v>8.69451810633396E-5</c:v>
                </c:pt>
                <c:pt idx="106">
                  <c:v>0.000129256023869279</c:v>
                </c:pt>
                <c:pt idx="107">
                  <c:v>5.22013755062446E-5</c:v>
                </c:pt>
                <c:pt idx="108">
                  <c:v>3.64611976895754E-5</c:v>
                </c:pt>
                <c:pt idx="109">
                  <c:v>0.000258634878088923</c:v>
                </c:pt>
                <c:pt idx="110">
                  <c:v>6.49818321627578E-5</c:v>
                </c:pt>
                <c:pt idx="111">
                  <c:v>5.54277637668708E-5</c:v>
                </c:pt>
                <c:pt idx="112">
                  <c:v>9.19582509540668E-5</c:v>
                </c:pt>
                <c:pt idx="113">
                  <c:v>5.94134702219687E-5</c:v>
                </c:pt>
                <c:pt idx="114">
                  <c:v>0.000874380647041679</c:v>
                </c:pt>
                <c:pt idx="115">
                  <c:v>4.32024299705227E-5</c:v>
                </c:pt>
                <c:pt idx="116">
                  <c:v>0.00081190798376184</c:v>
                </c:pt>
                <c:pt idx="117">
                  <c:v>0.0232558139534884</c:v>
                </c:pt>
                <c:pt idx="118">
                  <c:v>0.00235756385068762</c:v>
                </c:pt>
                <c:pt idx="119">
                  <c:v>4.97842681712579E-5</c:v>
                </c:pt>
                <c:pt idx="120">
                  <c:v>0.000502422393683833</c:v>
                </c:pt>
                <c:pt idx="121">
                  <c:v>0.0179640718562874</c:v>
                </c:pt>
                <c:pt idx="122">
                  <c:v>8.60344567999484E-5</c:v>
                </c:pt>
                <c:pt idx="123">
                  <c:v>0.000714796283059328</c:v>
                </c:pt>
                <c:pt idx="124">
                  <c:v>0.000303045608364059</c:v>
                </c:pt>
                <c:pt idx="125">
                  <c:v>0.00025631466119862</c:v>
                </c:pt>
                <c:pt idx="126">
                  <c:v>0.000214186270660051</c:v>
                </c:pt>
                <c:pt idx="127">
                  <c:v>0.000125262569617082</c:v>
                </c:pt>
              </c:numCache>
            </c:numRef>
          </c:val>
        </c:ser>
        <c:ser>
          <c:idx val="6"/>
          <c:order val="6"/>
          <c:tx>
            <c:strRef>
              <c:f>ChartByARC!$H$1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ChartByARC!$H$2:$H$129</c:f>
              <c:numCache>
                <c:formatCode>General</c:formatCode>
                <c:ptCount val="128"/>
                <c:pt idx="0">
                  <c:v>5.92829724482386E-6</c:v>
                </c:pt>
                <c:pt idx="1">
                  <c:v>4.92547752504605E-6</c:v>
                </c:pt>
                <c:pt idx="2">
                  <c:v>7.59589821496392E-5</c:v>
                </c:pt>
                <c:pt idx="3">
                  <c:v>0.00232288037166086</c:v>
                </c:pt>
                <c:pt idx="4">
                  <c:v>0.0072992700729927</c:v>
                </c:pt>
                <c:pt idx="5">
                  <c:v>0.00787401574803149</c:v>
                </c:pt>
                <c:pt idx="6">
                  <c:v>0.00790513833992095</c:v>
                </c:pt>
                <c:pt idx="7">
                  <c:v>0.0</c:v>
                </c:pt>
                <c:pt idx="8">
                  <c:v>0.00434782608695652</c:v>
                </c:pt>
                <c:pt idx="9">
                  <c:v>0.105239852398524</c:v>
                </c:pt>
                <c:pt idx="10">
                  <c:v>0.0</c:v>
                </c:pt>
                <c:pt idx="11">
                  <c:v>0.374184670120048</c:v>
                </c:pt>
                <c:pt idx="12">
                  <c:v>0.00425531914893617</c:v>
                </c:pt>
                <c:pt idx="13">
                  <c:v>0.0</c:v>
                </c:pt>
                <c:pt idx="14">
                  <c:v>0.00429184549356223</c:v>
                </c:pt>
                <c:pt idx="15">
                  <c:v>0.00434782608695652</c:v>
                </c:pt>
                <c:pt idx="16">
                  <c:v>0.00847457627118644</c:v>
                </c:pt>
                <c:pt idx="17">
                  <c:v>0.0</c:v>
                </c:pt>
                <c:pt idx="18">
                  <c:v>0.00513698630136986</c:v>
                </c:pt>
                <c:pt idx="19">
                  <c:v>0.00865800865800866</c:v>
                </c:pt>
                <c:pt idx="20">
                  <c:v>5.88133235703216E-6</c:v>
                </c:pt>
                <c:pt idx="21">
                  <c:v>0.11685520226721</c:v>
                </c:pt>
                <c:pt idx="22">
                  <c:v>5.9323768364414E-6</c:v>
                </c:pt>
                <c:pt idx="23">
                  <c:v>0.00390625</c:v>
                </c:pt>
                <c:pt idx="24">
                  <c:v>0.00865800865800866</c:v>
                </c:pt>
                <c:pt idx="25">
                  <c:v>0.029045643153527</c:v>
                </c:pt>
                <c:pt idx="26">
                  <c:v>0.0</c:v>
                </c:pt>
                <c:pt idx="27">
                  <c:v>0.0</c:v>
                </c:pt>
                <c:pt idx="28">
                  <c:v>0.535995532773975</c:v>
                </c:pt>
                <c:pt idx="29">
                  <c:v>0.000409774192852675</c:v>
                </c:pt>
                <c:pt idx="30">
                  <c:v>0.0149030874947347</c:v>
                </c:pt>
                <c:pt idx="31">
                  <c:v>0.0148944388442443</c:v>
                </c:pt>
                <c:pt idx="32">
                  <c:v>0.136258008612541</c:v>
                </c:pt>
                <c:pt idx="33">
                  <c:v>0.00200116327784037</c:v>
                </c:pt>
                <c:pt idx="34">
                  <c:v>0.988821031094026</c:v>
                </c:pt>
                <c:pt idx="35">
                  <c:v>0.000509750330795427</c:v>
                </c:pt>
                <c:pt idx="36">
                  <c:v>0.640116182360242</c:v>
                </c:pt>
                <c:pt idx="37">
                  <c:v>0.988863286059414</c:v>
                </c:pt>
                <c:pt idx="38">
                  <c:v>0.000495094067872896</c:v>
                </c:pt>
                <c:pt idx="39">
                  <c:v>0.000618397320278279</c:v>
                </c:pt>
                <c:pt idx="40">
                  <c:v>0.396036770345609</c:v>
                </c:pt>
                <c:pt idx="41">
                  <c:v>0.303728787095137</c:v>
                </c:pt>
                <c:pt idx="42">
                  <c:v>0.915906476552259</c:v>
                </c:pt>
                <c:pt idx="43">
                  <c:v>0.00469483568075117</c:v>
                </c:pt>
                <c:pt idx="44">
                  <c:v>0.915397052830833</c:v>
                </c:pt>
                <c:pt idx="45">
                  <c:v>0.976016035388443</c:v>
                </c:pt>
                <c:pt idx="46">
                  <c:v>0.993513825020288</c:v>
                </c:pt>
                <c:pt idx="47">
                  <c:v>0.912990395572196</c:v>
                </c:pt>
                <c:pt idx="48">
                  <c:v>0.993068032898677</c:v>
                </c:pt>
                <c:pt idx="49">
                  <c:v>0.91287032540068</c:v>
                </c:pt>
                <c:pt idx="50">
                  <c:v>0.915342760906029</c:v>
                </c:pt>
                <c:pt idx="51">
                  <c:v>0.0116731517509728</c:v>
                </c:pt>
                <c:pt idx="52">
                  <c:v>0.0126050420168067</c:v>
                </c:pt>
                <c:pt idx="53">
                  <c:v>0.541575879871628</c:v>
                </c:pt>
                <c:pt idx="54">
                  <c:v>3.01529053831982E-6</c:v>
                </c:pt>
                <c:pt idx="55">
                  <c:v>0.0168067226890756</c:v>
                </c:pt>
                <c:pt idx="56">
                  <c:v>0.286528479831733</c:v>
                </c:pt>
                <c:pt idx="57">
                  <c:v>1.79915439743321E-5</c:v>
                </c:pt>
                <c:pt idx="58">
                  <c:v>0.0537427187108716</c:v>
                </c:pt>
                <c:pt idx="59">
                  <c:v>8.38715088484442E-5</c:v>
                </c:pt>
                <c:pt idx="60">
                  <c:v>0.0823050876861452</c:v>
                </c:pt>
                <c:pt idx="61">
                  <c:v>0.0568197617833804</c:v>
                </c:pt>
                <c:pt idx="62">
                  <c:v>0.849019106274965</c:v>
                </c:pt>
                <c:pt idx="63">
                  <c:v>0.0051371754085337</c:v>
                </c:pt>
                <c:pt idx="64">
                  <c:v>0.000112960143143093</c:v>
                </c:pt>
                <c:pt idx="65">
                  <c:v>7.10594971017877E-5</c:v>
                </c:pt>
                <c:pt idx="66">
                  <c:v>0.860615384615385</c:v>
                </c:pt>
                <c:pt idx="67">
                  <c:v>0.306122448979592</c:v>
                </c:pt>
                <c:pt idx="68">
                  <c:v>6.69563645372311E-6</c:v>
                </c:pt>
                <c:pt idx="69">
                  <c:v>0.0286742473539729</c:v>
                </c:pt>
                <c:pt idx="70">
                  <c:v>0.447137105792887</c:v>
                </c:pt>
                <c:pt idx="71">
                  <c:v>0.120704611507557</c:v>
                </c:pt>
                <c:pt idx="72">
                  <c:v>0.000137999455461608</c:v>
                </c:pt>
                <c:pt idx="73">
                  <c:v>0.450877969152847</c:v>
                </c:pt>
                <c:pt idx="74">
                  <c:v>0.00242338236498103</c:v>
                </c:pt>
                <c:pt idx="75">
                  <c:v>0.128712102663936</c:v>
                </c:pt>
                <c:pt idx="76">
                  <c:v>0.0966658548153465</c:v>
                </c:pt>
                <c:pt idx="77">
                  <c:v>0.0155857735426562</c:v>
                </c:pt>
                <c:pt idx="78">
                  <c:v>0.0430254690792922</c:v>
                </c:pt>
                <c:pt idx="79">
                  <c:v>0.2158898557635</c:v>
                </c:pt>
                <c:pt idx="80">
                  <c:v>0.406045751633987</c:v>
                </c:pt>
                <c:pt idx="81">
                  <c:v>0.550078563411897</c:v>
                </c:pt>
                <c:pt idx="82">
                  <c:v>0.0780759233185314</c:v>
                </c:pt>
                <c:pt idx="83">
                  <c:v>0.166521979975362</c:v>
                </c:pt>
                <c:pt idx="84">
                  <c:v>0.247814943812841</c:v>
                </c:pt>
                <c:pt idx="85">
                  <c:v>0.265743073047859</c:v>
                </c:pt>
                <c:pt idx="86">
                  <c:v>0.1318248032408</c:v>
                </c:pt>
                <c:pt idx="87">
                  <c:v>0.0875953815261044</c:v>
                </c:pt>
                <c:pt idx="88">
                  <c:v>0.277919696490673</c:v>
                </c:pt>
                <c:pt idx="89">
                  <c:v>0.55619603160022</c:v>
                </c:pt>
                <c:pt idx="90">
                  <c:v>7.0992222801992E-6</c:v>
                </c:pt>
                <c:pt idx="91">
                  <c:v>0.316585619586781</c:v>
                </c:pt>
                <c:pt idx="92">
                  <c:v>0.235367586593678</c:v>
                </c:pt>
                <c:pt idx="93">
                  <c:v>0.47828755971922</c:v>
                </c:pt>
                <c:pt idx="94">
                  <c:v>0.322531726051879</c:v>
                </c:pt>
                <c:pt idx="95">
                  <c:v>0.28423526678195</c:v>
                </c:pt>
                <c:pt idx="96">
                  <c:v>0.510024922813674</c:v>
                </c:pt>
                <c:pt idx="97">
                  <c:v>0.548705500533088</c:v>
                </c:pt>
                <c:pt idx="98">
                  <c:v>0.462723166272317</c:v>
                </c:pt>
                <c:pt idx="99">
                  <c:v>0.417254925126266</c:v>
                </c:pt>
                <c:pt idx="100">
                  <c:v>0.501262178245927</c:v>
                </c:pt>
                <c:pt idx="101">
                  <c:v>0.368174230009342</c:v>
                </c:pt>
                <c:pt idx="102">
                  <c:v>0.438619332622776</c:v>
                </c:pt>
                <c:pt idx="103">
                  <c:v>0.60978842854915</c:v>
                </c:pt>
                <c:pt idx="104">
                  <c:v>0.0134256582380234</c:v>
                </c:pt>
                <c:pt idx="105">
                  <c:v>0.0158312683852831</c:v>
                </c:pt>
                <c:pt idx="106">
                  <c:v>0.38680942276414</c:v>
                </c:pt>
                <c:pt idx="107">
                  <c:v>4.35011462552038E-6</c:v>
                </c:pt>
                <c:pt idx="108">
                  <c:v>0.381599856585956</c:v>
                </c:pt>
                <c:pt idx="109">
                  <c:v>0.493263737038866</c:v>
                </c:pt>
                <c:pt idx="110">
                  <c:v>0.388862113967303</c:v>
                </c:pt>
                <c:pt idx="111">
                  <c:v>0.251206543643425</c:v>
                </c:pt>
                <c:pt idx="112">
                  <c:v>0.0133208094953463</c:v>
                </c:pt>
                <c:pt idx="113">
                  <c:v>0.366343457388659</c:v>
                </c:pt>
                <c:pt idx="114">
                  <c:v>0.246429612357913</c:v>
                </c:pt>
                <c:pt idx="115">
                  <c:v>0.293165043252279</c:v>
                </c:pt>
                <c:pt idx="116">
                  <c:v>0.189174560216509</c:v>
                </c:pt>
                <c:pt idx="117">
                  <c:v>0.00775193798449612</c:v>
                </c:pt>
                <c:pt idx="118">
                  <c:v>0.000196463654223968</c:v>
                </c:pt>
                <c:pt idx="119">
                  <c:v>0.00143544639893794</c:v>
                </c:pt>
                <c:pt idx="120">
                  <c:v>0.160954602547999</c:v>
                </c:pt>
                <c:pt idx="121">
                  <c:v>0.00149700598802395</c:v>
                </c:pt>
                <c:pt idx="122">
                  <c:v>0.207192480588476</c:v>
                </c:pt>
                <c:pt idx="123">
                  <c:v>7.14796283059328E-5</c:v>
                </c:pt>
                <c:pt idx="124">
                  <c:v>2.52538006970049E-5</c:v>
                </c:pt>
                <c:pt idx="125">
                  <c:v>2.33013328362382E-5</c:v>
                </c:pt>
                <c:pt idx="126">
                  <c:v>3.56977117766751E-5</c:v>
                </c:pt>
                <c:pt idx="12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ChartByARC!$I$1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ChartByARC!$I$2:$I$129</c:f>
              <c:numCache>
                <c:formatCode>General</c:formatCode>
                <c:ptCount val="128"/>
                <c:pt idx="0">
                  <c:v>2.96414862241193E-6</c:v>
                </c:pt>
                <c:pt idx="1">
                  <c:v>4.92547752504605E-6</c:v>
                </c:pt>
                <c:pt idx="2">
                  <c:v>0.0</c:v>
                </c:pt>
                <c:pt idx="3">
                  <c:v>0.00116144018583043</c:v>
                </c:pt>
                <c:pt idx="4">
                  <c:v>0.0072992700729927</c:v>
                </c:pt>
                <c:pt idx="5">
                  <c:v>0.00787401574803149</c:v>
                </c:pt>
                <c:pt idx="6">
                  <c:v>0.00395256916996047</c:v>
                </c:pt>
                <c:pt idx="7">
                  <c:v>0.00414937759336099</c:v>
                </c:pt>
                <c:pt idx="8">
                  <c:v>0.0130434782608696</c:v>
                </c:pt>
                <c:pt idx="9">
                  <c:v>0.857859778597786</c:v>
                </c:pt>
                <c:pt idx="10">
                  <c:v>0.972066458982347</c:v>
                </c:pt>
                <c:pt idx="11">
                  <c:v>0.61778230272653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0.00434782608695652</c:v>
                </c:pt>
                <c:pt idx="16">
                  <c:v>0.00423728813559322</c:v>
                </c:pt>
                <c:pt idx="17">
                  <c:v>0.00847457627118644</c:v>
                </c:pt>
                <c:pt idx="18">
                  <c:v>0.578767123287671</c:v>
                </c:pt>
                <c:pt idx="19">
                  <c:v>0.012987012987013</c:v>
                </c:pt>
                <c:pt idx="20">
                  <c:v>0.00182321303067997</c:v>
                </c:pt>
                <c:pt idx="21">
                  <c:v>0.0</c:v>
                </c:pt>
                <c:pt idx="22">
                  <c:v>2.9661884182207E-6</c:v>
                </c:pt>
                <c:pt idx="23">
                  <c:v>0.0</c:v>
                </c:pt>
                <c:pt idx="24">
                  <c:v>0.00865800865800866</c:v>
                </c:pt>
                <c:pt idx="25">
                  <c:v>0.0</c:v>
                </c:pt>
                <c:pt idx="26">
                  <c:v>0.0</c:v>
                </c:pt>
                <c:pt idx="27">
                  <c:v>0.108114951259653</c:v>
                </c:pt>
                <c:pt idx="28">
                  <c:v>0.445920792646259</c:v>
                </c:pt>
                <c:pt idx="29">
                  <c:v>0.0472318674919663</c:v>
                </c:pt>
                <c:pt idx="30">
                  <c:v>0.00460200803465337</c:v>
                </c:pt>
                <c:pt idx="31">
                  <c:v>0.00321880662351896</c:v>
                </c:pt>
                <c:pt idx="32">
                  <c:v>0.00312138955992018</c:v>
                </c:pt>
                <c:pt idx="33">
                  <c:v>0.996676930085375</c:v>
                </c:pt>
                <c:pt idx="34">
                  <c:v>0.00991412716619648</c:v>
                </c:pt>
                <c:pt idx="35">
                  <c:v>0.000140994772347671</c:v>
                </c:pt>
                <c:pt idx="36">
                  <c:v>0.000469165184531197</c:v>
                </c:pt>
                <c:pt idx="37">
                  <c:v>0.00954575480621621</c:v>
                </c:pt>
                <c:pt idx="38">
                  <c:v>0.000915173883037777</c:v>
                </c:pt>
                <c:pt idx="39">
                  <c:v>0.00104783990380486</c:v>
                </c:pt>
                <c:pt idx="40">
                  <c:v>0.00394949228990418</c:v>
                </c:pt>
                <c:pt idx="41">
                  <c:v>0.00279097908717418</c:v>
                </c:pt>
                <c:pt idx="42">
                  <c:v>0.00446751023247104</c:v>
                </c:pt>
                <c:pt idx="43">
                  <c:v>0.0</c:v>
                </c:pt>
                <c:pt idx="44">
                  <c:v>0.00349664138393385</c:v>
                </c:pt>
                <c:pt idx="45">
                  <c:v>0.00476914570085706</c:v>
                </c:pt>
                <c:pt idx="46">
                  <c:v>0.000664494807531725</c:v>
                </c:pt>
                <c:pt idx="47">
                  <c:v>0.00321504151066254</c:v>
                </c:pt>
                <c:pt idx="48">
                  <c:v>0.00065228090773783</c:v>
                </c:pt>
                <c:pt idx="49">
                  <c:v>0.00442655935613682</c:v>
                </c:pt>
                <c:pt idx="50">
                  <c:v>0.00275463310196233</c:v>
                </c:pt>
                <c:pt idx="51">
                  <c:v>0.0</c:v>
                </c:pt>
                <c:pt idx="52">
                  <c:v>0.0</c:v>
                </c:pt>
                <c:pt idx="53">
                  <c:v>0.00223791685897367</c:v>
                </c:pt>
                <c:pt idx="54">
                  <c:v>0.112814080200698</c:v>
                </c:pt>
                <c:pt idx="55">
                  <c:v>0.00840336134453781</c:v>
                </c:pt>
                <c:pt idx="56">
                  <c:v>0.691488278997184</c:v>
                </c:pt>
                <c:pt idx="57">
                  <c:v>0.0</c:v>
                </c:pt>
                <c:pt idx="58">
                  <c:v>0.926604605585497</c:v>
                </c:pt>
                <c:pt idx="59">
                  <c:v>0.961670720456261</c:v>
                </c:pt>
                <c:pt idx="60">
                  <c:v>0.0475652031140121</c:v>
                </c:pt>
                <c:pt idx="61">
                  <c:v>0.917906412692527</c:v>
                </c:pt>
                <c:pt idx="62">
                  <c:v>0.107849117490801</c:v>
                </c:pt>
                <c:pt idx="63">
                  <c:v>0.0</c:v>
                </c:pt>
                <c:pt idx="64">
                  <c:v>0.10610572165717</c:v>
                </c:pt>
                <c:pt idx="65">
                  <c:v>0.109431625536753</c:v>
                </c:pt>
                <c:pt idx="66">
                  <c:v>0.0709538461538462</c:v>
                </c:pt>
                <c:pt idx="67">
                  <c:v>0.106122448979592</c:v>
                </c:pt>
                <c:pt idx="68">
                  <c:v>0.133129339609377</c:v>
                </c:pt>
                <c:pt idx="69">
                  <c:v>0.761898420404296</c:v>
                </c:pt>
                <c:pt idx="70">
                  <c:v>0.481133974502348</c:v>
                </c:pt>
                <c:pt idx="71">
                  <c:v>0.25639678087266</c:v>
                </c:pt>
                <c:pt idx="72">
                  <c:v>0.209140039609573</c:v>
                </c:pt>
                <c:pt idx="73">
                  <c:v>0.0885261407496682</c:v>
                </c:pt>
                <c:pt idx="74">
                  <c:v>0.170684714679475</c:v>
                </c:pt>
                <c:pt idx="75">
                  <c:v>0.047990851492007</c:v>
                </c:pt>
                <c:pt idx="76">
                  <c:v>0.204714719719014</c:v>
                </c:pt>
                <c:pt idx="77">
                  <c:v>0.144419947817252</c:v>
                </c:pt>
                <c:pt idx="78">
                  <c:v>0.121311486945294</c:v>
                </c:pt>
                <c:pt idx="79">
                  <c:v>0.683943259029682</c:v>
                </c:pt>
                <c:pt idx="80">
                  <c:v>0.29656862745098</c:v>
                </c:pt>
                <c:pt idx="81">
                  <c:v>0.332552188552188</c:v>
                </c:pt>
                <c:pt idx="82">
                  <c:v>0.571773800498213</c:v>
                </c:pt>
                <c:pt idx="83">
                  <c:v>0.201738720638936</c:v>
                </c:pt>
                <c:pt idx="84">
                  <c:v>0.60971282118683</c:v>
                </c:pt>
                <c:pt idx="85">
                  <c:v>0.438287153652393</c:v>
                </c:pt>
                <c:pt idx="86">
                  <c:v>0.178084448173447</c:v>
                </c:pt>
                <c:pt idx="87">
                  <c:v>0.133910642570281</c:v>
                </c:pt>
                <c:pt idx="88">
                  <c:v>0.573673727473917</c:v>
                </c:pt>
                <c:pt idx="89">
                  <c:v>0.273952783391512</c:v>
                </c:pt>
                <c:pt idx="90">
                  <c:v>0.825401727240781</c:v>
                </c:pt>
                <c:pt idx="91">
                  <c:v>0.503985822809309</c:v>
                </c:pt>
                <c:pt idx="92">
                  <c:v>0.506766125674806</c:v>
                </c:pt>
                <c:pt idx="93">
                  <c:v>0.197100114767662</c:v>
                </c:pt>
                <c:pt idx="94">
                  <c:v>0.483193999329822</c:v>
                </c:pt>
                <c:pt idx="95">
                  <c:v>0.436989771980858</c:v>
                </c:pt>
                <c:pt idx="96">
                  <c:v>0.282694143758757</c:v>
                </c:pt>
                <c:pt idx="97">
                  <c:v>0.0915772039347956</c:v>
                </c:pt>
                <c:pt idx="98">
                  <c:v>0.150462465046246</c:v>
                </c:pt>
                <c:pt idx="99">
                  <c:v>0.366581012296817</c:v>
                </c:pt>
                <c:pt idx="100">
                  <c:v>0.278175975020022</c:v>
                </c:pt>
                <c:pt idx="101">
                  <c:v>0.130850167705573</c:v>
                </c:pt>
                <c:pt idx="102">
                  <c:v>0.174036238419283</c:v>
                </c:pt>
                <c:pt idx="103">
                  <c:v>0.12891823049332</c:v>
                </c:pt>
                <c:pt idx="104">
                  <c:v>0.708252831093373</c:v>
                </c:pt>
                <c:pt idx="105">
                  <c:v>0.675462620817574</c:v>
                </c:pt>
                <c:pt idx="106">
                  <c:v>0.303428516033133</c:v>
                </c:pt>
                <c:pt idx="107">
                  <c:v>0.670483167231456</c:v>
                </c:pt>
                <c:pt idx="108">
                  <c:v>0.203262061819961</c:v>
                </c:pt>
                <c:pt idx="109">
                  <c:v>0.148573981331264</c:v>
                </c:pt>
                <c:pt idx="110">
                  <c:v>0.245382228551934</c:v>
                </c:pt>
                <c:pt idx="111">
                  <c:v>0.173928363574457</c:v>
                </c:pt>
                <c:pt idx="112">
                  <c:v>0.558068351254245</c:v>
                </c:pt>
                <c:pt idx="113">
                  <c:v>0.200668995674699</c:v>
                </c:pt>
                <c:pt idx="114">
                  <c:v>0.286141066744389</c:v>
                </c:pt>
                <c:pt idx="115">
                  <c:v>0.0452661768175761</c:v>
                </c:pt>
                <c:pt idx="116">
                  <c:v>0.320906630581867</c:v>
                </c:pt>
                <c:pt idx="117">
                  <c:v>0.00193798449612403</c:v>
                </c:pt>
                <c:pt idx="118">
                  <c:v>0.41041257367387</c:v>
                </c:pt>
                <c:pt idx="119">
                  <c:v>0.0954820776634583</c:v>
                </c:pt>
                <c:pt idx="120">
                  <c:v>0.264991925354387</c:v>
                </c:pt>
                <c:pt idx="121">
                  <c:v>0.0</c:v>
                </c:pt>
                <c:pt idx="122">
                  <c:v>0.0860272872618817</c:v>
                </c:pt>
                <c:pt idx="123">
                  <c:v>0.000142959256611866</c:v>
                </c:pt>
                <c:pt idx="124">
                  <c:v>0.0</c:v>
                </c:pt>
                <c:pt idx="125">
                  <c:v>2.33013328362382E-5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ChartByARC!$J$1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0.0282544647469353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0.214830094108425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0.300868368842407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3.08776350201785E-6</c:v>
                </c:pt>
                <c:pt idx="28">
                  <c:v>1.43180321296641E-5</c:v>
                </c:pt>
                <c:pt idx="29">
                  <c:v>0.000107835313908599</c:v>
                </c:pt>
                <c:pt idx="30">
                  <c:v>0.000176033094221714</c:v>
                </c:pt>
                <c:pt idx="31">
                  <c:v>0.000222961239287654</c:v>
                </c:pt>
                <c:pt idx="32">
                  <c:v>0.000233037496061338</c:v>
                </c:pt>
                <c:pt idx="33">
                  <c:v>0.000280650947502003</c:v>
                </c:pt>
                <c:pt idx="34">
                  <c:v>0.000492916266236786</c:v>
                </c:pt>
                <c:pt idx="35">
                  <c:v>0.000607362096266892</c:v>
                </c:pt>
                <c:pt idx="36">
                  <c:v>0.000673891810508447</c:v>
                </c:pt>
                <c:pt idx="37">
                  <c:v>0.00084354948255062</c:v>
                </c:pt>
                <c:pt idx="38">
                  <c:v>0.000870165331412968</c:v>
                </c:pt>
                <c:pt idx="39">
                  <c:v>0.000944773683758481</c:v>
                </c:pt>
                <c:pt idx="40">
                  <c:v>0.00151111009352856</c:v>
                </c:pt>
                <c:pt idx="41">
                  <c:v>0.00190294028670967</c:v>
                </c:pt>
                <c:pt idx="42">
                  <c:v>0.00223375511623552</c:v>
                </c:pt>
                <c:pt idx="43">
                  <c:v>0.00234741784037559</c:v>
                </c:pt>
                <c:pt idx="44">
                  <c:v>0.00241872937836026</c:v>
                </c:pt>
                <c:pt idx="45">
                  <c:v>0.00241913187724634</c:v>
                </c:pt>
                <c:pt idx="46">
                  <c:v>0.0026520987451045</c:v>
                </c:pt>
                <c:pt idx="47">
                  <c:v>0.00284877095881491</c:v>
                </c:pt>
                <c:pt idx="48">
                  <c:v>0.00323768523295323</c:v>
                </c:pt>
                <c:pt idx="49">
                  <c:v>0.00337195587317005</c:v>
                </c:pt>
                <c:pt idx="50">
                  <c:v>0.00373648252444396</c:v>
                </c:pt>
                <c:pt idx="51">
                  <c:v>0.00389105058365759</c:v>
                </c:pt>
                <c:pt idx="52">
                  <c:v>0.00420168067226891</c:v>
                </c:pt>
                <c:pt idx="53">
                  <c:v>0.00712698702330224</c:v>
                </c:pt>
                <c:pt idx="54">
                  <c:v>0.00986904593192077</c:v>
                </c:pt>
                <c:pt idx="55">
                  <c:v>0.0126050420168067</c:v>
                </c:pt>
                <c:pt idx="56">
                  <c:v>0.0136716762221393</c:v>
                </c:pt>
                <c:pt idx="57">
                  <c:v>0.0146391196137815</c:v>
                </c:pt>
                <c:pt idx="58">
                  <c:v>0.0170069138222004</c:v>
                </c:pt>
                <c:pt idx="59">
                  <c:v>0.0172775308227795</c:v>
                </c:pt>
                <c:pt idx="60">
                  <c:v>0.0178934878980418</c:v>
                </c:pt>
                <c:pt idx="61">
                  <c:v>0.0214734825663129</c:v>
                </c:pt>
                <c:pt idx="62">
                  <c:v>0.0244780700891364</c:v>
                </c:pt>
                <c:pt idx="63">
                  <c:v>7.12506991474854E-6</c:v>
                </c:pt>
                <c:pt idx="64">
                  <c:v>0.0369108563734372</c:v>
                </c:pt>
                <c:pt idx="65">
                  <c:v>0.0399929617260013</c:v>
                </c:pt>
                <c:pt idx="66">
                  <c:v>0.0534358974358974</c:v>
                </c:pt>
                <c:pt idx="67">
                  <c:v>0.0551020408163265</c:v>
                </c:pt>
                <c:pt idx="68">
                  <c:v>0.0606591184525045</c:v>
                </c:pt>
                <c:pt idx="69">
                  <c:v>0.0635742627897615</c:v>
                </c:pt>
                <c:pt idx="70">
                  <c:v>0.0689890404831134</c:v>
                </c:pt>
                <c:pt idx="71">
                  <c:v>0.0732123522297712</c:v>
                </c:pt>
                <c:pt idx="72">
                  <c:v>0.0759519165140592</c:v>
                </c:pt>
                <c:pt idx="73">
                  <c:v>0.0787929640421669</c:v>
                </c:pt>
                <c:pt idx="74">
                  <c:v>0.0812378899107606</c:v>
                </c:pt>
                <c:pt idx="75">
                  <c:v>0.0835517947676745</c:v>
                </c:pt>
                <c:pt idx="76">
                  <c:v>0.0881841449710083</c:v>
                </c:pt>
                <c:pt idx="77">
                  <c:v>0.0945158792398483</c:v>
                </c:pt>
                <c:pt idx="78">
                  <c:v>0.0956207538340833</c:v>
                </c:pt>
                <c:pt idx="79">
                  <c:v>0.0972821552032423</c:v>
                </c:pt>
                <c:pt idx="80">
                  <c:v>0.0988562091503268</c:v>
                </c:pt>
                <c:pt idx="81">
                  <c:v>0.115061728395062</c:v>
                </c:pt>
                <c:pt idx="82">
                  <c:v>0.115137279324163</c:v>
                </c:pt>
                <c:pt idx="83">
                  <c:v>0.116199948739572</c:v>
                </c:pt>
                <c:pt idx="84">
                  <c:v>0.125517513307485</c:v>
                </c:pt>
                <c:pt idx="85">
                  <c:v>0.135390428211587</c:v>
                </c:pt>
                <c:pt idx="86">
                  <c:v>0.142510796662429</c:v>
                </c:pt>
                <c:pt idx="87">
                  <c:v>0.145070281124498</c:v>
                </c:pt>
                <c:pt idx="88">
                  <c:v>0.147603540942144</c:v>
                </c:pt>
                <c:pt idx="89">
                  <c:v>0.166934594892523</c:v>
                </c:pt>
                <c:pt idx="90">
                  <c:v>0.173696671529634</c:v>
                </c:pt>
                <c:pt idx="91">
                  <c:v>0.177940678376155</c:v>
                </c:pt>
                <c:pt idx="92">
                  <c:v>0.183265150237924</c:v>
                </c:pt>
                <c:pt idx="93">
                  <c:v>0.190434248805616</c:v>
                </c:pt>
                <c:pt idx="94">
                  <c:v>0.193204567520427</c:v>
                </c:pt>
                <c:pt idx="95">
                  <c:v>0.200668462937394</c:v>
                </c:pt>
                <c:pt idx="96">
                  <c:v>0.20421827920991</c:v>
                </c:pt>
                <c:pt idx="97">
                  <c:v>0.20604032696086</c:v>
                </c:pt>
                <c:pt idx="98">
                  <c:v>0.213800817380082</c:v>
                </c:pt>
                <c:pt idx="99">
                  <c:v>0.213840564728121</c:v>
                </c:pt>
                <c:pt idx="100">
                  <c:v>0.219309806466002</c:v>
                </c:pt>
                <c:pt idx="101">
                  <c:v>0.222363806227314</c:v>
                </c:pt>
                <c:pt idx="102">
                  <c:v>0.249671230630483</c:v>
                </c:pt>
                <c:pt idx="103">
                  <c:v>0.260197362721145</c:v>
                </c:pt>
                <c:pt idx="104">
                  <c:v>0.276544585313571</c:v>
                </c:pt>
                <c:pt idx="105">
                  <c:v>0.306858525699546</c:v>
                </c:pt>
                <c:pt idx="106">
                  <c:v>0.306939971348248</c:v>
                </c:pt>
                <c:pt idx="107">
                  <c:v>0.32840320342441</c:v>
                </c:pt>
                <c:pt idx="108">
                  <c:v>0.347864133423676</c:v>
                </c:pt>
                <c:pt idx="109">
                  <c:v>0.352260703957114</c:v>
                </c:pt>
                <c:pt idx="110">
                  <c:v>0.364331472325862</c:v>
                </c:pt>
                <c:pt idx="111">
                  <c:v>0.211912218258697</c:v>
                </c:pt>
                <c:pt idx="112">
                  <c:v>0.426935885393746</c:v>
                </c:pt>
                <c:pt idx="113">
                  <c:v>0.431531916916203</c:v>
                </c:pt>
                <c:pt idx="114">
                  <c:v>0.449795977849024</c:v>
                </c:pt>
                <c:pt idx="115">
                  <c:v>0.165531772063979</c:v>
                </c:pt>
                <c:pt idx="116">
                  <c:v>0.472936400541272</c:v>
                </c:pt>
                <c:pt idx="117">
                  <c:v>0.507751937984496</c:v>
                </c:pt>
                <c:pt idx="118">
                  <c:v>0.541257367387033</c:v>
                </c:pt>
                <c:pt idx="119">
                  <c:v>0.549610023232658</c:v>
                </c:pt>
                <c:pt idx="120">
                  <c:v>0.565512291404988</c:v>
                </c:pt>
                <c:pt idx="121">
                  <c:v>0.633233532934132</c:v>
                </c:pt>
                <c:pt idx="122">
                  <c:v>0.704973508556844</c:v>
                </c:pt>
                <c:pt idx="123">
                  <c:v>0.982487491065046</c:v>
                </c:pt>
                <c:pt idx="124">
                  <c:v>0.994040103035507</c:v>
                </c:pt>
                <c:pt idx="125">
                  <c:v>0.994337776120794</c:v>
                </c:pt>
                <c:pt idx="126">
                  <c:v>0.995216506621925</c:v>
                </c:pt>
                <c:pt idx="127">
                  <c:v>0.997340579291207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519158384"/>
        <c:axId val="-519155584"/>
      </c:barChart>
      <c:catAx>
        <c:axId val="-5191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9155584"/>
        <c:crosses val="autoZero"/>
        <c:auto val="1"/>
        <c:lblAlgn val="ctr"/>
        <c:lblOffset val="100"/>
        <c:noMultiLvlLbl val="0"/>
      </c:catAx>
      <c:valAx>
        <c:axId val="-51915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91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(improvements over the default build)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ChartByImprovement!$B$1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ChartByImprovement!$B$2:$B$129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0.00418410041841004</c:v>
                </c:pt>
                <c:pt idx="3">
                  <c:v>0.00414937759336099</c:v>
                </c:pt>
                <c:pt idx="4">
                  <c:v>1.05660193900691</c:v>
                </c:pt>
                <c:pt idx="5">
                  <c:v>0.0</c:v>
                </c:pt>
                <c:pt idx="6">
                  <c:v>0.00873362445414847</c:v>
                </c:pt>
                <c:pt idx="7">
                  <c:v>0.00434782608695652</c:v>
                </c:pt>
                <c:pt idx="8">
                  <c:v>0.0</c:v>
                </c:pt>
                <c:pt idx="9">
                  <c:v>0.0</c:v>
                </c:pt>
                <c:pt idx="10">
                  <c:v>0.467153284671533</c:v>
                </c:pt>
                <c:pt idx="11">
                  <c:v>0.0</c:v>
                </c:pt>
                <c:pt idx="12">
                  <c:v>0.00813008130081301</c:v>
                </c:pt>
                <c:pt idx="13">
                  <c:v>0.0</c:v>
                </c:pt>
                <c:pt idx="14">
                  <c:v>1.35082197517189E-5</c:v>
                </c:pt>
                <c:pt idx="15">
                  <c:v>4.17266487242077E-6</c:v>
                </c:pt>
                <c:pt idx="16">
                  <c:v>0.0</c:v>
                </c:pt>
                <c:pt idx="17">
                  <c:v>0.0</c:v>
                </c:pt>
                <c:pt idx="18">
                  <c:v>7.28485987572029E-6</c:v>
                </c:pt>
                <c:pt idx="19">
                  <c:v>0.281775027338702</c:v>
                </c:pt>
                <c:pt idx="20">
                  <c:v>0.0</c:v>
                </c:pt>
                <c:pt idx="21">
                  <c:v>1.010751191932212</c:v>
                </c:pt>
                <c:pt idx="22">
                  <c:v>0.0</c:v>
                </c:pt>
                <c:pt idx="23">
                  <c:v>0.956602252674234</c:v>
                </c:pt>
                <c:pt idx="24">
                  <c:v>0.0</c:v>
                </c:pt>
                <c:pt idx="25">
                  <c:v>1.001530338970082</c:v>
                </c:pt>
                <c:pt idx="26">
                  <c:v>3.10747191622256E-6</c:v>
                </c:pt>
                <c:pt idx="27">
                  <c:v>0.854513540934016</c:v>
                </c:pt>
                <c:pt idx="28">
                  <c:v>0.00436681222707423</c:v>
                </c:pt>
                <c:pt idx="29">
                  <c:v>0.0606312544376544</c:v>
                </c:pt>
                <c:pt idx="30">
                  <c:v>0.740060101364989</c:v>
                </c:pt>
                <c:pt idx="31">
                  <c:v>4.52451836502004E-6</c:v>
                </c:pt>
                <c:pt idx="32">
                  <c:v>2.67773463649752E-5</c:v>
                </c:pt>
                <c:pt idx="33">
                  <c:v>0.999946609717031</c:v>
                </c:pt>
                <c:pt idx="34">
                  <c:v>0.0</c:v>
                </c:pt>
                <c:pt idx="35">
                  <c:v>0.0</c:v>
                </c:pt>
                <c:pt idx="36">
                  <c:v>2.9416004071175E-6</c:v>
                </c:pt>
                <c:pt idx="37">
                  <c:v>0.993711016031754</c:v>
                </c:pt>
                <c:pt idx="38">
                  <c:v>0.0</c:v>
                </c:pt>
                <c:pt idx="39">
                  <c:v>0.882382659177261</c:v>
                </c:pt>
                <c:pt idx="40">
                  <c:v>0.381004246906348</c:v>
                </c:pt>
                <c:pt idx="41">
                  <c:v>0.0</c:v>
                </c:pt>
                <c:pt idx="42">
                  <c:v>3.09679017698156E-6</c:v>
                </c:pt>
                <c:pt idx="43">
                  <c:v>0.357096021527352</c:v>
                </c:pt>
                <c:pt idx="44">
                  <c:v>0.995987091894122</c:v>
                </c:pt>
                <c:pt idx="45">
                  <c:v>0.0</c:v>
                </c:pt>
                <c:pt idx="46">
                  <c:v>0.0</c:v>
                </c:pt>
                <c:pt idx="47">
                  <c:v>0.0662654430253352</c:v>
                </c:pt>
                <c:pt idx="48">
                  <c:v>0.0200689381838271</c:v>
                </c:pt>
                <c:pt idx="49">
                  <c:v>3.12218028093378E-6</c:v>
                </c:pt>
                <c:pt idx="50">
                  <c:v>0.724018475750577</c:v>
                </c:pt>
                <c:pt idx="51">
                  <c:v>0.978155108270533</c:v>
                </c:pt>
                <c:pt idx="52">
                  <c:v>0.987820149676496</c:v>
                </c:pt>
                <c:pt idx="53">
                  <c:v>0.0126582278481013</c:v>
                </c:pt>
                <c:pt idx="54">
                  <c:v>0.0</c:v>
                </c:pt>
                <c:pt idx="55">
                  <c:v>0.0</c:v>
                </c:pt>
                <c:pt idx="56">
                  <c:v>3.10787753719352E-6</c:v>
                </c:pt>
                <c:pt idx="57">
                  <c:v>0.0</c:v>
                </c:pt>
                <c:pt idx="58">
                  <c:v>0.0</c:v>
                </c:pt>
                <c:pt idx="59">
                  <c:v>0.147569879979402</c:v>
                </c:pt>
                <c:pt idx="60">
                  <c:v>0.0</c:v>
                </c:pt>
                <c:pt idx="61">
                  <c:v>0.00158528482672604</c:v>
                </c:pt>
                <c:pt idx="62">
                  <c:v>0.00290414973689469</c:v>
                </c:pt>
                <c:pt idx="63">
                  <c:v>0.000164541341011929</c:v>
                </c:pt>
                <c:pt idx="64">
                  <c:v>1.33684477895272E-5</c:v>
                </c:pt>
                <c:pt idx="65">
                  <c:v>0.109023022644047</c:v>
                </c:pt>
                <c:pt idx="66">
                  <c:v>0.0</c:v>
                </c:pt>
                <c:pt idx="67">
                  <c:v>0.0</c:v>
                </c:pt>
                <c:pt idx="68">
                  <c:v>3.08847873891236E-6</c:v>
                </c:pt>
                <c:pt idx="69">
                  <c:v>0.436524796718189</c:v>
                </c:pt>
                <c:pt idx="70">
                  <c:v>0.0</c:v>
                </c:pt>
                <c:pt idx="71">
                  <c:v>0.516556512822799</c:v>
                </c:pt>
                <c:pt idx="72">
                  <c:v>0.0</c:v>
                </c:pt>
                <c:pt idx="73">
                  <c:v>0.00177560062117475</c:v>
                </c:pt>
                <c:pt idx="74">
                  <c:v>0.0</c:v>
                </c:pt>
                <c:pt idx="75">
                  <c:v>0.0</c:v>
                </c:pt>
                <c:pt idx="76">
                  <c:v>1.06599579997655E-5</c:v>
                </c:pt>
                <c:pt idx="77">
                  <c:v>0.598080156691735</c:v>
                </c:pt>
                <c:pt idx="78">
                  <c:v>0.0</c:v>
                </c:pt>
                <c:pt idx="79">
                  <c:v>1.05224391013837E-5</c:v>
                </c:pt>
                <c:pt idx="80">
                  <c:v>4.03344532866529E-6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0.00185873605947955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4.0291062636486E-6</c:v>
                </c:pt>
                <c:pt idx="89">
                  <c:v>5.4529194930966E-6</c:v>
                </c:pt>
                <c:pt idx="90">
                  <c:v>7.55144421370587E-6</c:v>
                </c:pt>
                <c:pt idx="91">
                  <c:v>3.74091891932334E-6</c:v>
                </c:pt>
                <c:pt idx="92">
                  <c:v>0.0</c:v>
                </c:pt>
                <c:pt idx="93">
                  <c:v>0.00364963503649635</c:v>
                </c:pt>
                <c:pt idx="94">
                  <c:v>0.304480907220633</c:v>
                </c:pt>
                <c:pt idx="95">
                  <c:v>0.0</c:v>
                </c:pt>
                <c:pt idx="96">
                  <c:v>4.38119939714696E-6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4.0870876639433E-6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3.81726012337385E-6</c:v>
                </c:pt>
                <c:pt idx="108">
                  <c:v>7.39464479823711E-6</c:v>
                </c:pt>
                <c:pt idx="109">
                  <c:v>3.57322794693042E-6</c:v>
                </c:pt>
                <c:pt idx="110">
                  <c:v>1.40054060867495E-5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0.000449640287769784</c:v>
                </c:pt>
                <c:pt idx="115">
                  <c:v>0.0</c:v>
                </c:pt>
                <c:pt idx="116">
                  <c:v>0.0</c:v>
                </c:pt>
                <c:pt idx="117">
                  <c:v>3.35010619836649E-6</c:v>
                </c:pt>
                <c:pt idx="118">
                  <c:v>0.0</c:v>
                </c:pt>
                <c:pt idx="119">
                  <c:v>0.0</c:v>
                </c:pt>
                <c:pt idx="120">
                  <c:v>6.27980947058066E-6</c:v>
                </c:pt>
                <c:pt idx="121">
                  <c:v>4.6603751602004E-6</c:v>
                </c:pt>
                <c:pt idx="122">
                  <c:v>0.0</c:v>
                </c:pt>
                <c:pt idx="123">
                  <c:v>0.0</c:v>
                </c:pt>
                <c:pt idx="124">
                  <c:v>4.4973128555688E-6</c:v>
                </c:pt>
                <c:pt idx="125">
                  <c:v>0.000322372662798195</c:v>
                </c:pt>
                <c:pt idx="126">
                  <c:v>0.000227117874176698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ChartByImprovement!$C$1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ChartByImprovement!$C$2:$C$129</c:f>
              <c:numCache>
                <c:formatCode>General</c:formatCode>
                <c:ptCount val="128"/>
                <c:pt idx="0">
                  <c:v>0.000148820596770593</c:v>
                </c:pt>
                <c:pt idx="1">
                  <c:v>0.0850202429149797</c:v>
                </c:pt>
                <c:pt idx="2">
                  <c:v>0.0711297071129707</c:v>
                </c:pt>
                <c:pt idx="3">
                  <c:v>0.020746887966805</c:v>
                </c:pt>
                <c:pt idx="4">
                  <c:v>3.13653657358472E-5</c:v>
                </c:pt>
                <c:pt idx="5">
                  <c:v>0.0010924186148132</c:v>
                </c:pt>
                <c:pt idx="6">
                  <c:v>0.0305676855895196</c:v>
                </c:pt>
                <c:pt idx="7">
                  <c:v>0.0304347826086956</c:v>
                </c:pt>
                <c:pt idx="8">
                  <c:v>0.0262008733624454</c:v>
                </c:pt>
                <c:pt idx="9">
                  <c:v>0.000445368171021378</c:v>
                </c:pt>
                <c:pt idx="10">
                  <c:v>0.0145985401459854</c:v>
                </c:pt>
                <c:pt idx="11">
                  <c:v>9.00191290649263E-5</c:v>
                </c:pt>
                <c:pt idx="12">
                  <c:v>0.0365853658536585</c:v>
                </c:pt>
                <c:pt idx="13">
                  <c:v>0.0299145299145299</c:v>
                </c:pt>
                <c:pt idx="14">
                  <c:v>0.00384984262923989</c:v>
                </c:pt>
                <c:pt idx="15">
                  <c:v>4.58993135966285E-5</c:v>
                </c:pt>
                <c:pt idx="16">
                  <c:v>0.0303030303030303</c:v>
                </c:pt>
                <c:pt idx="17">
                  <c:v>0.0265486725663717</c:v>
                </c:pt>
                <c:pt idx="18">
                  <c:v>5.0994019130042E-5</c:v>
                </c:pt>
                <c:pt idx="19">
                  <c:v>2.48533651456407E-5</c:v>
                </c:pt>
                <c:pt idx="20">
                  <c:v>0.00732281434851034</c:v>
                </c:pt>
                <c:pt idx="21">
                  <c:v>2.1971100678907E-5</c:v>
                </c:pt>
                <c:pt idx="22">
                  <c:v>0.0300429184549356</c:v>
                </c:pt>
                <c:pt idx="23">
                  <c:v>0.000174288141870547</c:v>
                </c:pt>
                <c:pt idx="24">
                  <c:v>2.51605784057539E-5</c:v>
                </c:pt>
                <c:pt idx="25">
                  <c:v>0.000178539546509552</c:v>
                </c:pt>
                <c:pt idx="26">
                  <c:v>0.00793026833019996</c:v>
                </c:pt>
                <c:pt idx="27">
                  <c:v>1.86728577563939E-5</c:v>
                </c:pt>
                <c:pt idx="28">
                  <c:v>0.0262008733624454</c:v>
                </c:pt>
                <c:pt idx="29">
                  <c:v>0.0181723842872141</c:v>
                </c:pt>
                <c:pt idx="30">
                  <c:v>2.09308236279098E-5</c:v>
                </c:pt>
                <c:pt idx="31">
                  <c:v>0.00519867160140803</c:v>
                </c:pt>
                <c:pt idx="32">
                  <c:v>0.00452537153568081</c:v>
                </c:pt>
                <c:pt idx="33">
                  <c:v>2.37290146526665E-5</c:v>
                </c:pt>
                <c:pt idx="34">
                  <c:v>2.17216586658557E-5</c:v>
                </c:pt>
                <c:pt idx="35">
                  <c:v>0.00506050605060506</c:v>
                </c:pt>
                <c:pt idx="36">
                  <c:v>0.00027062723745481</c:v>
                </c:pt>
                <c:pt idx="37">
                  <c:v>0.00013746413045346</c:v>
                </c:pt>
                <c:pt idx="38">
                  <c:v>0.0104225341604712</c:v>
                </c:pt>
                <c:pt idx="39">
                  <c:v>2.39150775595859E-5</c:v>
                </c:pt>
                <c:pt idx="40">
                  <c:v>2.44075077493837E-5</c:v>
                </c:pt>
                <c:pt idx="41">
                  <c:v>0.000621632822213013</c:v>
                </c:pt>
                <c:pt idx="42">
                  <c:v>2.7871111592834E-5</c:v>
                </c:pt>
                <c:pt idx="43">
                  <c:v>2.55466993664419E-5</c:v>
                </c:pt>
                <c:pt idx="44">
                  <c:v>3.92940818201019E-5</c:v>
                </c:pt>
                <c:pt idx="45">
                  <c:v>0.000735510444248308</c:v>
                </c:pt>
                <c:pt idx="46">
                  <c:v>0.0289256198347107</c:v>
                </c:pt>
                <c:pt idx="47">
                  <c:v>2.11807352135775E-5</c:v>
                </c:pt>
                <c:pt idx="48">
                  <c:v>0.00582491622929753</c:v>
                </c:pt>
                <c:pt idx="49">
                  <c:v>0.973761196919032</c:v>
                </c:pt>
                <c:pt idx="50">
                  <c:v>0.0092378752886836</c:v>
                </c:pt>
                <c:pt idx="51">
                  <c:v>3.57722026137556E-5</c:v>
                </c:pt>
                <c:pt idx="52">
                  <c:v>0.000134172157786458</c:v>
                </c:pt>
                <c:pt idx="53">
                  <c:v>0.0295358649789029</c:v>
                </c:pt>
                <c:pt idx="54">
                  <c:v>0.025531914893617</c:v>
                </c:pt>
                <c:pt idx="55">
                  <c:v>0.847302775280498</c:v>
                </c:pt>
                <c:pt idx="56">
                  <c:v>0.966876241208591</c:v>
                </c:pt>
                <c:pt idx="57">
                  <c:v>0.01953125</c:v>
                </c:pt>
                <c:pt idx="58">
                  <c:v>0.0101180438448567</c:v>
                </c:pt>
                <c:pt idx="59">
                  <c:v>5.28143443759325E-5</c:v>
                </c:pt>
                <c:pt idx="60">
                  <c:v>0.00396901170244687</c:v>
                </c:pt>
                <c:pt idx="61">
                  <c:v>4.66260243154717E-5</c:v>
                </c:pt>
                <c:pt idx="62">
                  <c:v>0.000119896090055285</c:v>
                </c:pt>
                <c:pt idx="63">
                  <c:v>0.000740436034553681</c:v>
                </c:pt>
                <c:pt idx="64">
                  <c:v>0.00355600711201422</c:v>
                </c:pt>
                <c:pt idx="65">
                  <c:v>0.00300266976507373</c:v>
                </c:pt>
                <c:pt idx="66">
                  <c:v>2.91913035863138E-5</c:v>
                </c:pt>
                <c:pt idx="67">
                  <c:v>0.131199636454406</c:v>
                </c:pt>
                <c:pt idx="68">
                  <c:v>0.00339423813406468</c:v>
                </c:pt>
                <c:pt idx="69">
                  <c:v>3.13948742635286E-5</c:v>
                </c:pt>
                <c:pt idx="70">
                  <c:v>0.0337552742616034</c:v>
                </c:pt>
                <c:pt idx="71">
                  <c:v>7.80178995352362E-5</c:v>
                </c:pt>
                <c:pt idx="72">
                  <c:v>1.53777072453605E-5</c:v>
                </c:pt>
                <c:pt idx="73">
                  <c:v>3.99652872933224E-5</c:v>
                </c:pt>
                <c:pt idx="74">
                  <c:v>4.4581007119244E-5</c:v>
                </c:pt>
                <c:pt idx="75">
                  <c:v>0.0330578512396694</c:v>
                </c:pt>
                <c:pt idx="76">
                  <c:v>7.46197059983584E-5</c:v>
                </c:pt>
                <c:pt idx="77">
                  <c:v>7.39111956983684E-5</c:v>
                </c:pt>
                <c:pt idx="78">
                  <c:v>0.00142906358056984</c:v>
                </c:pt>
                <c:pt idx="79">
                  <c:v>0.000673436102488557</c:v>
                </c:pt>
                <c:pt idx="80">
                  <c:v>0.151411504192766</c:v>
                </c:pt>
                <c:pt idx="81">
                  <c:v>0.00502620146306598</c:v>
                </c:pt>
                <c:pt idx="82">
                  <c:v>0.00763055808058176</c:v>
                </c:pt>
                <c:pt idx="83">
                  <c:v>2.19537361599988E-5</c:v>
                </c:pt>
                <c:pt idx="84">
                  <c:v>0.0130111524163569</c:v>
                </c:pt>
                <c:pt idx="85">
                  <c:v>0.00891212495841836</c:v>
                </c:pt>
                <c:pt idx="86">
                  <c:v>3.14529699466872E-5</c:v>
                </c:pt>
                <c:pt idx="87">
                  <c:v>0.000184082960053998</c:v>
                </c:pt>
                <c:pt idx="88">
                  <c:v>0.000120873187909458</c:v>
                </c:pt>
                <c:pt idx="89">
                  <c:v>4.36233559447728E-5</c:v>
                </c:pt>
                <c:pt idx="90">
                  <c:v>3.02057768548235E-5</c:v>
                </c:pt>
                <c:pt idx="91">
                  <c:v>0.00497542216270004</c:v>
                </c:pt>
                <c:pt idx="92">
                  <c:v>0.00492341356673961</c:v>
                </c:pt>
                <c:pt idx="93">
                  <c:v>0.0255474452554744</c:v>
                </c:pt>
                <c:pt idx="94">
                  <c:v>2.15049138728199E-5</c:v>
                </c:pt>
                <c:pt idx="95">
                  <c:v>0.00428610652508014</c:v>
                </c:pt>
                <c:pt idx="96">
                  <c:v>0.00636588272405454</c:v>
                </c:pt>
                <c:pt idx="97">
                  <c:v>0.0145829242751489</c:v>
                </c:pt>
                <c:pt idx="98">
                  <c:v>3.22299932317014E-5</c:v>
                </c:pt>
                <c:pt idx="99">
                  <c:v>6.53205788854858E-5</c:v>
                </c:pt>
                <c:pt idx="100">
                  <c:v>2.86096136476031E-5</c:v>
                </c:pt>
                <c:pt idx="101">
                  <c:v>6.61119558749917E-5</c:v>
                </c:pt>
                <c:pt idx="102">
                  <c:v>0.00591535835125282</c:v>
                </c:pt>
                <c:pt idx="103">
                  <c:v>2.32901688869961E-5</c:v>
                </c:pt>
                <c:pt idx="104">
                  <c:v>0.000216510469827719</c:v>
                </c:pt>
                <c:pt idx="105">
                  <c:v>0.000423330197554092</c:v>
                </c:pt>
                <c:pt idx="106">
                  <c:v>0.000519006873334268</c:v>
                </c:pt>
                <c:pt idx="107">
                  <c:v>2.67208208636169E-5</c:v>
                </c:pt>
                <c:pt idx="108">
                  <c:v>9.61303823770825E-5</c:v>
                </c:pt>
                <c:pt idx="109">
                  <c:v>2.14393676815825E-5</c:v>
                </c:pt>
                <c:pt idx="110">
                  <c:v>9.80378426072464E-5</c:v>
                </c:pt>
                <c:pt idx="111">
                  <c:v>5.14282355707065E-5</c:v>
                </c:pt>
                <c:pt idx="112">
                  <c:v>2.70759519131094E-5</c:v>
                </c:pt>
                <c:pt idx="113">
                  <c:v>2.44669268316553E-5</c:v>
                </c:pt>
                <c:pt idx="114">
                  <c:v>0.00314748201438849</c:v>
                </c:pt>
                <c:pt idx="115">
                  <c:v>8.3580758913291E-5</c:v>
                </c:pt>
                <c:pt idx="116">
                  <c:v>3.8002764701132E-5</c:v>
                </c:pt>
                <c:pt idx="117">
                  <c:v>6.70021239673298E-5</c:v>
                </c:pt>
                <c:pt idx="118">
                  <c:v>8.55202072032449E-5</c:v>
                </c:pt>
                <c:pt idx="119">
                  <c:v>2.79325707741512E-5</c:v>
                </c:pt>
                <c:pt idx="120">
                  <c:v>0.000156995236764517</c:v>
                </c:pt>
                <c:pt idx="121">
                  <c:v>3.72830012816032E-5</c:v>
                </c:pt>
                <c:pt idx="122">
                  <c:v>8.5876926096771E-5</c:v>
                </c:pt>
                <c:pt idx="123">
                  <c:v>9.10379628305003E-5</c:v>
                </c:pt>
                <c:pt idx="124">
                  <c:v>4.04758157001192E-5</c:v>
                </c:pt>
                <c:pt idx="125">
                  <c:v>0.00225660863958736</c:v>
                </c:pt>
                <c:pt idx="126">
                  <c:v>0.00158982511923688</c:v>
                </c:pt>
                <c:pt idx="127">
                  <c:v>0.000219319621795497</c:v>
                </c:pt>
              </c:numCache>
            </c:numRef>
          </c:val>
        </c:ser>
        <c:ser>
          <c:idx val="2"/>
          <c:order val="2"/>
          <c:tx>
            <c:strRef>
              <c:f>ChartByImprovement!$D$1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0.00418410041841004</c:v>
                </c:pt>
                <c:pt idx="3">
                  <c:v>0.00414937759336099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0.00434782608695652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1.12523911331158E-5</c:v>
                </c:pt>
                <c:pt idx="12">
                  <c:v>0.0</c:v>
                </c:pt>
                <c:pt idx="13">
                  <c:v>0.00427350427350427</c:v>
                </c:pt>
                <c:pt idx="14">
                  <c:v>1.35082197517189E-5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0.974339804394475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2.99011766112996E-6</c:v>
                </c:pt>
                <c:pt idx="31">
                  <c:v>0.0</c:v>
                </c:pt>
                <c:pt idx="32">
                  <c:v>1.33886731824876E-5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6.90703135792236E-5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0.00413223140495868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0.00390625</c:v>
                </c:pt>
                <c:pt idx="58">
                  <c:v>0.0</c:v>
                </c:pt>
                <c:pt idx="59">
                  <c:v>6.60179304699156E-6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0.189685090703867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0.135963146994899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5.4529194930966E-6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0.00364963503649635</c:v>
                </c:pt>
                <c:pt idx="94">
                  <c:v>0.0</c:v>
                </c:pt>
                <c:pt idx="95">
                  <c:v>3.565812416872E-6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7.25784209838731E-6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1.22171724576064E-5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ChartByImprovement!$E$1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ChartByImprovement!$E$2:$E$129</c:f>
              <c:numCache>
                <c:formatCode>General</c:formatCode>
                <c:ptCount val="128"/>
                <c:pt idx="0">
                  <c:v>0.00390654066522807</c:v>
                </c:pt>
                <c:pt idx="1">
                  <c:v>0.834008097165992</c:v>
                </c:pt>
                <c:pt idx="2">
                  <c:v>0.861924686192469</c:v>
                </c:pt>
                <c:pt idx="3">
                  <c:v>0.900414937759336</c:v>
                </c:pt>
                <c:pt idx="4">
                  <c:v>0.000693174582762222</c:v>
                </c:pt>
                <c:pt idx="5">
                  <c:v>0.0251256281407035</c:v>
                </c:pt>
                <c:pt idx="6">
                  <c:v>0.943231441048035</c:v>
                </c:pt>
                <c:pt idx="7">
                  <c:v>0.943478260869565</c:v>
                </c:pt>
                <c:pt idx="8">
                  <c:v>0.925764192139738</c:v>
                </c:pt>
                <c:pt idx="9">
                  <c:v>0.0158847980997625</c:v>
                </c:pt>
                <c:pt idx="10">
                  <c:v>0.518248175182482</c:v>
                </c:pt>
                <c:pt idx="11">
                  <c:v>0.00231799257342185</c:v>
                </c:pt>
                <c:pt idx="12">
                  <c:v>0.857723577235772</c:v>
                </c:pt>
                <c:pt idx="13">
                  <c:v>0.901709401709402</c:v>
                </c:pt>
                <c:pt idx="14">
                  <c:v>0.00280970970835753</c:v>
                </c:pt>
                <c:pt idx="15">
                  <c:v>0.000876259623208362</c:v>
                </c:pt>
                <c:pt idx="16">
                  <c:v>0.930735930735931</c:v>
                </c:pt>
                <c:pt idx="17">
                  <c:v>0.920353982300885</c:v>
                </c:pt>
                <c:pt idx="18">
                  <c:v>0.00149339627452266</c:v>
                </c:pt>
                <c:pt idx="19">
                  <c:v>0.000661720847002684</c:v>
                </c:pt>
                <c:pt idx="20">
                  <c:v>0.021035708471265</c:v>
                </c:pt>
                <c:pt idx="21">
                  <c:v>0.000754341123309141</c:v>
                </c:pt>
                <c:pt idx="22">
                  <c:v>0.905579399141631</c:v>
                </c:pt>
                <c:pt idx="23">
                  <c:v>0.00459684974183569</c:v>
                </c:pt>
                <c:pt idx="24">
                  <c:v>0.000772789193891011</c:v>
                </c:pt>
                <c:pt idx="25">
                  <c:v>0.00522865814777973</c:v>
                </c:pt>
                <c:pt idx="26">
                  <c:v>0.0261990957256724</c:v>
                </c:pt>
                <c:pt idx="27">
                  <c:v>0.000650437878514387</c:v>
                </c:pt>
                <c:pt idx="28">
                  <c:v>0.908296943231441</c:v>
                </c:pt>
                <c:pt idx="29">
                  <c:v>0.0673249060886135</c:v>
                </c:pt>
                <c:pt idx="30">
                  <c:v>0.000621944473515033</c:v>
                </c:pt>
                <c:pt idx="31">
                  <c:v>0.0217855559275715</c:v>
                </c:pt>
                <c:pt idx="32">
                  <c:v>0.00286517606105235</c:v>
                </c:pt>
                <c:pt idx="33">
                  <c:v>0.000611022127306163</c:v>
                </c:pt>
                <c:pt idx="34">
                  <c:v>0.000633031195404938</c:v>
                </c:pt>
                <c:pt idx="35">
                  <c:v>0.0174020478970974</c:v>
                </c:pt>
                <c:pt idx="36">
                  <c:v>0.00108545055022636</c:v>
                </c:pt>
                <c:pt idx="37">
                  <c:v>0.00357406739178995</c:v>
                </c:pt>
                <c:pt idx="38">
                  <c:v>0.052224580617966</c:v>
                </c:pt>
                <c:pt idx="39">
                  <c:v>0.00062777078593913</c:v>
                </c:pt>
                <c:pt idx="40">
                  <c:v>0.000652900832296014</c:v>
                </c:pt>
                <c:pt idx="41">
                  <c:v>0.0142975549108993</c:v>
                </c:pt>
                <c:pt idx="42">
                  <c:v>0.000634841986281219</c:v>
                </c:pt>
                <c:pt idx="43">
                  <c:v>0.000885618911369984</c:v>
                </c:pt>
                <c:pt idx="44">
                  <c:v>0.0010019990864126</c:v>
                </c:pt>
                <c:pt idx="45">
                  <c:v>0.0303030303030303</c:v>
                </c:pt>
                <c:pt idx="46">
                  <c:v>0.913223140495868</c:v>
                </c:pt>
                <c:pt idx="47">
                  <c:v>0.000620292959826197</c:v>
                </c:pt>
                <c:pt idx="48">
                  <c:v>0.0178350527845502</c:v>
                </c:pt>
                <c:pt idx="49">
                  <c:v>0.000680635301243564</c:v>
                </c:pt>
                <c:pt idx="50">
                  <c:v>0.24364896073903</c:v>
                </c:pt>
                <c:pt idx="51">
                  <c:v>0.00125798912525041</c:v>
                </c:pt>
                <c:pt idx="52">
                  <c:v>0.00314559169921584</c:v>
                </c:pt>
                <c:pt idx="53">
                  <c:v>0.89873417721519</c:v>
                </c:pt>
                <c:pt idx="54">
                  <c:v>0.91063829787234</c:v>
                </c:pt>
                <c:pt idx="55">
                  <c:v>0.000688059250989085</c:v>
                </c:pt>
                <c:pt idx="56">
                  <c:v>0.000699272445868543</c:v>
                </c:pt>
                <c:pt idx="57">
                  <c:v>0.83984375</c:v>
                </c:pt>
                <c:pt idx="58">
                  <c:v>0.354131534569983</c:v>
                </c:pt>
                <c:pt idx="59">
                  <c:v>0.00136657116072725</c:v>
                </c:pt>
                <c:pt idx="60">
                  <c:v>0.00297334897296707</c:v>
                </c:pt>
                <c:pt idx="61">
                  <c:v>0.00121227663220226</c:v>
                </c:pt>
                <c:pt idx="62">
                  <c:v>0.00275761007127156</c:v>
                </c:pt>
                <c:pt idx="63">
                  <c:v>0.0172768408062526</c:v>
                </c:pt>
                <c:pt idx="64">
                  <c:v>0.00279400558801118</c:v>
                </c:pt>
                <c:pt idx="65">
                  <c:v>0.0168084231414453</c:v>
                </c:pt>
                <c:pt idx="66">
                  <c:v>0.000687617373366503</c:v>
                </c:pt>
                <c:pt idx="67">
                  <c:v>0.000668847086834913</c:v>
                </c:pt>
                <c:pt idx="68">
                  <c:v>0.0129098411286537</c:v>
                </c:pt>
                <c:pt idx="69">
                  <c:v>0.00113544795253095</c:v>
                </c:pt>
                <c:pt idx="70">
                  <c:v>0.877637130801688</c:v>
                </c:pt>
                <c:pt idx="71">
                  <c:v>0.002407409471373</c:v>
                </c:pt>
                <c:pt idx="72">
                  <c:v>0.000673543577346792</c:v>
                </c:pt>
                <c:pt idx="73">
                  <c:v>0.00115899333150635</c:v>
                </c:pt>
                <c:pt idx="74">
                  <c:v>0.000716725422147844</c:v>
                </c:pt>
                <c:pt idx="75">
                  <c:v>0.847107438016529</c:v>
                </c:pt>
                <c:pt idx="76">
                  <c:v>0.00224925113795052</c:v>
                </c:pt>
                <c:pt idx="77">
                  <c:v>0.00203255788170513</c:v>
                </c:pt>
                <c:pt idx="78">
                  <c:v>0.00615645694307989</c:v>
                </c:pt>
                <c:pt idx="79">
                  <c:v>0.00658704687746619</c:v>
                </c:pt>
                <c:pt idx="80">
                  <c:v>0.000863157300334372</c:v>
                </c:pt>
                <c:pt idx="81">
                  <c:v>0.0321136725195893</c:v>
                </c:pt>
                <c:pt idx="82">
                  <c:v>0.0616718091848362</c:v>
                </c:pt>
                <c:pt idx="83">
                  <c:v>0.000775698677653292</c:v>
                </c:pt>
                <c:pt idx="84">
                  <c:v>0.408921933085502</c:v>
                </c:pt>
                <c:pt idx="85">
                  <c:v>0.041407867494824</c:v>
                </c:pt>
                <c:pt idx="86">
                  <c:v>0.000829572082343875</c:v>
                </c:pt>
                <c:pt idx="87">
                  <c:v>0.00644290360188992</c:v>
                </c:pt>
                <c:pt idx="88">
                  <c:v>0.00132557596074039</c:v>
                </c:pt>
                <c:pt idx="89">
                  <c:v>0.00113420725456409</c:v>
                </c:pt>
                <c:pt idx="90">
                  <c:v>0.000781574476118557</c:v>
                </c:pt>
                <c:pt idx="91">
                  <c:v>0.031064590706061</c:v>
                </c:pt>
                <c:pt idx="92">
                  <c:v>0.111597374179431</c:v>
                </c:pt>
                <c:pt idx="93">
                  <c:v>0.755474452554744</c:v>
                </c:pt>
                <c:pt idx="94">
                  <c:v>0.000774176899421518</c:v>
                </c:pt>
                <c:pt idx="95">
                  <c:v>0.0209099240125374</c:v>
                </c:pt>
                <c:pt idx="96">
                  <c:v>0.0333453086116855</c:v>
                </c:pt>
                <c:pt idx="97">
                  <c:v>0.0335836769422083</c:v>
                </c:pt>
                <c:pt idx="98">
                  <c:v>0.0016517871531247</c:v>
                </c:pt>
                <c:pt idx="99">
                  <c:v>0.00158946741954682</c:v>
                </c:pt>
                <c:pt idx="100">
                  <c:v>0.000870549672419923</c:v>
                </c:pt>
                <c:pt idx="101">
                  <c:v>0.00195502498087476</c:v>
                </c:pt>
                <c:pt idx="102">
                  <c:v>0.0264900151833954</c:v>
                </c:pt>
                <c:pt idx="103">
                  <c:v>0.000712013734545309</c:v>
                </c:pt>
                <c:pt idx="104">
                  <c:v>0.00309300671182456</c:v>
                </c:pt>
                <c:pt idx="105">
                  <c:v>0.0103010348071496</c:v>
                </c:pt>
                <c:pt idx="106">
                  <c:v>0.0028755786225277</c:v>
                </c:pt>
                <c:pt idx="107">
                  <c:v>0.000832162706895498</c:v>
                </c:pt>
                <c:pt idx="108">
                  <c:v>0.00155287540762979</c:v>
                </c:pt>
                <c:pt idx="109">
                  <c:v>0.000750377868855388</c:v>
                </c:pt>
                <c:pt idx="110">
                  <c:v>0.00299715690256439</c:v>
                </c:pt>
                <c:pt idx="111">
                  <c:v>0.00156488773950864</c:v>
                </c:pt>
                <c:pt idx="112">
                  <c:v>0.000835486516175947</c:v>
                </c:pt>
                <c:pt idx="113">
                  <c:v>0.000888965008216809</c:v>
                </c:pt>
                <c:pt idx="114">
                  <c:v>0.0939748201438849</c:v>
                </c:pt>
                <c:pt idx="115">
                  <c:v>0.000796007227745628</c:v>
                </c:pt>
                <c:pt idx="116">
                  <c:v>0.00100232291899236</c:v>
                </c:pt>
                <c:pt idx="117">
                  <c:v>0.000780574744219392</c:v>
                </c:pt>
                <c:pt idx="118">
                  <c:v>0.00254117187118213</c:v>
                </c:pt>
                <c:pt idx="119">
                  <c:v>0.00101488340479416</c:v>
                </c:pt>
                <c:pt idx="120">
                  <c:v>0.000624841042322776</c:v>
                </c:pt>
                <c:pt idx="121">
                  <c:v>0.000974018408481882</c:v>
                </c:pt>
                <c:pt idx="122">
                  <c:v>0.00255177151830405</c:v>
                </c:pt>
                <c:pt idx="123">
                  <c:v>0.00275714973143801</c:v>
                </c:pt>
                <c:pt idx="124">
                  <c:v>0.000926446448247172</c:v>
                </c:pt>
                <c:pt idx="125">
                  <c:v>0.0689877498388137</c:v>
                </c:pt>
                <c:pt idx="126">
                  <c:v>0.0479218714512832</c:v>
                </c:pt>
                <c:pt idx="127">
                  <c:v>0.00499561360756409</c:v>
                </c:pt>
              </c:numCache>
            </c:numRef>
          </c:val>
        </c:ser>
        <c:ser>
          <c:idx val="4"/>
          <c:order val="4"/>
          <c:tx>
            <c:strRef>
              <c:f>ChartByImprovement!$F$1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ChartByImprovement!$F$2:$F$129</c:f>
              <c:numCache>
                <c:formatCode>General</c:formatCode>
                <c:ptCount val="128"/>
                <c:pt idx="0">
                  <c:v>0.000297641193541186</c:v>
                </c:pt>
                <c:pt idx="1">
                  <c:v>0.125506072874494</c:v>
                </c:pt>
                <c:pt idx="2">
                  <c:v>0.0669456066945606</c:v>
                </c:pt>
                <c:pt idx="3">
                  <c:v>0.0788381742738589</c:v>
                </c:pt>
                <c:pt idx="4">
                  <c:v>5.64576583245249E-5</c:v>
                </c:pt>
                <c:pt idx="5">
                  <c:v>0.00163862792221979</c:v>
                </c:pt>
                <c:pt idx="6">
                  <c:v>0.00436681222707423</c:v>
                </c:pt>
                <c:pt idx="7">
                  <c:v>0.00434782608695652</c:v>
                </c:pt>
                <c:pt idx="8">
                  <c:v>0.0174672489082969</c:v>
                </c:pt>
                <c:pt idx="9">
                  <c:v>0.000890736342042755</c:v>
                </c:pt>
                <c:pt idx="10">
                  <c:v>0.0</c:v>
                </c:pt>
                <c:pt idx="11">
                  <c:v>0.000191290649262968</c:v>
                </c:pt>
                <c:pt idx="12">
                  <c:v>0.0609756097560975</c:v>
                </c:pt>
                <c:pt idx="13">
                  <c:v>0.0213675213675214</c:v>
                </c:pt>
                <c:pt idx="14">
                  <c:v>0.0739980277999162</c:v>
                </c:pt>
                <c:pt idx="15">
                  <c:v>8.76259623208362E-5</c:v>
                </c:pt>
                <c:pt idx="16">
                  <c:v>0.0</c:v>
                </c:pt>
                <c:pt idx="17">
                  <c:v>0.00442477876106195</c:v>
                </c:pt>
                <c:pt idx="18">
                  <c:v>0.000196691216644448</c:v>
                </c:pt>
                <c:pt idx="19">
                  <c:v>7.14534247937171E-5</c:v>
                </c:pt>
                <c:pt idx="20">
                  <c:v>9.83611005589624E-5</c:v>
                </c:pt>
                <c:pt idx="21">
                  <c:v>4.76040514709652E-5</c:v>
                </c:pt>
                <c:pt idx="22">
                  <c:v>0.00858369098712446</c:v>
                </c:pt>
                <c:pt idx="23">
                  <c:v>0.00028321823053964</c:v>
                </c:pt>
                <c:pt idx="24">
                  <c:v>6.11042618425451E-5</c:v>
                </c:pt>
                <c:pt idx="25">
                  <c:v>5.10112990027291E-5</c:v>
                </c:pt>
                <c:pt idx="26">
                  <c:v>5.90419664082286E-5</c:v>
                </c:pt>
                <c:pt idx="27">
                  <c:v>0.000936755030779094</c:v>
                </c:pt>
                <c:pt idx="28">
                  <c:v>0.0131004366812227</c:v>
                </c:pt>
                <c:pt idx="29">
                  <c:v>6.06858717222044E-5</c:v>
                </c:pt>
                <c:pt idx="30">
                  <c:v>7.77430591893791E-5</c:v>
                </c:pt>
                <c:pt idx="31">
                  <c:v>4.97697020152205E-5</c:v>
                </c:pt>
                <c:pt idx="32">
                  <c:v>0.0698888740125853</c:v>
                </c:pt>
                <c:pt idx="33">
                  <c:v>4.44919024737498E-5</c:v>
                </c:pt>
                <c:pt idx="34">
                  <c:v>5.89587878073227E-5</c:v>
                </c:pt>
                <c:pt idx="35">
                  <c:v>8.12388931200812E-5</c:v>
                </c:pt>
                <c:pt idx="36">
                  <c:v>7.64816105850549E-5</c:v>
                </c:pt>
                <c:pt idx="37">
                  <c:v>8.59150815334124E-5</c:v>
                </c:pt>
                <c:pt idx="38">
                  <c:v>6.34155621789587E-5</c:v>
                </c:pt>
                <c:pt idx="39">
                  <c:v>5.38089245090683E-5</c:v>
                </c:pt>
                <c:pt idx="40">
                  <c:v>6.10187693734593E-5</c:v>
                </c:pt>
                <c:pt idx="41">
                  <c:v>0.000966984390109131</c:v>
                </c:pt>
                <c:pt idx="42">
                  <c:v>7.43229642475574E-5</c:v>
                </c:pt>
                <c:pt idx="43">
                  <c:v>6.81245316438449E-5</c:v>
                </c:pt>
                <c:pt idx="44">
                  <c:v>0.000122794005687818</c:v>
                </c:pt>
                <c:pt idx="45">
                  <c:v>0.00397175639894086</c:v>
                </c:pt>
                <c:pt idx="46">
                  <c:v>0.0</c:v>
                </c:pt>
                <c:pt idx="47">
                  <c:v>5.1438928375831E-5</c:v>
                </c:pt>
                <c:pt idx="48">
                  <c:v>5.704814863745E-5</c:v>
                </c:pt>
                <c:pt idx="49">
                  <c:v>0.00151737961653382</c:v>
                </c:pt>
                <c:pt idx="50">
                  <c:v>0.00115473441108545</c:v>
                </c:pt>
                <c:pt idx="51">
                  <c:v>4.17342363827149E-5</c:v>
                </c:pt>
                <c:pt idx="52">
                  <c:v>0.000134172157786458</c:v>
                </c:pt>
                <c:pt idx="53">
                  <c:v>0.0</c:v>
                </c:pt>
                <c:pt idx="54">
                  <c:v>0.00425531914893617</c:v>
                </c:pt>
                <c:pt idx="55">
                  <c:v>0.00274574587894701</c:v>
                </c:pt>
                <c:pt idx="56">
                  <c:v>0.00161920419687783</c:v>
                </c:pt>
                <c:pt idx="57">
                  <c:v>0.0625</c:v>
                </c:pt>
                <c:pt idx="58">
                  <c:v>0.0236087689713322</c:v>
                </c:pt>
                <c:pt idx="59">
                  <c:v>0.00223800784293014</c:v>
                </c:pt>
                <c:pt idx="60">
                  <c:v>0.0708966420251507</c:v>
                </c:pt>
                <c:pt idx="61">
                  <c:v>7.57672895126415E-5</c:v>
                </c:pt>
                <c:pt idx="62">
                  <c:v>0.0735495903550256</c:v>
                </c:pt>
                <c:pt idx="63">
                  <c:v>0.00156314273961333</c:v>
                </c:pt>
                <c:pt idx="64">
                  <c:v>0.0701308771038595</c:v>
                </c:pt>
                <c:pt idx="65">
                  <c:v>0.00236297055425367</c:v>
                </c:pt>
                <c:pt idx="66">
                  <c:v>3.89217381150851E-5</c:v>
                </c:pt>
                <c:pt idx="67">
                  <c:v>0.00244497212603767</c:v>
                </c:pt>
                <c:pt idx="68">
                  <c:v>6.79465322560719E-5</c:v>
                </c:pt>
                <c:pt idx="69">
                  <c:v>7.32547066149E-5</c:v>
                </c:pt>
                <c:pt idx="70">
                  <c:v>0.0</c:v>
                </c:pt>
                <c:pt idx="71">
                  <c:v>0.0635400064643402</c:v>
                </c:pt>
                <c:pt idx="72">
                  <c:v>4.92086631851537E-5</c:v>
                </c:pt>
                <c:pt idx="73">
                  <c:v>3.99652872933224E-5</c:v>
                </c:pt>
                <c:pt idx="74">
                  <c:v>6.17275483189531E-5</c:v>
                </c:pt>
                <c:pt idx="75">
                  <c:v>0.0</c:v>
                </c:pt>
                <c:pt idx="76">
                  <c:v>0.000159899369996482</c:v>
                </c:pt>
                <c:pt idx="77">
                  <c:v>0.0544355956318483</c:v>
                </c:pt>
                <c:pt idx="78">
                  <c:v>7.01772294029832E-5</c:v>
                </c:pt>
                <c:pt idx="79">
                  <c:v>0.000157836586520755</c:v>
                </c:pt>
                <c:pt idx="80">
                  <c:v>0.0098900079458873</c:v>
                </c:pt>
                <c:pt idx="81">
                  <c:v>5.92867800361649E-5</c:v>
                </c:pt>
                <c:pt idx="82">
                  <c:v>5.44125366484438E-5</c:v>
                </c:pt>
                <c:pt idx="83">
                  <c:v>8.04970325866624E-5</c:v>
                </c:pt>
                <c:pt idx="84">
                  <c:v>0.0408921933085502</c:v>
                </c:pt>
                <c:pt idx="85">
                  <c:v>7.4474581825223E-5</c:v>
                </c:pt>
                <c:pt idx="86">
                  <c:v>9.04272885967257E-5</c:v>
                </c:pt>
                <c:pt idx="87">
                  <c:v>0.000582929373504326</c:v>
                </c:pt>
                <c:pt idx="88">
                  <c:v>5.64074876910804E-5</c:v>
                </c:pt>
                <c:pt idx="89">
                  <c:v>8.72467118895457E-5</c:v>
                </c:pt>
                <c:pt idx="90">
                  <c:v>8.30658863507646E-5</c:v>
                </c:pt>
                <c:pt idx="91">
                  <c:v>6.73365405478202E-5</c:v>
                </c:pt>
                <c:pt idx="92">
                  <c:v>0.0158643326039387</c:v>
                </c:pt>
                <c:pt idx="93">
                  <c:v>0.010948905109489</c:v>
                </c:pt>
                <c:pt idx="94">
                  <c:v>5.37622846820498E-5</c:v>
                </c:pt>
                <c:pt idx="95">
                  <c:v>8.2013685588056E-5</c:v>
                </c:pt>
                <c:pt idx="96">
                  <c:v>9.63863867372332E-5</c:v>
                </c:pt>
                <c:pt idx="97">
                  <c:v>5.72681458210616E-5</c:v>
                </c:pt>
                <c:pt idx="98">
                  <c:v>0.000112804976310955</c:v>
                </c:pt>
                <c:pt idx="99">
                  <c:v>0.000123383315672584</c:v>
                </c:pt>
                <c:pt idx="100">
                  <c:v>6.13063149591495E-5</c:v>
                </c:pt>
                <c:pt idx="101">
                  <c:v>0.000170002172249979</c:v>
                </c:pt>
                <c:pt idx="102">
                  <c:v>9.24876875765914E-5</c:v>
                </c:pt>
                <c:pt idx="103">
                  <c:v>7.31976736448449E-5</c:v>
                </c:pt>
                <c:pt idx="104">
                  <c:v>0.00780984194735702</c:v>
                </c:pt>
                <c:pt idx="105">
                  <c:v>0.000752587017873941</c:v>
                </c:pt>
                <c:pt idx="106">
                  <c:v>0.00972085846542292</c:v>
                </c:pt>
                <c:pt idx="107">
                  <c:v>9.54315030843462E-5</c:v>
                </c:pt>
                <c:pt idx="108">
                  <c:v>0.000147892895964742</c:v>
                </c:pt>
                <c:pt idx="109">
                  <c:v>6.43181030447475E-5</c:v>
                </c:pt>
                <c:pt idx="110">
                  <c:v>0.000252097309561491</c:v>
                </c:pt>
                <c:pt idx="111">
                  <c:v>0.000117550252733043</c:v>
                </c:pt>
                <c:pt idx="112">
                  <c:v>6.96238763479956E-5</c:v>
                </c:pt>
                <c:pt idx="113">
                  <c:v>6.93229593563567E-5</c:v>
                </c:pt>
                <c:pt idx="114">
                  <c:v>0.00584532374100719</c:v>
                </c:pt>
                <c:pt idx="115">
                  <c:v>8.75607950520191E-5</c:v>
                </c:pt>
                <c:pt idx="116">
                  <c:v>0.000147260713216886</c:v>
                </c:pt>
                <c:pt idx="117">
                  <c:v>3.01509557852984E-5</c:v>
                </c:pt>
                <c:pt idx="118">
                  <c:v>9.77373796608513E-5</c:v>
                </c:pt>
                <c:pt idx="119">
                  <c:v>0.000139662853870756</c:v>
                </c:pt>
                <c:pt idx="120">
                  <c:v>0.00313990473529033</c:v>
                </c:pt>
                <c:pt idx="121">
                  <c:v>5.59245019224048E-5</c:v>
                </c:pt>
                <c:pt idx="122">
                  <c:v>0.000294435175188929</c:v>
                </c:pt>
                <c:pt idx="123">
                  <c:v>0.0001430596558765</c:v>
                </c:pt>
                <c:pt idx="124">
                  <c:v>3.14811899889816E-5</c:v>
                </c:pt>
                <c:pt idx="125">
                  <c:v>0.00483558994197292</c:v>
                </c:pt>
                <c:pt idx="126">
                  <c:v>0.00295253236429707</c:v>
                </c:pt>
                <c:pt idx="127">
                  <c:v>0.000463008090457159</c:v>
                </c:pt>
              </c:numCache>
            </c:numRef>
          </c:val>
        </c:ser>
        <c:ser>
          <c:idx val="5"/>
          <c:order val="5"/>
          <c:tx>
            <c:strRef>
              <c:f>ChartByImprovement!$G$1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ChartByImprovement!$G$2:$G$129</c:f>
              <c:numCache>
                <c:formatCode>General</c:formatCode>
                <c:ptCount val="128"/>
                <c:pt idx="0">
                  <c:v>0.00022323089515589</c:v>
                </c:pt>
                <c:pt idx="1">
                  <c:v>0.048582995951417</c:v>
                </c:pt>
                <c:pt idx="2">
                  <c:v>0.0502092050209205</c:v>
                </c:pt>
                <c:pt idx="3">
                  <c:v>0.0497925311203319</c:v>
                </c:pt>
                <c:pt idx="4">
                  <c:v>3.76384388830166E-5</c:v>
                </c:pt>
                <c:pt idx="5">
                  <c:v>0.00152938606073847</c:v>
                </c:pt>
                <c:pt idx="6">
                  <c:v>0.0611353711790393</c:v>
                </c:pt>
                <c:pt idx="7">
                  <c:v>0.0608695652173913</c:v>
                </c:pt>
                <c:pt idx="8">
                  <c:v>0.0524017467248908</c:v>
                </c:pt>
                <c:pt idx="9">
                  <c:v>0.000742280285035629</c:v>
                </c:pt>
                <c:pt idx="10">
                  <c:v>0.0291970802919708</c:v>
                </c:pt>
                <c:pt idx="11">
                  <c:v>0.000123776302464274</c:v>
                </c:pt>
                <c:pt idx="12">
                  <c:v>0.0528455284552845</c:v>
                </c:pt>
                <c:pt idx="13">
                  <c:v>0.0427350427350427</c:v>
                </c:pt>
                <c:pt idx="14">
                  <c:v>0.000175606856772346</c:v>
                </c:pt>
                <c:pt idx="15">
                  <c:v>5.424464334147E-5</c:v>
                </c:pt>
                <c:pt idx="16">
                  <c:v>0.0519480519480519</c:v>
                </c:pt>
                <c:pt idx="17">
                  <c:v>0.0486725663716814</c:v>
                </c:pt>
                <c:pt idx="18">
                  <c:v>8.74183185086435E-5</c:v>
                </c:pt>
                <c:pt idx="19">
                  <c:v>4.03867183616662E-5</c:v>
                </c:pt>
                <c:pt idx="20">
                  <c:v>0.788330303359201</c:v>
                </c:pt>
                <c:pt idx="21">
                  <c:v>4.02803512446628E-5</c:v>
                </c:pt>
                <c:pt idx="22">
                  <c:v>0.055793991416309</c:v>
                </c:pt>
                <c:pt idx="23">
                  <c:v>0.000261432212805821</c:v>
                </c:pt>
                <c:pt idx="24">
                  <c:v>3.95380517804704E-5</c:v>
                </c:pt>
                <c:pt idx="25">
                  <c:v>0.00028056214451501</c:v>
                </c:pt>
                <c:pt idx="26">
                  <c:v>0.863383104675191</c:v>
                </c:pt>
                <c:pt idx="27">
                  <c:v>3.42335725533888E-5</c:v>
                </c:pt>
                <c:pt idx="28">
                  <c:v>0.0436681222707423</c:v>
                </c:pt>
                <c:pt idx="29">
                  <c:v>3.33772294472124E-5</c:v>
                </c:pt>
                <c:pt idx="30">
                  <c:v>2.99011766112997E-5</c:v>
                </c:pt>
                <c:pt idx="31">
                  <c:v>0.830991140993041</c:v>
                </c:pt>
                <c:pt idx="32">
                  <c:v>0.000147275405007364</c:v>
                </c:pt>
                <c:pt idx="33">
                  <c:v>3.26273951474165E-5</c:v>
                </c:pt>
                <c:pt idx="34">
                  <c:v>3.41340350463447E-5</c:v>
                </c:pt>
                <c:pt idx="35">
                  <c:v>0.828254210036388</c:v>
                </c:pt>
                <c:pt idx="36">
                  <c:v>0.997052516392068</c:v>
                </c:pt>
                <c:pt idx="37">
                  <c:v>0.000189013179373507</c:v>
                </c:pt>
                <c:pt idx="38">
                  <c:v>0.652176832429972</c:v>
                </c:pt>
                <c:pt idx="39">
                  <c:v>3.28832316444306E-5</c:v>
                </c:pt>
                <c:pt idx="40">
                  <c:v>3.35603231554026E-5</c:v>
                </c:pt>
                <c:pt idx="41">
                  <c:v>0.000828843762950683</c:v>
                </c:pt>
                <c:pt idx="42">
                  <c:v>3.09679017698156E-5</c:v>
                </c:pt>
                <c:pt idx="43">
                  <c:v>4.68356155051434E-5</c:v>
                </c:pt>
                <c:pt idx="44">
                  <c:v>5.40293625026401E-5</c:v>
                </c:pt>
                <c:pt idx="45">
                  <c:v>0.00176522506619594</c:v>
                </c:pt>
                <c:pt idx="46">
                  <c:v>0.0454545454545454</c:v>
                </c:pt>
                <c:pt idx="47">
                  <c:v>3.63098317947042E-5</c:v>
                </c:pt>
                <c:pt idx="48">
                  <c:v>0.82981636501207</c:v>
                </c:pt>
                <c:pt idx="49">
                  <c:v>3.74661633712054E-5</c:v>
                </c:pt>
                <c:pt idx="50">
                  <c:v>0.01270207852194</c:v>
                </c:pt>
                <c:pt idx="51">
                  <c:v>7.75064389964705E-5</c:v>
                </c:pt>
                <c:pt idx="52">
                  <c:v>0.000178896210381943</c:v>
                </c:pt>
                <c:pt idx="53">
                  <c:v>0.0464135021097046</c:v>
                </c:pt>
                <c:pt idx="54">
                  <c:v>0.0468085106382979</c:v>
                </c:pt>
                <c:pt idx="55">
                  <c:v>4.21923125606514E-5</c:v>
                </c:pt>
                <c:pt idx="56">
                  <c:v>2.79708978347417E-5</c:v>
                </c:pt>
                <c:pt idx="57">
                  <c:v>0.05078125</c:v>
                </c:pt>
                <c:pt idx="58">
                  <c:v>0.0219224283305228</c:v>
                </c:pt>
                <c:pt idx="59">
                  <c:v>6.60179304699156E-5</c:v>
                </c:pt>
                <c:pt idx="60">
                  <c:v>0.00013639215472326</c:v>
                </c:pt>
                <c:pt idx="61">
                  <c:v>6.99390364732075E-5</c:v>
                </c:pt>
                <c:pt idx="62">
                  <c:v>0.000159861453407047</c:v>
                </c:pt>
                <c:pt idx="63">
                  <c:v>0.000822706705059646</c:v>
                </c:pt>
                <c:pt idx="64">
                  <c:v>0.000133684477895272</c:v>
                </c:pt>
                <c:pt idx="65">
                  <c:v>6.52754296755158E-5</c:v>
                </c:pt>
                <c:pt idx="66">
                  <c:v>4.21652162913422E-5</c:v>
                </c:pt>
                <c:pt idx="67">
                  <c:v>3.20022529586083E-5</c:v>
                </c:pt>
                <c:pt idx="68">
                  <c:v>0.519862006769945</c:v>
                </c:pt>
                <c:pt idx="69">
                  <c:v>6.27897485270571E-5</c:v>
                </c:pt>
                <c:pt idx="70">
                  <c:v>0.0464135021097046</c:v>
                </c:pt>
                <c:pt idx="71">
                  <c:v>0.000111454142193195</c:v>
                </c:pt>
                <c:pt idx="72">
                  <c:v>4.30575802870095E-5</c:v>
                </c:pt>
                <c:pt idx="73">
                  <c:v>6.2802594318078E-5</c:v>
                </c:pt>
                <c:pt idx="74">
                  <c:v>4.11516988793021E-5</c:v>
                </c:pt>
                <c:pt idx="75">
                  <c:v>0.0537190082644628</c:v>
                </c:pt>
                <c:pt idx="76">
                  <c:v>0.00011725953799742</c:v>
                </c:pt>
                <c:pt idx="77">
                  <c:v>0.000120105693009849</c:v>
                </c:pt>
                <c:pt idx="78">
                  <c:v>0.213836397739017</c:v>
                </c:pt>
                <c:pt idx="79">
                  <c:v>0.000126269269216604</c:v>
                </c:pt>
                <c:pt idx="80">
                  <c:v>4.43678986153182E-5</c:v>
                </c:pt>
                <c:pt idx="81">
                  <c:v>0.655599801059916</c:v>
                </c:pt>
                <c:pt idx="82">
                  <c:v>4.160958684881E-5</c:v>
                </c:pt>
                <c:pt idx="83">
                  <c:v>5.12253843733306E-5</c:v>
                </c:pt>
                <c:pt idx="84">
                  <c:v>0.0204460966542751</c:v>
                </c:pt>
                <c:pt idx="85">
                  <c:v>0.627895199368455</c:v>
                </c:pt>
                <c:pt idx="86">
                  <c:v>4.32478336766949E-5</c:v>
                </c:pt>
                <c:pt idx="87">
                  <c:v>0.000306804933423329</c:v>
                </c:pt>
                <c:pt idx="88">
                  <c:v>0.0689218917459729</c:v>
                </c:pt>
                <c:pt idx="89">
                  <c:v>6.54350339171592E-5</c:v>
                </c:pt>
                <c:pt idx="90">
                  <c:v>3.77572210685294E-5</c:v>
                </c:pt>
                <c:pt idx="91">
                  <c:v>0.498324068324143</c:v>
                </c:pt>
                <c:pt idx="92">
                  <c:v>0.00711159737417943</c:v>
                </c:pt>
                <c:pt idx="93">
                  <c:v>0.0364963503649635</c:v>
                </c:pt>
                <c:pt idx="94">
                  <c:v>4.30098277456399E-5</c:v>
                </c:pt>
                <c:pt idx="95">
                  <c:v>0.419410856472484</c:v>
                </c:pt>
                <c:pt idx="96">
                  <c:v>0.426260032946619</c:v>
                </c:pt>
                <c:pt idx="97">
                  <c:v>0.570047123502847</c:v>
                </c:pt>
                <c:pt idx="98">
                  <c:v>0.00010474747800303</c:v>
                </c:pt>
                <c:pt idx="99">
                  <c:v>7.98362630822604E-5</c:v>
                </c:pt>
                <c:pt idx="100">
                  <c:v>4.49579643033763E-5</c:v>
                </c:pt>
                <c:pt idx="101">
                  <c:v>9.44456512499882E-5</c:v>
                </c:pt>
                <c:pt idx="102">
                  <c:v>0.453748448904406</c:v>
                </c:pt>
                <c:pt idx="103">
                  <c:v>3.9926003806279E-5</c:v>
                </c:pt>
                <c:pt idx="104">
                  <c:v>0.000185580402709474</c:v>
                </c:pt>
                <c:pt idx="105">
                  <c:v>0.000658513640639699</c:v>
                </c:pt>
                <c:pt idx="106">
                  <c:v>0.000182353766306635</c:v>
                </c:pt>
                <c:pt idx="107">
                  <c:v>4.58071214804862E-5</c:v>
                </c:pt>
                <c:pt idx="108">
                  <c:v>7.39464479823712E-5</c:v>
                </c:pt>
                <c:pt idx="109">
                  <c:v>3.57322794693042E-5</c:v>
                </c:pt>
                <c:pt idx="110">
                  <c:v>0.000154059466954244</c:v>
                </c:pt>
                <c:pt idx="111">
                  <c:v>8.08157987539673E-5</c:v>
                </c:pt>
                <c:pt idx="112">
                  <c:v>5.41519038262188E-5</c:v>
                </c:pt>
                <c:pt idx="113">
                  <c:v>4.48560325247014E-5</c:v>
                </c:pt>
                <c:pt idx="114">
                  <c:v>0.00584532374100719</c:v>
                </c:pt>
                <c:pt idx="115">
                  <c:v>4.77604336647377E-5</c:v>
                </c:pt>
                <c:pt idx="116">
                  <c:v>5.7004147051698E-5</c:v>
                </c:pt>
                <c:pt idx="117">
                  <c:v>4.35513805787643E-5</c:v>
                </c:pt>
                <c:pt idx="118">
                  <c:v>0.00017104041440649</c:v>
                </c:pt>
                <c:pt idx="119">
                  <c:v>5.58651415483024E-5</c:v>
                </c:pt>
                <c:pt idx="120">
                  <c:v>3.45389520881936E-5</c:v>
                </c:pt>
                <c:pt idx="121">
                  <c:v>5.12641267622044E-5</c:v>
                </c:pt>
                <c:pt idx="122">
                  <c:v>0.000147217587594465</c:v>
                </c:pt>
                <c:pt idx="123">
                  <c:v>0.000156065079138001</c:v>
                </c:pt>
                <c:pt idx="124">
                  <c:v>5.39677542668256E-5</c:v>
                </c:pt>
                <c:pt idx="125">
                  <c:v>0.00386847195357834</c:v>
                </c:pt>
                <c:pt idx="126">
                  <c:v>0.00272541449012037</c:v>
                </c:pt>
                <c:pt idx="127">
                  <c:v>0.000292426162393995</c:v>
                </c:pt>
              </c:numCache>
            </c:numRef>
          </c:val>
        </c:ser>
        <c:ser>
          <c:idx val="6"/>
          <c:order val="6"/>
          <c:tx>
            <c:strRef>
              <c:f>ChartByImprovement!$H$1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ChartByImprovement!$H$2:$H$129</c:f>
              <c:numCache>
                <c:formatCode>General</c:formatCode>
                <c:ptCount val="128"/>
                <c:pt idx="0">
                  <c:v>0.0684202693652801</c:v>
                </c:pt>
                <c:pt idx="1">
                  <c:v>0.00809716599190283</c:v>
                </c:pt>
                <c:pt idx="2">
                  <c:v>0.0125523012552301</c:v>
                </c:pt>
                <c:pt idx="3">
                  <c:v>0.00414937759336099</c:v>
                </c:pt>
                <c:pt idx="4">
                  <c:v>6.27307314716943E-6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0.0131004366812227</c:v>
                </c:pt>
                <c:pt idx="9">
                  <c:v>7.42280285035629E-5</c:v>
                </c:pt>
                <c:pt idx="10">
                  <c:v>0.0048661800486618</c:v>
                </c:pt>
                <c:pt idx="11">
                  <c:v>0.0555418026330595</c:v>
                </c:pt>
                <c:pt idx="12">
                  <c:v>0.00813008130081301</c:v>
                </c:pt>
                <c:pt idx="13">
                  <c:v>0.0299145299145299</c:v>
                </c:pt>
                <c:pt idx="14">
                  <c:v>0.940671898850451</c:v>
                </c:pt>
                <c:pt idx="15">
                  <c:v>0.00205295111723102</c:v>
                </c:pt>
                <c:pt idx="16">
                  <c:v>0.0</c:v>
                </c:pt>
                <c:pt idx="17">
                  <c:v>0.00442477876106195</c:v>
                </c:pt>
                <c:pt idx="18">
                  <c:v>0.210525165548441</c:v>
                </c:pt>
                <c:pt idx="19">
                  <c:v>0.373409384630679</c:v>
                </c:pt>
                <c:pt idx="20">
                  <c:v>6.78352417648016E-6</c:v>
                </c:pt>
                <c:pt idx="21">
                  <c:v>0.000516320865954315</c:v>
                </c:pt>
                <c:pt idx="22">
                  <c:v>0.00858369098712446</c:v>
                </c:pt>
                <c:pt idx="23">
                  <c:v>0.00041393433694255</c:v>
                </c:pt>
                <c:pt idx="24">
                  <c:v>0.0051830791515853</c:v>
                </c:pt>
                <c:pt idx="25">
                  <c:v>7.65169485040936E-5</c:v>
                </c:pt>
                <c:pt idx="26">
                  <c:v>0.0</c:v>
                </c:pt>
                <c:pt idx="27">
                  <c:v>0.0826834141453122</c:v>
                </c:pt>
                <c:pt idx="28">
                  <c:v>0.00436681222707423</c:v>
                </c:pt>
                <c:pt idx="29">
                  <c:v>0.0287468974348082</c:v>
                </c:pt>
                <c:pt idx="30">
                  <c:v>0.128897992135991</c:v>
                </c:pt>
                <c:pt idx="31">
                  <c:v>0.000113112959125501</c:v>
                </c:pt>
                <c:pt idx="32">
                  <c:v>0.916789396170839</c:v>
                </c:pt>
                <c:pt idx="33">
                  <c:v>5.93225366316664E-6</c:v>
                </c:pt>
                <c:pt idx="34">
                  <c:v>0.989440170794299</c:v>
                </c:pt>
                <c:pt idx="35">
                  <c:v>7.10840314800711E-5</c:v>
                </c:pt>
                <c:pt idx="36">
                  <c:v>5.88320081423499E-6</c:v>
                </c:pt>
                <c:pt idx="37">
                  <c:v>0.000618588587040569</c:v>
                </c:pt>
                <c:pt idx="38">
                  <c:v>0.00013802210591891</c:v>
                </c:pt>
                <c:pt idx="39">
                  <c:v>0.116852058340832</c:v>
                </c:pt>
                <c:pt idx="40">
                  <c:v>0.45084633033121</c:v>
                </c:pt>
                <c:pt idx="41">
                  <c:v>0.975341898052217</c:v>
                </c:pt>
                <c:pt idx="42">
                  <c:v>0.987764582010746</c:v>
                </c:pt>
                <c:pt idx="43">
                  <c:v>0.639012364602493</c:v>
                </c:pt>
                <c:pt idx="44">
                  <c:v>4.91176022751273E-6</c:v>
                </c:pt>
                <c:pt idx="45">
                  <c:v>0.104883789349809</c:v>
                </c:pt>
                <c:pt idx="46">
                  <c:v>0.0</c:v>
                </c:pt>
                <c:pt idx="47">
                  <c:v>0.380015673744058</c:v>
                </c:pt>
                <c:pt idx="48">
                  <c:v>3.00253413881316E-6</c:v>
                </c:pt>
                <c:pt idx="49">
                  <c:v>0.0148085010724689</c:v>
                </c:pt>
                <c:pt idx="50">
                  <c:v>0.0023094688221709</c:v>
                </c:pt>
                <c:pt idx="51">
                  <c:v>1.78861013068778E-5</c:v>
                </c:pt>
                <c:pt idx="52">
                  <c:v>0.000491964578550344</c:v>
                </c:pt>
                <c:pt idx="53">
                  <c:v>0.00421940928270042</c:v>
                </c:pt>
                <c:pt idx="54">
                  <c:v>0.00425531914893617</c:v>
                </c:pt>
                <c:pt idx="55">
                  <c:v>0.134736281818683</c:v>
                </c:pt>
                <c:pt idx="56">
                  <c:v>0.0147344474038345</c:v>
                </c:pt>
                <c:pt idx="57">
                  <c:v>0.0078125</c:v>
                </c:pt>
                <c:pt idx="58">
                  <c:v>0.00505902192242833</c:v>
                </c:pt>
                <c:pt idx="59">
                  <c:v>0.540218123242273</c:v>
                </c:pt>
                <c:pt idx="60">
                  <c:v>0.89726942906244</c:v>
                </c:pt>
                <c:pt idx="61">
                  <c:v>0.976057536514005</c:v>
                </c:pt>
                <c:pt idx="62">
                  <c:v>0.896582961433424</c:v>
                </c:pt>
                <c:pt idx="63">
                  <c:v>8.22706705059646E-5</c:v>
                </c:pt>
                <c:pt idx="64">
                  <c:v>0.897330320976431</c:v>
                </c:pt>
                <c:pt idx="65">
                  <c:v>0.467894279914098</c:v>
                </c:pt>
                <c:pt idx="66">
                  <c:v>0.286126670796696</c:v>
                </c:pt>
                <c:pt idx="67">
                  <c:v>0.428017332420202</c:v>
                </c:pt>
                <c:pt idx="68">
                  <c:v>0.117751340399773</c:v>
                </c:pt>
                <c:pt idx="69">
                  <c:v>0.528030390238287</c:v>
                </c:pt>
                <c:pt idx="70">
                  <c:v>0.00843881856540084</c:v>
                </c:pt>
                <c:pt idx="71">
                  <c:v>0.385575604917357</c:v>
                </c:pt>
                <c:pt idx="72">
                  <c:v>0.270358546622133</c:v>
                </c:pt>
                <c:pt idx="73">
                  <c:v>0.964596464784873</c:v>
                </c:pt>
                <c:pt idx="74">
                  <c:v>6.85861647988368E-6</c:v>
                </c:pt>
                <c:pt idx="75">
                  <c:v>0.00826446280991735</c:v>
                </c:pt>
                <c:pt idx="76">
                  <c:v>0.426217100704623</c:v>
                </c:pt>
                <c:pt idx="77">
                  <c:v>0.287551506864502</c:v>
                </c:pt>
                <c:pt idx="78">
                  <c:v>0.0735840149030916</c:v>
                </c:pt>
                <c:pt idx="79">
                  <c:v>0.351922975745778</c:v>
                </c:pt>
                <c:pt idx="80">
                  <c:v>0.433837379551239</c:v>
                </c:pt>
                <c:pt idx="81">
                  <c:v>0.04027877961457</c:v>
                </c:pt>
                <c:pt idx="82">
                  <c:v>0.218952846735888</c:v>
                </c:pt>
                <c:pt idx="83">
                  <c:v>0.232160759891988</c:v>
                </c:pt>
                <c:pt idx="84">
                  <c:v>0.278810408921933</c:v>
                </c:pt>
                <c:pt idx="85">
                  <c:v>0.0022044476220266</c:v>
                </c:pt>
                <c:pt idx="86">
                  <c:v>0.553438595939422</c:v>
                </c:pt>
                <c:pt idx="87">
                  <c:v>0.259127446769344</c:v>
                </c:pt>
                <c:pt idx="88">
                  <c:v>0.256295478536951</c:v>
                </c:pt>
                <c:pt idx="89">
                  <c:v>0.285422165027156</c:v>
                </c:pt>
                <c:pt idx="90">
                  <c:v>0.283469888616198</c:v>
                </c:pt>
                <c:pt idx="91">
                  <c:v>0.084630808711852</c:v>
                </c:pt>
                <c:pt idx="92">
                  <c:v>0.230853391684902</c:v>
                </c:pt>
                <c:pt idx="93">
                  <c:v>0.0145985401459854</c:v>
                </c:pt>
                <c:pt idx="94">
                  <c:v>0.00124011669999928</c:v>
                </c:pt>
                <c:pt idx="95">
                  <c:v>0.143638055776438</c:v>
                </c:pt>
                <c:pt idx="96">
                  <c:v>0.112202516560934</c:v>
                </c:pt>
                <c:pt idx="97">
                  <c:v>0.0129262386281825</c:v>
                </c:pt>
                <c:pt idx="98">
                  <c:v>0.341484835788184</c:v>
                </c:pt>
                <c:pt idx="99">
                  <c:v>0.444651696157698</c:v>
                </c:pt>
                <c:pt idx="100">
                  <c:v>0.404163924912025</c:v>
                </c:pt>
                <c:pt idx="101">
                  <c:v>0.171050518978854</c:v>
                </c:pt>
                <c:pt idx="102">
                  <c:v>0.0672424025218309</c:v>
                </c:pt>
                <c:pt idx="103">
                  <c:v>3.32716698385659E-6</c:v>
                </c:pt>
                <c:pt idx="104">
                  <c:v>0.648835482972998</c:v>
                </c:pt>
                <c:pt idx="105">
                  <c:v>0.177375352775165</c:v>
                </c:pt>
                <c:pt idx="106">
                  <c:v>0.605246177584514</c:v>
                </c:pt>
                <c:pt idx="107">
                  <c:v>0.274117449459476</c:v>
                </c:pt>
                <c:pt idx="108">
                  <c:v>0.358181804737009</c:v>
                </c:pt>
                <c:pt idx="109">
                  <c:v>0.22032523520773</c:v>
                </c:pt>
                <c:pt idx="110">
                  <c:v>0.293819414293917</c:v>
                </c:pt>
                <c:pt idx="111">
                  <c:v>0.302199659104267</c:v>
                </c:pt>
                <c:pt idx="112">
                  <c:v>0.00784429006854084</c:v>
                </c:pt>
                <c:pt idx="113">
                  <c:v>0.00776417144791195</c:v>
                </c:pt>
                <c:pt idx="114">
                  <c:v>0.223471223021583</c:v>
                </c:pt>
                <c:pt idx="115">
                  <c:v>0.00869637896312098</c:v>
                </c:pt>
                <c:pt idx="116">
                  <c:v>0.170589660397794</c:v>
                </c:pt>
                <c:pt idx="117">
                  <c:v>0.0</c:v>
                </c:pt>
                <c:pt idx="118">
                  <c:v>0.0547940184723647</c:v>
                </c:pt>
                <c:pt idx="119">
                  <c:v>9.31085692471706E-6</c:v>
                </c:pt>
                <c:pt idx="120">
                  <c:v>0.117542333765594</c:v>
                </c:pt>
                <c:pt idx="121">
                  <c:v>4.6603751602004E-6</c:v>
                </c:pt>
                <c:pt idx="122">
                  <c:v>0.0343016979095103</c:v>
                </c:pt>
                <c:pt idx="123">
                  <c:v>0.0439843414703931</c:v>
                </c:pt>
                <c:pt idx="124">
                  <c:v>4.4973128555688E-6</c:v>
                </c:pt>
                <c:pt idx="125">
                  <c:v>0.00128949065119278</c:v>
                </c:pt>
                <c:pt idx="126">
                  <c:v>0.000227117874176698</c:v>
                </c:pt>
                <c:pt idx="127">
                  <c:v>2.43688468661663E-5</c:v>
                </c:pt>
              </c:numCache>
            </c:numRef>
          </c:val>
        </c:ser>
        <c:ser>
          <c:idx val="7"/>
          <c:order val="7"/>
          <c:tx>
            <c:strRef>
              <c:f>ChartByImprovement!$I$1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ChartByImprovement!$I$2:$I$129</c:f>
              <c:numCache>
                <c:formatCode>General</c:formatCode>
                <c:ptCount val="128"/>
                <c:pt idx="0">
                  <c:v>1.105309174789791</c:v>
                </c:pt>
                <c:pt idx="1">
                  <c:v>0.00809716599190283</c:v>
                </c:pt>
                <c:pt idx="2">
                  <c:v>0.0</c:v>
                </c:pt>
                <c:pt idx="3">
                  <c:v>0.0</c:v>
                </c:pt>
                <c:pt idx="4">
                  <c:v>3.13653657358472E-6</c:v>
                </c:pt>
                <c:pt idx="5">
                  <c:v>1.022613065326633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0.000148456057007126</c:v>
                </c:pt>
                <c:pt idx="10">
                  <c:v>0.0</c:v>
                </c:pt>
                <c:pt idx="11">
                  <c:v>0.957623494992686</c:v>
                </c:pt>
                <c:pt idx="12">
                  <c:v>0.00813008130081301</c:v>
                </c:pt>
                <c:pt idx="13">
                  <c:v>0.0</c:v>
                </c:pt>
                <c:pt idx="14">
                  <c:v>0.00359318645395723</c:v>
                </c:pt>
                <c:pt idx="15">
                  <c:v>1.022469800337986</c:v>
                </c:pt>
                <c:pt idx="16">
                  <c:v>0.00865800865800866</c:v>
                </c:pt>
                <c:pt idx="17">
                  <c:v>0.0132743362831858</c:v>
                </c:pt>
                <c:pt idx="18">
                  <c:v>0.0874110336487677</c:v>
                </c:pt>
                <c:pt idx="19">
                  <c:v>0.132710756536435</c:v>
                </c:pt>
                <c:pt idx="20">
                  <c:v>0.134876811200955</c:v>
                </c:pt>
                <c:pt idx="21">
                  <c:v>0.000142812154412896</c:v>
                </c:pt>
                <c:pt idx="22">
                  <c:v>0.00429184549356223</c:v>
                </c:pt>
                <c:pt idx="23">
                  <c:v>0.0477113788370624</c:v>
                </c:pt>
                <c:pt idx="24">
                  <c:v>0.0</c:v>
                </c:pt>
                <c:pt idx="25">
                  <c:v>0.0</c:v>
                </c:pt>
                <c:pt idx="26">
                  <c:v>0.108805021674617</c:v>
                </c:pt>
                <c:pt idx="27">
                  <c:v>0.047783842998612</c:v>
                </c:pt>
                <c:pt idx="28">
                  <c:v>0.00436681222707423</c:v>
                </c:pt>
                <c:pt idx="29">
                  <c:v>0.763828793018697</c:v>
                </c:pt>
                <c:pt idx="30">
                  <c:v>0.0480601611673419</c:v>
                </c:pt>
                <c:pt idx="31">
                  <c:v>0.106249264765766</c:v>
                </c:pt>
                <c:pt idx="32">
                  <c:v>0.00447181684295086</c:v>
                </c:pt>
                <c:pt idx="33">
                  <c:v>2.96612683158332E-6</c:v>
                </c:pt>
                <c:pt idx="34">
                  <c:v>0.00955132362478627</c:v>
                </c:pt>
                <c:pt idx="35">
                  <c:v>0.109469408479309</c:v>
                </c:pt>
                <c:pt idx="36">
                  <c:v>0.00182379225241285</c:v>
                </c:pt>
                <c:pt idx="37">
                  <c:v>0.00104816399470763</c:v>
                </c:pt>
                <c:pt idx="38">
                  <c:v>0.209174366683702</c:v>
                </c:pt>
                <c:pt idx="39">
                  <c:v>0.0</c:v>
                </c:pt>
                <c:pt idx="40">
                  <c:v>0.0885199287300774</c:v>
                </c:pt>
                <c:pt idx="41">
                  <c:v>0.00476585163696643</c:v>
                </c:pt>
                <c:pt idx="42">
                  <c:v>0.00990353498598702</c:v>
                </c:pt>
                <c:pt idx="43">
                  <c:v>0.000468356155051434</c:v>
                </c:pt>
                <c:pt idx="44">
                  <c:v>4.91176022751273E-6</c:v>
                </c:pt>
                <c:pt idx="45">
                  <c:v>0.854957340394233</c:v>
                </c:pt>
                <c:pt idx="46">
                  <c:v>0.00413223140495868</c:v>
                </c:pt>
                <c:pt idx="47">
                  <c:v>0.202418234797527</c:v>
                </c:pt>
                <c:pt idx="48">
                  <c:v>0.112336812269556</c:v>
                </c:pt>
                <c:pt idx="49">
                  <c:v>0.00320023478795713</c:v>
                </c:pt>
                <c:pt idx="50">
                  <c:v>0.00115473441108545</c:v>
                </c:pt>
                <c:pt idx="51">
                  <c:v>0.0</c:v>
                </c:pt>
                <c:pt idx="52">
                  <c:v>0.000909389069441545</c:v>
                </c:pt>
                <c:pt idx="53">
                  <c:v>0.0</c:v>
                </c:pt>
                <c:pt idx="54">
                  <c:v>0.0</c:v>
                </c:pt>
                <c:pt idx="55">
                  <c:v>0.00308652994193689</c:v>
                </c:pt>
                <c:pt idx="56">
                  <c:v>0.00454993271445132</c:v>
                </c:pt>
                <c:pt idx="57">
                  <c:v>0.00390625</c:v>
                </c:pt>
                <c:pt idx="58">
                  <c:v>0.569983136593592</c:v>
                </c:pt>
                <c:pt idx="59">
                  <c:v>0.0901606876427638</c:v>
                </c:pt>
                <c:pt idx="60">
                  <c:v>0.004350909735672</c:v>
                </c:pt>
                <c:pt idx="61">
                  <c:v>0.000641107834337735</c:v>
                </c:pt>
                <c:pt idx="62">
                  <c:v>0.00315726370478918</c:v>
                </c:pt>
                <c:pt idx="63">
                  <c:v>0.94331550802139</c:v>
                </c:pt>
                <c:pt idx="64">
                  <c:v>0.00270042645348449</c:v>
                </c:pt>
                <c:pt idx="65">
                  <c:v>0.192817091718506</c:v>
                </c:pt>
                <c:pt idx="66">
                  <c:v>0.0441794162387978</c:v>
                </c:pt>
                <c:pt idx="67">
                  <c:v>0.169829556000742</c:v>
                </c:pt>
                <c:pt idx="68">
                  <c:v>0.250123539149556</c:v>
                </c:pt>
                <c:pt idx="69">
                  <c:v>0.00218194376131524</c:v>
                </c:pt>
                <c:pt idx="70">
                  <c:v>0.00843881856540084</c:v>
                </c:pt>
                <c:pt idx="71">
                  <c:v>0.00384516790566521</c:v>
                </c:pt>
                <c:pt idx="72">
                  <c:v>0.558066222558481</c:v>
                </c:pt>
                <c:pt idx="73">
                  <c:v>0.000645153923449347</c:v>
                </c:pt>
                <c:pt idx="74">
                  <c:v>0.797427332958396</c:v>
                </c:pt>
                <c:pt idx="75">
                  <c:v>0.012396694214876</c:v>
                </c:pt>
                <c:pt idx="76">
                  <c:v>0.45862337302391</c:v>
                </c:pt>
                <c:pt idx="77">
                  <c:v>0.00264232524621667</c:v>
                </c:pt>
                <c:pt idx="78">
                  <c:v>0.538878185089253</c:v>
                </c:pt>
                <c:pt idx="79">
                  <c:v>0.581028042300205</c:v>
                </c:pt>
                <c:pt idx="80">
                  <c:v>0.141069750370069</c:v>
                </c:pt>
                <c:pt idx="81">
                  <c:v>0.113567120869276</c:v>
                </c:pt>
                <c:pt idx="82">
                  <c:v>0.471423816047217</c:v>
                </c:pt>
                <c:pt idx="83">
                  <c:v>0.160741597207485</c:v>
                </c:pt>
                <c:pt idx="84">
                  <c:v>0.0966542750929368</c:v>
                </c:pt>
                <c:pt idx="85">
                  <c:v>0.155264608189225</c:v>
                </c:pt>
                <c:pt idx="86">
                  <c:v>0.117005048201676</c:v>
                </c:pt>
                <c:pt idx="87">
                  <c:v>0.625360495796772</c:v>
                </c:pt>
                <c:pt idx="88">
                  <c:v>0.394034505266042</c:v>
                </c:pt>
                <c:pt idx="89">
                  <c:v>0.454375422601261</c:v>
                </c:pt>
                <c:pt idx="90">
                  <c:v>0.424674343968284</c:v>
                </c:pt>
                <c:pt idx="91">
                  <c:v>0.179227425424781</c:v>
                </c:pt>
                <c:pt idx="92">
                  <c:v>0.38074398249453</c:v>
                </c:pt>
                <c:pt idx="93">
                  <c:v>0.0072992700729927</c:v>
                </c:pt>
                <c:pt idx="94">
                  <c:v>0.0824892654638251</c:v>
                </c:pt>
                <c:pt idx="95">
                  <c:v>0.17401521175577</c:v>
                </c:pt>
                <c:pt idx="96">
                  <c:v>0.151576355543093</c:v>
                </c:pt>
                <c:pt idx="97">
                  <c:v>0.11977632698475</c:v>
                </c:pt>
                <c:pt idx="98">
                  <c:v>0.300012891997293</c:v>
                </c:pt>
                <c:pt idx="99">
                  <c:v>0.268815955640069</c:v>
                </c:pt>
                <c:pt idx="100">
                  <c:v>0.224291196821881</c:v>
                </c:pt>
                <c:pt idx="101">
                  <c:v>0.541891368611932</c:v>
                </c:pt>
                <c:pt idx="102">
                  <c:v>0.102796211087732</c:v>
                </c:pt>
                <c:pt idx="103">
                  <c:v>0.512816247221816</c:v>
                </c:pt>
                <c:pt idx="104">
                  <c:v>0.0534935510810058</c:v>
                </c:pt>
                <c:pt idx="105">
                  <c:v>0.436406396989652</c:v>
                </c:pt>
                <c:pt idx="106">
                  <c:v>0.0768831533174358</c:v>
                </c:pt>
                <c:pt idx="107">
                  <c:v>0.172975325230562</c:v>
                </c:pt>
                <c:pt idx="108">
                  <c:v>0.176421435596341</c:v>
                </c:pt>
                <c:pt idx="109">
                  <c:v>0.120685773907575</c:v>
                </c:pt>
                <c:pt idx="110">
                  <c:v>0.08850016106217</c:v>
                </c:pt>
                <c:pt idx="111">
                  <c:v>0.167501763253791</c:v>
                </c:pt>
                <c:pt idx="112">
                  <c:v>0.3286324323488</c:v>
                </c:pt>
                <c:pt idx="113">
                  <c:v>0.409588588625326</c:v>
                </c:pt>
                <c:pt idx="114">
                  <c:v>0.163219424460432</c:v>
                </c:pt>
                <c:pt idx="115">
                  <c:v>0.371042849069069</c:v>
                </c:pt>
                <c:pt idx="116">
                  <c:v>0.133817235203861</c:v>
                </c:pt>
                <c:pt idx="117">
                  <c:v>0.0</c:v>
                </c:pt>
                <c:pt idx="118">
                  <c:v>0.0902116014269657</c:v>
                </c:pt>
                <c:pt idx="119">
                  <c:v>0.0</c:v>
                </c:pt>
                <c:pt idx="120">
                  <c:v>0.097789193075882</c:v>
                </c:pt>
                <c:pt idx="121">
                  <c:v>4.6603751602004E-6</c:v>
                </c:pt>
                <c:pt idx="122">
                  <c:v>0.0581877514967121</c:v>
                </c:pt>
                <c:pt idx="123">
                  <c:v>0.0510722971479107</c:v>
                </c:pt>
                <c:pt idx="124">
                  <c:v>0.0</c:v>
                </c:pt>
                <c:pt idx="125">
                  <c:v>0.000322372662798195</c:v>
                </c:pt>
                <c:pt idx="126">
                  <c:v>0.0</c:v>
                </c:pt>
                <c:pt idx="127">
                  <c:v>0.0509065211034214</c:v>
                </c:pt>
              </c:numCache>
            </c:numRef>
          </c:val>
        </c:ser>
        <c:ser>
          <c:idx val="8"/>
          <c:order val="8"/>
          <c:tx>
            <c:strRef>
              <c:f>ChartByImprovement!$J$1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0.0285069353337191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0.293645053209259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0.198542271918976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ChartByImprovement!$K$1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ChartByImprovement!$A$2:$A$129</c:f>
              <c:strCache>
                <c:ptCount val="128"/>
                <c:pt idx="0">
                  <c:v>MapReduceAnyCollection</c:v>
                </c:pt>
                <c:pt idx="1">
                  <c:v>MapReduceLazySequence</c:v>
                </c:pt>
                <c:pt idx="2">
                  <c:v>MapReduceLazyCollection</c:v>
                </c:pt>
                <c:pt idx="3">
                  <c:v>ProtocolDispatch2</c:v>
                </c:pt>
                <c:pt idx="4">
                  <c:v>DeadArray</c:v>
                </c:pt>
                <c:pt idx="5">
                  <c:v>DictionarySwap</c:v>
                </c:pt>
                <c:pt idx="6">
                  <c:v>MapReduceLazyCollectionShort</c:v>
                </c:pt>
                <c:pt idx="7">
                  <c:v>ArrayValueProp2</c:v>
                </c:pt>
                <c:pt idx="8">
                  <c:v>ReversedDictionary</c:v>
                </c:pt>
                <c:pt idx="9">
                  <c:v>Integrate</c:v>
                </c:pt>
                <c:pt idx="10">
                  <c:v>Ackermann</c:v>
                </c:pt>
                <c:pt idx="11">
                  <c:v>MapReduce</c:v>
                </c:pt>
                <c:pt idx="12">
                  <c:v>StringWithCString</c:v>
                </c:pt>
                <c:pt idx="13">
                  <c:v>ClassArrayGetter</c:v>
                </c:pt>
                <c:pt idx="14">
                  <c:v>ArrayAppendFromGeneric</c:v>
                </c:pt>
                <c:pt idx="15">
                  <c:v>NSError</c:v>
                </c:pt>
                <c:pt idx="16">
                  <c:v>GlobalClass</c:v>
                </c:pt>
                <c:pt idx="17">
                  <c:v>TypeFlood</c:v>
                </c:pt>
                <c:pt idx="18">
                  <c:v>Hanoi</c:v>
                </c:pt>
                <c:pt idx="19">
                  <c:v>AngryPhonebook</c:v>
                </c:pt>
                <c:pt idx="20">
                  <c:v>Phonebook</c:v>
                </c:pt>
                <c:pt idx="21">
                  <c:v>ArrayAppendReserved</c:v>
                </c:pt>
                <c:pt idx="22">
                  <c:v>Fibonacci</c:v>
                </c:pt>
                <c:pt idx="23">
                  <c:v>Array2D</c:v>
                </c:pt>
                <c:pt idx="24">
                  <c:v>IterateData</c:v>
                </c:pt>
                <c:pt idx="25">
                  <c:v>ArrayInClass</c:v>
                </c:pt>
                <c:pt idx="26">
                  <c:v>OpenClose</c:v>
                </c:pt>
                <c:pt idx="27">
                  <c:v>ArraySubscript</c:v>
                </c:pt>
                <c:pt idx="28">
                  <c:v>ByteSwap</c:v>
                </c:pt>
                <c:pt idx="29">
                  <c:v>AnyHashableWithAClass</c:v>
                </c:pt>
                <c:pt idx="30">
                  <c:v>CharacterLiteralsLarge</c:v>
                </c:pt>
                <c:pt idx="31">
                  <c:v>SortSortedStrings</c:v>
                </c:pt>
                <c:pt idx="32">
                  <c:v>ArrayAppendToGeneric</c:v>
                </c:pt>
                <c:pt idx="33">
                  <c:v>CaptureProp</c:v>
                </c:pt>
                <c:pt idx="34">
                  <c:v>PopFrontArrayGeneric</c:v>
                </c:pt>
                <c:pt idx="35">
                  <c:v>SortStrings</c:v>
                </c:pt>
                <c:pt idx="36">
                  <c:v>StringInterpolation</c:v>
                </c:pt>
                <c:pt idx="37">
                  <c:v>ArrayOfPOD</c:v>
                </c:pt>
                <c:pt idx="38">
                  <c:v>SortStringsUnicode</c:v>
                </c:pt>
                <c:pt idx="39">
                  <c:v>CharacterLiteralsSmall</c:v>
                </c:pt>
                <c:pt idx="40">
                  <c:v>DictionaryLiteral</c:v>
                </c:pt>
                <c:pt idx="41">
                  <c:v>Sim2DArray</c:v>
                </c:pt>
                <c:pt idx="42">
                  <c:v>PopFrontArray</c:v>
                </c:pt>
                <c:pt idx="43">
                  <c:v>ArrayAppend</c:v>
                </c:pt>
                <c:pt idx="44">
                  <c:v>ProtocolDispatch</c:v>
                </c:pt>
                <c:pt idx="45">
                  <c:v>MonteCarloE</c:v>
                </c:pt>
                <c:pt idx="46">
                  <c:v>ArrayValueProp4</c:v>
                </c:pt>
                <c:pt idx="47">
                  <c:v>ArrayLiteral</c:v>
                </c:pt>
                <c:pt idx="48">
                  <c:v>Calculator</c:v>
                </c:pt>
                <c:pt idx="49">
                  <c:v>ArrayAppendLatin1</c:v>
                </c:pt>
                <c:pt idx="50">
                  <c:v>BitCount</c:v>
                </c:pt>
                <c:pt idx="51">
                  <c:v>Chars</c:v>
                </c:pt>
                <c:pt idx="52">
                  <c:v>ArrayOfGenericPOD</c:v>
                </c:pt>
                <c:pt idx="53">
                  <c:v>ArrayValueProp</c:v>
                </c:pt>
                <c:pt idx="54">
                  <c:v>ArrayValueProp3</c:v>
                </c:pt>
                <c:pt idx="55">
                  <c:v>ArrayAppendArrayOfInt</c:v>
                </c:pt>
                <c:pt idx="56">
                  <c:v>ArrayAppendUTF16</c:v>
                </c:pt>
                <c:pt idx="57">
                  <c:v>MonteCarloPi</c:v>
                </c:pt>
                <c:pt idx="58">
                  <c:v>Memset</c:v>
                </c:pt>
                <c:pt idx="59">
                  <c:v>ArrayOfRef</c:v>
                </c:pt>
                <c:pt idx="60">
                  <c:v>ArrayAppendToFromGeneric</c:v>
                </c:pt>
                <c:pt idx="61">
                  <c:v>ArrayAppendGenericStructs</c:v>
                </c:pt>
                <c:pt idx="62">
                  <c:v>ArrayAppendASCII</c:v>
                </c:pt>
                <c:pt idx="63">
                  <c:v>Histogram</c:v>
                </c:pt>
                <c:pt idx="64">
                  <c:v>ArrayPlusEqualArrayOfInt</c:v>
                </c:pt>
                <c:pt idx="65">
                  <c:v>ArrayOfGenericRef</c:v>
                </c:pt>
                <c:pt idx="66">
                  <c:v>SevenBoom</c:v>
                </c:pt>
                <c:pt idx="67">
                  <c:v>ArrayPlusEqualSingleElementCollection</c:v>
                </c:pt>
                <c:pt idx="68">
                  <c:v>ErrorHandling</c:v>
                </c:pt>
                <c:pt idx="69">
                  <c:v>ArrayAppendSequence</c:v>
                </c:pt>
                <c:pt idx="70">
                  <c:v>UTF8Decode</c:v>
                </c:pt>
                <c:pt idx="71">
                  <c:v>ArrayAppendRepeatCol</c:v>
                </c:pt>
                <c:pt idx="72">
                  <c:v>StringEqualPointerComparison</c:v>
                </c:pt>
                <c:pt idx="73">
                  <c:v>ArrayAppendOptionals</c:v>
                </c:pt>
                <c:pt idx="74">
                  <c:v>StringBuilder</c:v>
                </c:pt>
                <c:pt idx="75">
                  <c:v>PolymorphicCalls</c:v>
                </c:pt>
                <c:pt idx="76">
                  <c:v>MapReduceString</c:v>
                </c:pt>
                <c:pt idx="77">
                  <c:v>ArrayAppendLazyMap</c:v>
                </c:pt>
                <c:pt idx="78">
                  <c:v>SuperChars</c:v>
                </c:pt>
                <c:pt idx="79">
                  <c:v>StaticArray</c:v>
                </c:pt>
                <c:pt idx="80">
                  <c:v>ArrayPlusEqualFiveElementCollection</c:v>
                </c:pt>
                <c:pt idx="81">
                  <c:v>SortLettersInPlace</c:v>
                </c:pt>
                <c:pt idx="82">
                  <c:v>RGBHistogram</c:v>
                </c:pt>
                <c:pt idx="83">
                  <c:v>NopDeinit</c:v>
                </c:pt>
                <c:pt idx="84">
                  <c:v>RangeAssignment</c:v>
                </c:pt>
                <c:pt idx="85">
                  <c:v>Dictionary</c:v>
                </c:pt>
                <c:pt idx="86">
                  <c:v>ObjectAllocation</c:v>
                </c:pt>
                <c:pt idx="87">
                  <c:v>Walsh</c:v>
                </c:pt>
                <c:pt idx="88">
                  <c:v>HashTest</c:v>
                </c:pt>
                <c:pt idx="89">
                  <c:v>StrComplexWalk</c:v>
                </c:pt>
                <c:pt idx="90">
                  <c:v>StringWalk</c:v>
                </c:pt>
                <c:pt idx="91">
                  <c:v>Dictionary2</c:v>
                </c:pt>
                <c:pt idx="92">
                  <c:v>PopFrontUnsafePointer</c:v>
                </c:pt>
                <c:pt idx="93">
                  <c:v>RGBHistogramOfObjects</c:v>
                </c:pt>
                <c:pt idx="94">
                  <c:v>ArrayAppendStrings</c:v>
                </c:pt>
                <c:pt idx="95">
                  <c:v>Dictionary2OfObjects</c:v>
                </c:pt>
                <c:pt idx="96">
                  <c:v>DictionaryOfObjects</c:v>
                </c:pt>
                <c:pt idx="97">
                  <c:v>Dictionary3</c:v>
                </c:pt>
                <c:pt idx="98">
                  <c:v>MapReduceShortString</c:v>
                </c:pt>
                <c:pt idx="99">
                  <c:v>MapReduceSequence</c:v>
                </c:pt>
                <c:pt idx="100">
                  <c:v>MapReduceShort</c:v>
                </c:pt>
                <c:pt idx="101">
                  <c:v>ReversedArray</c:v>
                </c:pt>
                <c:pt idx="102">
                  <c:v>Dictionary3OfObjects</c:v>
                </c:pt>
                <c:pt idx="103">
                  <c:v>StackPromo</c:v>
                </c:pt>
                <c:pt idx="104">
                  <c:v>ObserverClosure</c:v>
                </c:pt>
                <c:pt idx="105">
                  <c:v>DictionaryRemove</c:v>
                </c:pt>
                <c:pt idx="106">
                  <c:v>ObserverPartiallyAppliedMethod</c:v>
                </c:pt>
                <c:pt idx="107">
                  <c:v>DictionarySwapOfObjects</c:v>
                </c:pt>
                <c:pt idx="108">
                  <c:v>TwoSum</c:v>
                </c:pt>
                <c:pt idx="109">
                  <c:v>RecursiveOwnedParameter</c:v>
                </c:pt>
                <c:pt idx="110">
                  <c:v>RC4</c:v>
                </c:pt>
                <c:pt idx="111">
                  <c:v>Prims</c:v>
                </c:pt>
                <c:pt idx="112">
                  <c:v>DictionaryRemoveOfObjects</c:v>
                </c:pt>
                <c:pt idx="113">
                  <c:v>SetUnion_OfObjects</c:v>
                </c:pt>
                <c:pt idx="114">
                  <c:v>XorLoop</c:v>
                </c:pt>
                <c:pt idx="115">
                  <c:v>SetExclusiveOr_OfObjects</c:v>
                </c:pt>
                <c:pt idx="116">
                  <c:v>ObserverUnappliedMethod</c:v>
                </c:pt>
                <c:pt idx="117">
                  <c:v>LinkedList</c:v>
                </c:pt>
                <c:pt idx="118">
                  <c:v>StrToInt</c:v>
                </c:pt>
                <c:pt idx="119">
                  <c:v>ReversedBidirectional</c:v>
                </c:pt>
                <c:pt idx="120">
                  <c:v>Join</c:v>
                </c:pt>
                <c:pt idx="121">
                  <c:v>SetIsSubsetOf_OfObjects</c:v>
                </c:pt>
                <c:pt idx="122">
                  <c:v>SetUnion</c:v>
                </c:pt>
                <c:pt idx="123">
                  <c:v>SetExclusiveOr</c:v>
                </c:pt>
                <c:pt idx="124">
                  <c:v>SetIsSubsetOf</c:v>
                </c:pt>
                <c:pt idx="125">
                  <c:v>SetIntersect_OfObjects</c:v>
                </c:pt>
                <c:pt idx="126">
                  <c:v>SetIntersect</c:v>
                </c:pt>
                <c:pt idx="127">
                  <c:v>ObserverForwarderStruct</c:v>
                </c:pt>
              </c:strCache>
            </c:strRef>
          </c:cat>
          <c:val>
            <c:numRef>
              <c:f>ChartByImprovement!$K$2:$K$129</c:f>
              <c:numCache>
                <c:formatCode>General</c:formatCode>
                <c:ptCount val="128"/>
                <c:pt idx="0">
                  <c:v>0.0258575786888905</c:v>
                </c:pt>
                <c:pt idx="1">
                  <c:v>0.0</c:v>
                </c:pt>
                <c:pt idx="2">
                  <c:v>0.00418410041841004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0.00436681222707423</c:v>
                </c:pt>
                <c:pt idx="9">
                  <c:v>1.020264251781473</c:v>
                </c:pt>
                <c:pt idx="10">
                  <c:v>0.0024330900243309</c:v>
                </c:pt>
                <c:pt idx="11">
                  <c:v>0.0175762349499269</c:v>
                </c:pt>
                <c:pt idx="12">
                  <c:v>0.0</c:v>
                </c:pt>
                <c:pt idx="13">
                  <c:v>0.0</c:v>
                </c:pt>
                <c:pt idx="14">
                  <c:v>0.00248551243431628</c:v>
                </c:pt>
                <c:pt idx="15">
                  <c:v>0.000287913876197033</c:v>
                </c:pt>
                <c:pt idx="16">
                  <c:v>0.0</c:v>
                </c:pt>
                <c:pt idx="17">
                  <c:v>0.0</c:v>
                </c:pt>
                <c:pt idx="18">
                  <c:v>0.7163129867197</c:v>
                </c:pt>
                <c:pt idx="19">
                  <c:v>0.22552564867283</c:v>
                </c:pt>
                <c:pt idx="20">
                  <c:v>0.061455337276822</c:v>
                </c:pt>
                <c:pt idx="21">
                  <c:v>0.000615190819009396</c:v>
                </c:pt>
                <c:pt idx="22">
                  <c:v>0.0</c:v>
                </c:pt>
                <c:pt idx="23">
                  <c:v>0.000108930088669092</c:v>
                </c:pt>
                <c:pt idx="24">
                  <c:v>7.18873668735825E-6</c:v>
                </c:pt>
                <c:pt idx="25">
                  <c:v>0.0</c:v>
                </c:pt>
                <c:pt idx="26">
                  <c:v>3.10747191622256E-6</c:v>
                </c:pt>
                <c:pt idx="27">
                  <c:v>0.0179757377334885</c:v>
                </c:pt>
                <c:pt idx="28">
                  <c:v>0.0</c:v>
                </c:pt>
                <c:pt idx="29">
                  <c:v>0.0637353367762451</c:v>
                </c:pt>
                <c:pt idx="30">
                  <c:v>0.0836724625113998</c:v>
                </c:pt>
                <c:pt idx="31">
                  <c:v>0.0369607905238487</c:v>
                </c:pt>
                <c:pt idx="32">
                  <c:v>0.00223590842147543</c:v>
                </c:pt>
                <c:pt idx="33">
                  <c:v>0.0</c:v>
                </c:pt>
                <c:pt idx="34">
                  <c:v>0.000844041593873251</c:v>
                </c:pt>
                <c:pt idx="35">
                  <c:v>0.04000676990776</c:v>
                </c:pt>
                <c:pt idx="36">
                  <c:v>0.0</c:v>
                </c:pt>
                <c:pt idx="37">
                  <c:v>0.000945065896867536</c:v>
                </c:pt>
                <c:pt idx="38">
                  <c:v>0.0759643828360185</c:v>
                </c:pt>
                <c:pt idx="39">
                  <c:v>0.0</c:v>
                </c:pt>
                <c:pt idx="40">
                  <c:v>0.0787874350150106</c:v>
                </c:pt>
                <c:pt idx="41">
                  <c:v>0.00241746097527283</c:v>
                </c:pt>
                <c:pt idx="42">
                  <c:v>0.000492389638140068</c:v>
                </c:pt>
                <c:pt idx="43">
                  <c:v>0.000672729749982969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0.346420001876008</c:v>
                </c:pt>
                <c:pt idx="48">
                  <c:v>0.00982729423633546</c:v>
                </c:pt>
                <c:pt idx="49">
                  <c:v>0.000221674799946298</c:v>
                </c:pt>
                <c:pt idx="50">
                  <c:v>0.0</c:v>
                </c:pt>
                <c:pt idx="51">
                  <c:v>0.0145533244300296</c:v>
                </c:pt>
                <c:pt idx="52">
                  <c:v>0.00086466501684606</c:v>
                </c:pt>
                <c:pt idx="53">
                  <c:v>0.0</c:v>
                </c:pt>
                <c:pt idx="54">
                  <c:v>0.0</c:v>
                </c:pt>
                <c:pt idx="55">
                  <c:v>0.00023043493783125</c:v>
                </c:pt>
                <c:pt idx="56">
                  <c:v>0.000174041142082837</c:v>
                </c:pt>
                <c:pt idx="57">
                  <c:v>0.0</c:v>
                </c:pt>
                <c:pt idx="58">
                  <c:v>0.0</c:v>
                </c:pt>
                <c:pt idx="59">
                  <c:v>0.20285329495491</c:v>
                </c:pt>
                <c:pt idx="60">
                  <c:v>0.00331432935977522</c:v>
                </c:pt>
                <c:pt idx="61">
                  <c:v>0.00318222615953094</c:v>
                </c:pt>
                <c:pt idx="62">
                  <c:v>0.00279757543462333</c:v>
                </c:pt>
                <c:pt idx="63">
                  <c:v>0.0169477581242287</c:v>
                </c:pt>
                <c:pt idx="64">
                  <c:v>0.00366295469433044</c:v>
                </c:pt>
                <c:pt idx="65">
                  <c:v>0.186296076293922</c:v>
                </c:pt>
                <c:pt idx="66">
                  <c:v>0.161557647959366</c:v>
                </c:pt>
                <c:pt idx="67">
                  <c:v>0.243636351999181</c:v>
                </c:pt>
                <c:pt idx="68">
                  <c:v>0.0714210708373484</c:v>
                </c:pt>
                <c:pt idx="69">
                  <c:v>0.00694873217032766</c:v>
                </c:pt>
                <c:pt idx="70">
                  <c:v>0.0</c:v>
                </c:pt>
                <c:pt idx="71">
                  <c:v>0.00147119467695017</c:v>
                </c:pt>
                <c:pt idx="72">
                  <c:v>0.14358780363283</c:v>
                </c:pt>
                <c:pt idx="73">
                  <c:v>0.0025749063670412</c:v>
                </c:pt>
                <c:pt idx="74">
                  <c:v>0.167809769413314</c:v>
                </c:pt>
                <c:pt idx="75">
                  <c:v>0.0</c:v>
                </c:pt>
                <c:pt idx="76">
                  <c:v>0.0657612809005532</c:v>
                </c:pt>
                <c:pt idx="77">
                  <c:v>0.00180158539514773</c:v>
                </c:pt>
                <c:pt idx="78">
                  <c:v>0.108513135901395</c:v>
                </c:pt>
                <c:pt idx="79">
                  <c:v>0.0</c:v>
                </c:pt>
                <c:pt idx="80">
                  <c:v>0.200454165944008</c:v>
                </c:pt>
                <c:pt idx="81">
                  <c:v>0.089516450434605</c:v>
                </c:pt>
                <c:pt idx="82">
                  <c:v>0.170484079531924</c:v>
                </c:pt>
                <c:pt idx="83">
                  <c:v>0.195845621327323</c:v>
                </c:pt>
                <c:pt idx="84">
                  <c:v>0.0501858736059479</c:v>
                </c:pt>
                <c:pt idx="85">
                  <c:v>0.073898645059108</c:v>
                </c:pt>
                <c:pt idx="86">
                  <c:v>0.236152829980971</c:v>
                </c:pt>
                <c:pt idx="87">
                  <c:v>0.0123642388169602</c:v>
                </c:pt>
                <c:pt idx="88">
                  <c:v>0.180943133194195</c:v>
                </c:pt>
                <c:pt idx="89">
                  <c:v>0.160424891486902</c:v>
                </c:pt>
                <c:pt idx="90">
                  <c:v>0.169805550311497</c:v>
                </c:pt>
                <c:pt idx="91">
                  <c:v>0.0772050846569951</c:v>
                </c:pt>
                <c:pt idx="92">
                  <c:v>0.117614879649891</c:v>
                </c:pt>
                <c:pt idx="93">
                  <c:v>0.010948905109489</c:v>
                </c:pt>
                <c:pt idx="94">
                  <c:v>0.47482133000724</c:v>
                </c:pt>
                <c:pt idx="95">
                  <c:v>0.100231421225855</c:v>
                </c:pt>
                <c:pt idx="96">
                  <c:v>0.121297886509411</c:v>
                </c:pt>
                <c:pt idx="97">
                  <c:v>0.0783878198835002</c:v>
                </c:pt>
                <c:pt idx="98">
                  <c:v>0.175008863248139</c:v>
                </c:pt>
                <c:pt idx="99">
                  <c:v>0.0930092464908333</c:v>
                </c:pt>
                <c:pt idx="100">
                  <c:v>0.176827847780507</c:v>
                </c:pt>
                <c:pt idx="101">
                  <c:v>0.0770770959851154</c:v>
                </c:pt>
                <c:pt idx="102">
                  <c:v>0.111362883149514</c:v>
                </c:pt>
                <c:pt idx="103">
                  <c:v>0.251177817112285</c:v>
                </c:pt>
                <c:pt idx="104">
                  <c:v>0.0402864124215149</c:v>
                </c:pt>
                <c:pt idx="105">
                  <c:v>0.0898400752587018</c:v>
                </c:pt>
                <c:pt idx="106">
                  <c:v>0.0174498527142657</c:v>
                </c:pt>
                <c:pt idx="107">
                  <c:v>0.256825261100592</c:v>
                </c:pt>
                <c:pt idx="108">
                  <c:v>0.107503346076771</c:v>
                </c:pt>
                <c:pt idx="109">
                  <c:v>0.25953069224145</c:v>
                </c:pt>
                <c:pt idx="110">
                  <c:v>0.209828993991681</c:v>
                </c:pt>
                <c:pt idx="111">
                  <c:v>0.121003291407077</c:v>
                </c:pt>
                <c:pt idx="112">
                  <c:v>0.251411817492612</c:v>
                </c:pt>
                <c:pt idx="113">
                  <c:v>0.159928067235115</c:v>
                </c:pt>
                <c:pt idx="114">
                  <c:v>0.0544064748201439</c:v>
                </c:pt>
                <c:pt idx="115">
                  <c:v>0.168562490547414</c:v>
                </c:pt>
                <c:pt idx="116">
                  <c:v>0.135365847865432</c:v>
                </c:pt>
                <c:pt idx="117">
                  <c:v>0.346756092168122</c:v>
                </c:pt>
                <c:pt idx="118">
                  <c:v>0.192518203586962</c:v>
                </c:pt>
                <c:pt idx="119">
                  <c:v>0.259577380204187</c:v>
                </c:pt>
                <c:pt idx="120">
                  <c:v>3.13990473529033E-6</c:v>
                </c:pt>
                <c:pt idx="121">
                  <c:v>0.198872189211231</c:v>
                </c:pt>
                <c:pt idx="122">
                  <c:v>0.0857542447737756</c:v>
                </c:pt>
                <c:pt idx="123">
                  <c:v>0.0802824777932398</c:v>
                </c:pt>
                <c:pt idx="124">
                  <c:v>0.177023228620899</c:v>
                </c:pt>
                <c:pt idx="125">
                  <c:v>0.084461637653127</c:v>
                </c:pt>
                <c:pt idx="126">
                  <c:v>0.0960708607767431</c:v>
                </c:pt>
                <c:pt idx="127">
                  <c:v>0.0671361731162881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561079232"/>
        <c:axId val="-561075888"/>
      </c:barChart>
      <c:catAx>
        <c:axId val="-5610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75888"/>
        <c:crosses val="autoZero"/>
        <c:auto val="1"/>
        <c:lblAlgn val="ctr"/>
        <c:lblOffset val="100"/>
        <c:noMultiLvlLbl val="0"/>
      </c:catAx>
      <c:valAx>
        <c:axId val="-5610758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130</xdr:row>
      <xdr:rowOff>0</xdr:rowOff>
    </xdr:from>
    <xdr:to>
      <xdr:col>18</xdr:col>
      <xdr:colOff>190500</xdr:colOff>
      <xdr:row>166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9" connectionId="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13" connectionId="2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14" connectionId="2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-assume-single-threaded-callgraph_1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8" connectionId="4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2" connectionId="3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force-single-threaded-runtime-benchmark-new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11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7" connectionId="4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2" connectionId="2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4" connectionId="3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assume-single-threaded-callgraph_2" connectionId="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5" connectionId="3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5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-default-new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-assume-single-threaded-callgraph" connectionId="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" connectionId="4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11" connectionId="2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-default-new" connectionId="1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-assume-single-threaded-callgraph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default" connectionId="1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9" connectionId="4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14" connectionId="2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13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3" connectionId="3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6" connectionId="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-force-single-threaded-runtime-benchmark-new" connectionId="1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2" connectionId="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8" connectionId="4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12" connectionId="2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assume-single-threaded_1" connectionId="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10" connectionId="1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-assume-single-threaded" connectionId="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-assume-single-threaded_1" connectionId="1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-default" connectionId="1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-assume-single-threaded-callgraph_2" connectionId="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5" connectionId="3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4" connectionId="3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7" connectionId="4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assume-single-threaded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0" connectionId="2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" connectionId="2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6" connectionId="4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3" connectionId="3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3.xml"/><Relationship Id="rId20" Type="http://schemas.openxmlformats.org/officeDocument/2006/relationships/queryTable" Target="../queryTables/queryTable44.xml"/><Relationship Id="rId21" Type="http://schemas.openxmlformats.org/officeDocument/2006/relationships/queryTable" Target="../queryTables/queryTable45.xml"/><Relationship Id="rId22" Type="http://schemas.openxmlformats.org/officeDocument/2006/relationships/queryTable" Target="../queryTables/queryTable46.xml"/><Relationship Id="rId23" Type="http://schemas.openxmlformats.org/officeDocument/2006/relationships/queryTable" Target="../queryTables/queryTable47.xml"/><Relationship Id="rId10" Type="http://schemas.openxmlformats.org/officeDocument/2006/relationships/queryTable" Target="../queryTables/queryTable34.xml"/><Relationship Id="rId11" Type="http://schemas.openxmlformats.org/officeDocument/2006/relationships/queryTable" Target="../queryTables/queryTable35.xml"/><Relationship Id="rId12" Type="http://schemas.openxmlformats.org/officeDocument/2006/relationships/queryTable" Target="../queryTables/queryTable36.xml"/><Relationship Id="rId13" Type="http://schemas.openxmlformats.org/officeDocument/2006/relationships/queryTable" Target="../queryTables/queryTable37.xml"/><Relationship Id="rId14" Type="http://schemas.openxmlformats.org/officeDocument/2006/relationships/queryTable" Target="../queryTables/queryTable38.xml"/><Relationship Id="rId15" Type="http://schemas.openxmlformats.org/officeDocument/2006/relationships/queryTable" Target="../queryTables/queryTable39.xml"/><Relationship Id="rId16" Type="http://schemas.openxmlformats.org/officeDocument/2006/relationships/queryTable" Target="../queryTables/queryTable40.xml"/><Relationship Id="rId17" Type="http://schemas.openxmlformats.org/officeDocument/2006/relationships/queryTable" Target="../queryTables/queryTable41.xml"/><Relationship Id="rId18" Type="http://schemas.openxmlformats.org/officeDocument/2006/relationships/queryTable" Target="../queryTables/queryTable42.xml"/><Relationship Id="rId19" Type="http://schemas.openxmlformats.org/officeDocument/2006/relationships/queryTable" Target="../queryTables/queryTable43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5" Type="http://schemas.openxmlformats.org/officeDocument/2006/relationships/queryTable" Target="../queryTables/queryTable29.xml"/><Relationship Id="rId6" Type="http://schemas.openxmlformats.org/officeDocument/2006/relationships/queryTable" Target="../queryTables/queryTable30.xml"/><Relationship Id="rId7" Type="http://schemas.openxmlformats.org/officeDocument/2006/relationships/queryTable" Target="../queryTables/queryTable31.xml"/><Relationship Id="rId8" Type="http://schemas.openxmlformats.org/officeDocument/2006/relationships/queryTable" Target="../queryTables/query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workbookViewId="0">
      <selection sqref="A1:K129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187</v>
      </c>
      <c r="C2">
        <v>9</v>
      </c>
      <c r="D2">
        <v>0</v>
      </c>
      <c r="E2">
        <v>203</v>
      </c>
      <c r="F2">
        <v>0</v>
      </c>
      <c r="G2">
        <v>10</v>
      </c>
      <c r="H2">
        <v>0</v>
      </c>
      <c r="I2">
        <v>1</v>
      </c>
      <c r="J2">
        <v>1</v>
      </c>
      <c r="K2">
        <v>0</v>
      </c>
      <c r="L2">
        <f>J2+K2</f>
        <v>1</v>
      </c>
      <c r="M2">
        <f>SUM(B2:K2)</f>
        <v>411</v>
      </c>
      <c r="O2">
        <f t="shared" ref="O2:X2" si="1">SUM(B2:B106)</f>
        <v>2816645</v>
      </c>
      <c r="P2">
        <f t="shared" si="1"/>
        <v>963902</v>
      </c>
      <c r="Q2">
        <f t="shared" si="1"/>
        <v>307797</v>
      </c>
      <c r="R2">
        <f t="shared" si="1"/>
        <v>115608</v>
      </c>
      <c r="S2">
        <f t="shared" si="1"/>
        <v>50825</v>
      </c>
      <c r="T2">
        <f t="shared" si="1"/>
        <v>1573685</v>
      </c>
      <c r="U2">
        <f t="shared" si="1"/>
        <v>3288675</v>
      </c>
      <c r="V2">
        <f t="shared" si="1"/>
        <v>2008655</v>
      </c>
      <c r="W2">
        <f t="shared" si="1"/>
        <v>5184712</v>
      </c>
      <c r="X2">
        <f t="shared" si="1"/>
        <v>0</v>
      </c>
      <c r="Y2">
        <f>SUM(W2:X2)</f>
        <v>5184712</v>
      </c>
    </row>
    <row r="3" spans="1:25" x14ac:dyDescent="0.2">
      <c r="A3" t="s">
        <v>2</v>
      </c>
      <c r="B3">
        <v>67344</v>
      </c>
      <c r="C3">
        <v>8</v>
      </c>
      <c r="D3">
        <v>0</v>
      </c>
      <c r="E3">
        <v>210</v>
      </c>
      <c r="F3">
        <v>23</v>
      </c>
      <c r="G3">
        <v>11</v>
      </c>
      <c r="H3">
        <v>90844</v>
      </c>
      <c r="I3">
        <v>35247</v>
      </c>
      <c r="J3">
        <v>128201</v>
      </c>
      <c r="K3">
        <v>0</v>
      </c>
      <c r="L3">
        <f t="shared" ref="L3:L66" si="2">J3+K3</f>
        <v>128201</v>
      </c>
      <c r="M3">
        <f t="shared" ref="M3:M66" si="3">SUM(B3:K3)</f>
        <v>321888</v>
      </c>
    </row>
    <row r="4" spans="1:25" x14ac:dyDescent="0.2">
      <c r="A4" t="s">
        <v>100</v>
      </c>
      <c r="B4">
        <v>12680</v>
      </c>
      <c r="C4">
        <v>4447</v>
      </c>
      <c r="D4">
        <v>0</v>
      </c>
      <c r="E4">
        <v>18064</v>
      </c>
      <c r="F4">
        <v>27</v>
      </c>
      <c r="G4">
        <v>12</v>
      </c>
      <c r="H4">
        <v>6061</v>
      </c>
      <c r="I4">
        <v>177689</v>
      </c>
      <c r="J4">
        <v>110586</v>
      </c>
      <c r="K4">
        <v>0</v>
      </c>
      <c r="L4">
        <f t="shared" si="2"/>
        <v>110586</v>
      </c>
      <c r="M4">
        <f t="shared" si="3"/>
        <v>329566</v>
      </c>
    </row>
    <row r="5" spans="1:25" x14ac:dyDescent="0.2">
      <c r="A5" t="s">
        <v>3</v>
      </c>
      <c r="B5">
        <v>43585</v>
      </c>
      <c r="C5">
        <v>6</v>
      </c>
      <c r="D5">
        <v>0</v>
      </c>
      <c r="E5">
        <v>207</v>
      </c>
      <c r="F5">
        <v>9</v>
      </c>
      <c r="G5">
        <v>13</v>
      </c>
      <c r="H5">
        <v>14</v>
      </c>
      <c r="I5">
        <v>2059</v>
      </c>
      <c r="J5">
        <v>8</v>
      </c>
      <c r="K5">
        <v>0</v>
      </c>
      <c r="L5">
        <f t="shared" si="2"/>
        <v>8</v>
      </c>
      <c r="M5">
        <f t="shared" si="3"/>
        <v>45901</v>
      </c>
    </row>
    <row r="6" spans="1:25" x14ac:dyDescent="0.2">
      <c r="A6" t="s">
        <v>4</v>
      </c>
      <c r="B6">
        <v>160356</v>
      </c>
      <c r="C6">
        <v>8</v>
      </c>
      <c r="D6">
        <v>1</v>
      </c>
      <c r="E6">
        <v>205</v>
      </c>
      <c r="F6">
        <v>20</v>
      </c>
      <c r="G6">
        <v>10</v>
      </c>
      <c r="H6">
        <v>69548</v>
      </c>
      <c r="I6">
        <v>503</v>
      </c>
      <c r="J6">
        <v>4213</v>
      </c>
      <c r="K6">
        <v>0</v>
      </c>
      <c r="L6">
        <f t="shared" si="2"/>
        <v>4213</v>
      </c>
      <c r="M6">
        <f t="shared" si="3"/>
        <v>234864</v>
      </c>
    </row>
    <row r="7" spans="1:25" x14ac:dyDescent="0.2">
      <c r="A7" t="s">
        <v>119</v>
      </c>
      <c r="B7">
        <v>1</v>
      </c>
      <c r="C7">
        <v>266249</v>
      </c>
      <c r="D7">
        <v>0</v>
      </c>
      <c r="E7">
        <v>215</v>
      </c>
      <c r="F7">
        <v>639</v>
      </c>
      <c r="G7">
        <v>11</v>
      </c>
      <c r="H7">
        <v>39807</v>
      </c>
      <c r="I7">
        <v>1063</v>
      </c>
      <c r="J7">
        <v>128</v>
      </c>
      <c r="K7">
        <v>0</v>
      </c>
      <c r="L7">
        <f t="shared" si="2"/>
        <v>128</v>
      </c>
      <c r="M7">
        <f t="shared" si="3"/>
        <v>308113</v>
      </c>
    </row>
    <row r="8" spans="1:25" x14ac:dyDescent="0.2">
      <c r="A8" t="s">
        <v>101</v>
      </c>
      <c r="B8">
        <v>179</v>
      </c>
      <c r="C8">
        <v>6</v>
      </c>
      <c r="D8">
        <v>0</v>
      </c>
      <c r="E8">
        <v>211</v>
      </c>
      <c r="F8">
        <v>5147</v>
      </c>
      <c r="G8">
        <v>12</v>
      </c>
      <c r="H8">
        <v>68873</v>
      </c>
      <c r="I8">
        <v>166</v>
      </c>
      <c r="J8">
        <v>471</v>
      </c>
      <c r="K8">
        <v>0</v>
      </c>
      <c r="L8">
        <f t="shared" si="2"/>
        <v>471</v>
      </c>
      <c r="M8">
        <f t="shared" si="3"/>
        <v>75065</v>
      </c>
    </row>
    <row r="9" spans="1:25" x14ac:dyDescent="0.2">
      <c r="A9" t="s">
        <v>120</v>
      </c>
      <c r="B9">
        <v>1</v>
      </c>
      <c r="C9">
        <v>258</v>
      </c>
      <c r="D9">
        <v>0</v>
      </c>
      <c r="E9">
        <v>214</v>
      </c>
      <c r="F9">
        <v>5539</v>
      </c>
      <c r="G9">
        <v>13</v>
      </c>
      <c r="H9">
        <v>67326</v>
      </c>
      <c r="I9">
        <v>188</v>
      </c>
      <c r="J9">
        <v>490</v>
      </c>
      <c r="K9">
        <v>0</v>
      </c>
      <c r="L9">
        <f t="shared" si="2"/>
        <v>490</v>
      </c>
      <c r="M9">
        <f t="shared" si="3"/>
        <v>74029</v>
      </c>
    </row>
    <row r="10" spans="1:25" x14ac:dyDescent="0.2">
      <c r="A10" t="s">
        <v>102</v>
      </c>
      <c r="B10">
        <v>260</v>
      </c>
      <c r="C10">
        <v>9</v>
      </c>
      <c r="D10">
        <v>0</v>
      </c>
      <c r="E10">
        <v>208</v>
      </c>
      <c r="F10">
        <v>10</v>
      </c>
      <c r="G10">
        <v>9</v>
      </c>
      <c r="H10">
        <v>169979</v>
      </c>
      <c r="I10">
        <v>57</v>
      </c>
      <c r="J10">
        <v>1046</v>
      </c>
      <c r="K10">
        <v>0</v>
      </c>
      <c r="L10">
        <f t="shared" si="2"/>
        <v>1046</v>
      </c>
      <c r="M10">
        <f t="shared" si="3"/>
        <v>171578</v>
      </c>
    </row>
    <row r="11" spans="1:25" x14ac:dyDescent="0.2">
      <c r="A11" t="s">
        <v>121</v>
      </c>
      <c r="B11">
        <v>1</v>
      </c>
      <c r="C11">
        <v>314047</v>
      </c>
      <c r="D11">
        <v>0</v>
      </c>
      <c r="E11">
        <v>216</v>
      </c>
      <c r="F11">
        <v>489</v>
      </c>
      <c r="G11">
        <v>11</v>
      </c>
      <c r="H11">
        <v>4119</v>
      </c>
      <c r="I11">
        <v>1321</v>
      </c>
      <c r="J11">
        <v>85</v>
      </c>
      <c r="K11">
        <v>0</v>
      </c>
      <c r="L11">
        <f t="shared" si="2"/>
        <v>85</v>
      </c>
      <c r="M11">
        <f t="shared" si="3"/>
        <v>320289</v>
      </c>
    </row>
    <row r="12" spans="1:25" x14ac:dyDescent="0.2">
      <c r="A12" t="s">
        <v>103</v>
      </c>
      <c r="B12">
        <v>68886</v>
      </c>
      <c r="C12">
        <v>8</v>
      </c>
      <c r="D12">
        <v>0</v>
      </c>
      <c r="E12">
        <v>212</v>
      </c>
      <c r="F12">
        <v>4958</v>
      </c>
      <c r="G12">
        <v>12</v>
      </c>
      <c r="H12">
        <v>33544</v>
      </c>
      <c r="I12">
        <v>206</v>
      </c>
      <c r="J12">
        <v>412</v>
      </c>
      <c r="K12">
        <v>0</v>
      </c>
      <c r="L12">
        <f t="shared" si="2"/>
        <v>412</v>
      </c>
      <c r="M12">
        <f t="shared" si="3"/>
        <v>108238</v>
      </c>
    </row>
    <row r="13" spans="1:25" x14ac:dyDescent="0.2">
      <c r="A13" t="s">
        <v>104</v>
      </c>
      <c r="B13">
        <v>293</v>
      </c>
      <c r="C13">
        <v>8</v>
      </c>
      <c r="D13">
        <v>0</v>
      </c>
      <c r="E13">
        <v>216</v>
      </c>
      <c r="F13">
        <v>10</v>
      </c>
      <c r="G13">
        <v>13</v>
      </c>
      <c r="H13">
        <v>173491</v>
      </c>
      <c r="I13">
        <v>51</v>
      </c>
      <c r="J13">
        <v>1070</v>
      </c>
      <c r="K13">
        <v>0</v>
      </c>
      <c r="L13">
        <f t="shared" si="2"/>
        <v>1070</v>
      </c>
      <c r="M13">
        <f t="shared" si="3"/>
        <v>175152</v>
      </c>
    </row>
    <row r="14" spans="1:25" x14ac:dyDescent="0.2">
      <c r="A14" t="s">
        <v>105</v>
      </c>
      <c r="B14">
        <v>47194</v>
      </c>
      <c r="C14">
        <v>10</v>
      </c>
      <c r="D14">
        <v>0</v>
      </c>
      <c r="E14">
        <v>205</v>
      </c>
      <c r="F14">
        <v>5956</v>
      </c>
      <c r="G14">
        <v>11</v>
      </c>
      <c r="H14">
        <v>35863</v>
      </c>
      <c r="I14">
        <v>238</v>
      </c>
      <c r="J14">
        <v>246</v>
      </c>
      <c r="K14">
        <v>0</v>
      </c>
      <c r="L14">
        <f t="shared" si="2"/>
        <v>246</v>
      </c>
      <c r="M14">
        <f t="shared" si="3"/>
        <v>89723</v>
      </c>
    </row>
    <row r="15" spans="1:25" x14ac:dyDescent="0.2">
      <c r="A15" t="s">
        <v>5</v>
      </c>
      <c r="B15">
        <v>272311</v>
      </c>
      <c r="C15">
        <v>7</v>
      </c>
      <c r="D15">
        <v>1</v>
      </c>
      <c r="E15">
        <v>210</v>
      </c>
      <c r="F15">
        <v>18</v>
      </c>
      <c r="G15">
        <v>13</v>
      </c>
      <c r="H15">
        <v>127</v>
      </c>
      <c r="I15">
        <v>106</v>
      </c>
      <c r="J15">
        <v>293</v>
      </c>
      <c r="K15">
        <v>0</v>
      </c>
      <c r="L15">
        <f t="shared" si="2"/>
        <v>293</v>
      </c>
      <c r="M15">
        <f t="shared" si="3"/>
        <v>273086</v>
      </c>
    </row>
    <row r="16" spans="1:25" x14ac:dyDescent="0.2">
      <c r="A16" t="s">
        <v>106</v>
      </c>
      <c r="B16">
        <v>90067</v>
      </c>
      <c r="C16">
        <v>6</v>
      </c>
      <c r="D16">
        <v>0</v>
      </c>
      <c r="E16">
        <v>209</v>
      </c>
      <c r="F16">
        <v>13</v>
      </c>
      <c r="G16">
        <v>10</v>
      </c>
      <c r="H16">
        <v>97698</v>
      </c>
      <c r="I16">
        <v>434</v>
      </c>
      <c r="J16">
        <v>2677</v>
      </c>
      <c r="K16">
        <v>0</v>
      </c>
      <c r="L16">
        <f t="shared" si="2"/>
        <v>2677</v>
      </c>
      <c r="M16">
        <f t="shared" si="3"/>
        <v>191114</v>
      </c>
    </row>
    <row r="17" spans="1:13" x14ac:dyDescent="0.2">
      <c r="A17" t="s">
        <v>107</v>
      </c>
      <c r="B17">
        <v>17369</v>
      </c>
      <c r="C17">
        <v>6</v>
      </c>
      <c r="D17">
        <v>0</v>
      </c>
      <c r="E17">
        <v>207</v>
      </c>
      <c r="F17">
        <v>20</v>
      </c>
      <c r="G17">
        <v>11</v>
      </c>
      <c r="H17">
        <v>165</v>
      </c>
      <c r="I17">
        <v>11334</v>
      </c>
      <c r="J17">
        <v>249894</v>
      </c>
      <c r="K17">
        <v>0</v>
      </c>
      <c r="L17">
        <f t="shared" si="2"/>
        <v>249894</v>
      </c>
      <c r="M17">
        <f t="shared" si="3"/>
        <v>279006</v>
      </c>
    </row>
    <row r="18" spans="1:13" x14ac:dyDescent="0.2">
      <c r="A18" t="s">
        <v>122</v>
      </c>
      <c r="B18">
        <v>0</v>
      </c>
      <c r="C18">
        <v>281</v>
      </c>
      <c r="D18">
        <v>0</v>
      </c>
      <c r="E18">
        <v>211</v>
      </c>
      <c r="F18">
        <v>5575</v>
      </c>
      <c r="G18">
        <v>11</v>
      </c>
      <c r="H18">
        <v>66537</v>
      </c>
      <c r="I18">
        <v>210</v>
      </c>
      <c r="J18">
        <v>493</v>
      </c>
      <c r="K18">
        <v>0</v>
      </c>
      <c r="L18">
        <f t="shared" si="2"/>
        <v>493</v>
      </c>
      <c r="M18">
        <f t="shared" si="3"/>
        <v>73318</v>
      </c>
    </row>
    <row r="19" spans="1:13" x14ac:dyDescent="0.2">
      <c r="A19" t="s">
        <v>123</v>
      </c>
      <c r="B19">
        <v>0</v>
      </c>
      <c r="C19">
        <v>247</v>
      </c>
      <c r="D19">
        <v>0</v>
      </c>
      <c r="E19">
        <v>203</v>
      </c>
      <c r="F19">
        <v>5389</v>
      </c>
      <c r="G19">
        <v>13</v>
      </c>
      <c r="H19">
        <v>68121</v>
      </c>
      <c r="I19">
        <v>224</v>
      </c>
      <c r="J19">
        <v>493</v>
      </c>
      <c r="K19">
        <v>0</v>
      </c>
      <c r="L19">
        <f t="shared" si="2"/>
        <v>493</v>
      </c>
      <c r="M19">
        <f t="shared" si="3"/>
        <v>74690</v>
      </c>
    </row>
    <row r="20" spans="1:13" x14ac:dyDescent="0.2">
      <c r="A20" t="s">
        <v>124</v>
      </c>
      <c r="B20">
        <v>0</v>
      </c>
      <c r="C20">
        <v>314561</v>
      </c>
      <c r="D20">
        <v>1</v>
      </c>
      <c r="E20">
        <v>209</v>
      </c>
      <c r="F20">
        <v>515</v>
      </c>
      <c r="G20">
        <v>11</v>
      </c>
      <c r="H20">
        <v>4659</v>
      </c>
      <c r="I20">
        <v>1713</v>
      </c>
      <c r="J20">
        <v>94</v>
      </c>
      <c r="K20">
        <v>0</v>
      </c>
      <c r="L20">
        <f t="shared" si="2"/>
        <v>94</v>
      </c>
      <c r="M20">
        <f t="shared" si="3"/>
        <v>321763</v>
      </c>
    </row>
    <row r="21" spans="1:13" x14ac:dyDescent="0.2">
      <c r="A21" t="s">
        <v>6</v>
      </c>
      <c r="B21">
        <v>38980</v>
      </c>
      <c r="C21">
        <v>7</v>
      </c>
      <c r="D21">
        <v>0</v>
      </c>
      <c r="E21">
        <v>203</v>
      </c>
      <c r="F21">
        <v>3</v>
      </c>
      <c r="G21">
        <v>12</v>
      </c>
      <c r="H21">
        <v>1</v>
      </c>
      <c r="I21">
        <v>1</v>
      </c>
      <c r="J21">
        <v>0</v>
      </c>
      <c r="K21">
        <v>0</v>
      </c>
      <c r="L21">
        <f t="shared" si="2"/>
        <v>0</v>
      </c>
      <c r="M21">
        <f t="shared" si="3"/>
        <v>39207</v>
      </c>
    </row>
    <row r="22" spans="1:13" x14ac:dyDescent="0.2">
      <c r="A22" t="s">
        <v>7</v>
      </c>
      <c r="B22">
        <v>16793</v>
      </c>
      <c r="C22">
        <v>8</v>
      </c>
      <c r="D22">
        <v>0</v>
      </c>
      <c r="E22">
        <v>222</v>
      </c>
      <c r="F22">
        <v>16</v>
      </c>
      <c r="G22">
        <v>10</v>
      </c>
      <c r="H22">
        <v>125609</v>
      </c>
      <c r="I22">
        <v>37964</v>
      </c>
      <c r="J22">
        <v>149867</v>
      </c>
      <c r="K22">
        <v>0</v>
      </c>
      <c r="L22">
        <f t="shared" si="2"/>
        <v>149867</v>
      </c>
      <c r="M22">
        <f t="shared" si="3"/>
        <v>330489</v>
      </c>
    </row>
    <row r="23" spans="1:13" x14ac:dyDescent="0.2">
      <c r="A23" t="s">
        <v>8</v>
      </c>
      <c r="B23">
        <v>66695</v>
      </c>
      <c r="C23">
        <v>6</v>
      </c>
      <c r="D23">
        <v>0</v>
      </c>
      <c r="E23">
        <v>212</v>
      </c>
      <c r="F23">
        <v>3</v>
      </c>
      <c r="G23">
        <v>13</v>
      </c>
      <c r="H23">
        <v>49</v>
      </c>
      <c r="I23">
        <v>45</v>
      </c>
      <c r="J23">
        <v>55</v>
      </c>
      <c r="K23">
        <v>0</v>
      </c>
      <c r="L23">
        <f t="shared" si="2"/>
        <v>55</v>
      </c>
      <c r="M23">
        <f t="shared" si="3"/>
        <v>67078</v>
      </c>
    </row>
    <row r="24" spans="1:13" x14ac:dyDescent="0.2">
      <c r="A24" t="s">
        <v>9</v>
      </c>
      <c r="B24">
        <v>11304</v>
      </c>
      <c r="C24">
        <v>330</v>
      </c>
      <c r="D24">
        <v>1</v>
      </c>
      <c r="E24">
        <v>2064</v>
      </c>
      <c r="F24">
        <v>287</v>
      </c>
      <c r="G24">
        <v>11</v>
      </c>
      <c r="H24">
        <v>55103</v>
      </c>
      <c r="I24">
        <v>20720</v>
      </c>
      <c r="J24">
        <v>63377</v>
      </c>
      <c r="K24">
        <v>0</v>
      </c>
      <c r="L24">
        <f t="shared" si="2"/>
        <v>63377</v>
      </c>
      <c r="M24">
        <f t="shared" si="3"/>
        <v>153197</v>
      </c>
    </row>
    <row r="25" spans="1:13" x14ac:dyDescent="0.2">
      <c r="A25" t="s">
        <v>10</v>
      </c>
      <c r="B25">
        <v>57797</v>
      </c>
      <c r="C25">
        <v>5</v>
      </c>
      <c r="D25">
        <v>0</v>
      </c>
      <c r="E25">
        <v>211</v>
      </c>
      <c r="F25">
        <v>6</v>
      </c>
      <c r="G25">
        <v>12</v>
      </c>
      <c r="H25">
        <v>65</v>
      </c>
      <c r="I25">
        <v>39</v>
      </c>
      <c r="J25">
        <v>62</v>
      </c>
      <c r="K25">
        <v>0</v>
      </c>
      <c r="L25">
        <f t="shared" si="2"/>
        <v>62</v>
      </c>
      <c r="M25">
        <f t="shared" si="3"/>
        <v>58197</v>
      </c>
    </row>
    <row r="26" spans="1:13" x14ac:dyDescent="0.2">
      <c r="A26" t="s">
        <v>11</v>
      </c>
      <c r="B26">
        <v>13447</v>
      </c>
      <c r="C26">
        <v>7</v>
      </c>
      <c r="D26">
        <v>1</v>
      </c>
      <c r="E26">
        <v>212</v>
      </c>
      <c r="F26">
        <v>301</v>
      </c>
      <c r="G26">
        <v>12</v>
      </c>
      <c r="H26">
        <v>58624</v>
      </c>
      <c r="I26">
        <v>9678</v>
      </c>
      <c r="J26">
        <v>69192</v>
      </c>
      <c r="K26">
        <v>0</v>
      </c>
      <c r="L26">
        <f t="shared" si="2"/>
        <v>69192</v>
      </c>
      <c r="M26">
        <f t="shared" si="3"/>
        <v>151474</v>
      </c>
    </row>
    <row r="27" spans="1:13" x14ac:dyDescent="0.2">
      <c r="A27" t="s">
        <v>125</v>
      </c>
      <c r="B27">
        <v>0</v>
      </c>
      <c r="C27">
        <v>193</v>
      </c>
      <c r="D27">
        <v>0</v>
      </c>
      <c r="E27">
        <v>218</v>
      </c>
      <c r="F27">
        <v>5337</v>
      </c>
      <c r="G27">
        <v>12</v>
      </c>
      <c r="H27">
        <v>68333</v>
      </c>
      <c r="I27">
        <v>214</v>
      </c>
      <c r="J27">
        <v>496</v>
      </c>
      <c r="K27">
        <v>0</v>
      </c>
      <c r="L27">
        <f t="shared" si="2"/>
        <v>496</v>
      </c>
      <c r="M27">
        <f t="shared" si="3"/>
        <v>74803</v>
      </c>
    </row>
    <row r="28" spans="1:13" x14ac:dyDescent="0.2">
      <c r="A28" t="s">
        <v>126</v>
      </c>
      <c r="B28">
        <v>0</v>
      </c>
      <c r="C28">
        <v>23683</v>
      </c>
      <c r="D28">
        <v>0</v>
      </c>
      <c r="E28">
        <v>205</v>
      </c>
      <c r="F28">
        <v>1820</v>
      </c>
      <c r="G28">
        <v>11</v>
      </c>
      <c r="H28">
        <v>85116</v>
      </c>
      <c r="I28">
        <v>26714</v>
      </c>
      <c r="J28">
        <v>110378</v>
      </c>
      <c r="K28">
        <v>0</v>
      </c>
      <c r="L28">
        <f t="shared" si="2"/>
        <v>110378</v>
      </c>
      <c r="M28">
        <f t="shared" si="3"/>
        <v>247927</v>
      </c>
    </row>
    <row r="29" spans="1:13" x14ac:dyDescent="0.2">
      <c r="A29" t="s">
        <v>127</v>
      </c>
      <c r="B29">
        <v>1</v>
      </c>
      <c r="C29">
        <v>22814</v>
      </c>
      <c r="D29">
        <v>0</v>
      </c>
      <c r="E29">
        <v>207</v>
      </c>
      <c r="F29">
        <v>568</v>
      </c>
      <c r="G29">
        <v>13</v>
      </c>
      <c r="H29">
        <v>99511</v>
      </c>
      <c r="I29">
        <v>39187</v>
      </c>
      <c r="J29">
        <v>150177</v>
      </c>
      <c r="K29">
        <v>0</v>
      </c>
      <c r="L29">
        <f t="shared" si="2"/>
        <v>150177</v>
      </c>
      <c r="M29">
        <f t="shared" si="3"/>
        <v>312478</v>
      </c>
    </row>
    <row r="30" spans="1:13" x14ac:dyDescent="0.2">
      <c r="A30" t="s">
        <v>12</v>
      </c>
      <c r="B30">
        <v>197297</v>
      </c>
      <c r="C30">
        <v>7</v>
      </c>
      <c r="D30">
        <v>1</v>
      </c>
      <c r="E30">
        <v>206</v>
      </c>
      <c r="F30">
        <v>261</v>
      </c>
      <c r="G30">
        <v>12</v>
      </c>
      <c r="H30">
        <v>23260</v>
      </c>
      <c r="I30">
        <v>81930</v>
      </c>
      <c r="J30">
        <v>18348</v>
      </c>
      <c r="K30">
        <v>0</v>
      </c>
      <c r="L30">
        <f t="shared" si="2"/>
        <v>18348</v>
      </c>
      <c r="M30">
        <f t="shared" si="3"/>
        <v>321322</v>
      </c>
    </row>
    <row r="31" spans="1:13" x14ac:dyDescent="0.2">
      <c r="A31" t="s">
        <v>13</v>
      </c>
      <c r="B31">
        <v>0</v>
      </c>
      <c r="C31">
        <v>7</v>
      </c>
      <c r="D31">
        <v>0</v>
      </c>
      <c r="E31">
        <v>214</v>
      </c>
      <c r="F31">
        <v>0</v>
      </c>
      <c r="G31">
        <v>13</v>
      </c>
      <c r="H31">
        <v>2</v>
      </c>
      <c r="I31">
        <v>1</v>
      </c>
      <c r="J31">
        <v>0</v>
      </c>
      <c r="K31">
        <v>0</v>
      </c>
      <c r="L31">
        <f t="shared" si="2"/>
        <v>0</v>
      </c>
      <c r="M31">
        <f t="shared" si="3"/>
        <v>237</v>
      </c>
    </row>
    <row r="32" spans="1:13" x14ac:dyDescent="0.2">
      <c r="A32" t="s">
        <v>14</v>
      </c>
      <c r="B32">
        <v>0</v>
      </c>
      <c r="C32">
        <v>6</v>
      </c>
      <c r="D32">
        <v>0</v>
      </c>
      <c r="E32">
        <v>210</v>
      </c>
      <c r="F32">
        <v>0</v>
      </c>
      <c r="G32">
        <v>12</v>
      </c>
      <c r="H32">
        <v>1</v>
      </c>
      <c r="I32">
        <v>0</v>
      </c>
      <c r="J32">
        <v>1</v>
      </c>
      <c r="K32">
        <v>0</v>
      </c>
      <c r="L32">
        <f t="shared" si="2"/>
        <v>1</v>
      </c>
      <c r="M32">
        <f t="shared" si="3"/>
        <v>230</v>
      </c>
    </row>
    <row r="33" spans="1:13" x14ac:dyDescent="0.2">
      <c r="A33" t="s">
        <v>15</v>
      </c>
      <c r="B33">
        <v>1</v>
      </c>
      <c r="C33">
        <v>8</v>
      </c>
      <c r="D33">
        <v>0</v>
      </c>
      <c r="E33">
        <v>213</v>
      </c>
      <c r="F33">
        <v>0</v>
      </c>
      <c r="G33">
        <v>10</v>
      </c>
      <c r="H33">
        <v>2</v>
      </c>
      <c r="I33">
        <v>1</v>
      </c>
      <c r="J33">
        <v>0</v>
      </c>
      <c r="K33">
        <v>0</v>
      </c>
      <c r="L33">
        <f t="shared" si="2"/>
        <v>0</v>
      </c>
      <c r="M33">
        <f t="shared" si="3"/>
        <v>235</v>
      </c>
    </row>
    <row r="34" spans="1:13" x14ac:dyDescent="0.2">
      <c r="A34" t="s">
        <v>16</v>
      </c>
      <c r="B34">
        <v>0</v>
      </c>
      <c r="C34">
        <v>7</v>
      </c>
      <c r="D34">
        <v>0</v>
      </c>
      <c r="E34">
        <v>217</v>
      </c>
      <c r="F34">
        <v>4</v>
      </c>
      <c r="G34">
        <v>11</v>
      </c>
      <c r="H34">
        <v>2</v>
      </c>
      <c r="I34">
        <v>1</v>
      </c>
      <c r="J34">
        <v>0</v>
      </c>
      <c r="K34">
        <v>0</v>
      </c>
      <c r="L34">
        <f t="shared" si="2"/>
        <v>0</v>
      </c>
      <c r="M34">
        <f t="shared" si="3"/>
        <v>242</v>
      </c>
    </row>
    <row r="35" spans="1:13" x14ac:dyDescent="0.2">
      <c r="A35" t="s">
        <v>17</v>
      </c>
      <c r="B35">
        <v>627</v>
      </c>
      <c r="C35">
        <v>8</v>
      </c>
      <c r="D35">
        <v>0</v>
      </c>
      <c r="E35">
        <v>216</v>
      </c>
      <c r="F35">
        <v>1</v>
      </c>
      <c r="G35">
        <v>12</v>
      </c>
      <c r="H35">
        <v>1</v>
      </c>
      <c r="I35">
        <v>0</v>
      </c>
      <c r="J35">
        <v>1</v>
      </c>
      <c r="K35">
        <v>0</v>
      </c>
      <c r="L35">
        <f t="shared" si="2"/>
        <v>1</v>
      </c>
      <c r="M35">
        <f t="shared" si="3"/>
        <v>866</v>
      </c>
    </row>
    <row r="36" spans="1:13" x14ac:dyDescent="0.2">
      <c r="A36" t="s">
        <v>18</v>
      </c>
      <c r="B36">
        <v>2</v>
      </c>
      <c r="C36">
        <v>5</v>
      </c>
      <c r="D36">
        <v>0</v>
      </c>
      <c r="E36">
        <v>208</v>
      </c>
      <c r="F36">
        <v>0</v>
      </c>
      <c r="G36">
        <v>11</v>
      </c>
      <c r="H36">
        <v>3</v>
      </c>
      <c r="I36">
        <v>0</v>
      </c>
      <c r="J36">
        <v>0</v>
      </c>
      <c r="K36">
        <v>0</v>
      </c>
      <c r="L36">
        <f t="shared" si="2"/>
        <v>0</v>
      </c>
      <c r="M36">
        <f t="shared" si="3"/>
        <v>229</v>
      </c>
    </row>
    <row r="37" spans="1:13" x14ac:dyDescent="0.2">
      <c r="A37" t="s">
        <v>19</v>
      </c>
      <c r="B37">
        <v>7588</v>
      </c>
      <c r="C37">
        <v>1862</v>
      </c>
      <c r="D37">
        <v>1</v>
      </c>
      <c r="E37">
        <v>6171</v>
      </c>
      <c r="F37">
        <v>18</v>
      </c>
      <c r="G37">
        <v>278580</v>
      </c>
      <c r="H37">
        <v>2</v>
      </c>
      <c r="I37">
        <v>34087</v>
      </c>
      <c r="J37">
        <v>4743</v>
      </c>
      <c r="K37">
        <v>0</v>
      </c>
      <c r="L37">
        <f t="shared" si="2"/>
        <v>4743</v>
      </c>
      <c r="M37">
        <f t="shared" si="3"/>
        <v>333052</v>
      </c>
    </row>
    <row r="38" spans="1:13" x14ac:dyDescent="0.2">
      <c r="A38" t="s">
        <v>20</v>
      </c>
      <c r="B38">
        <v>336893</v>
      </c>
      <c r="C38">
        <v>6</v>
      </c>
      <c r="D38">
        <v>0</v>
      </c>
      <c r="E38">
        <v>211</v>
      </c>
      <c r="F38">
        <v>19</v>
      </c>
      <c r="G38">
        <v>11</v>
      </c>
      <c r="H38">
        <v>0</v>
      </c>
      <c r="I38">
        <v>0</v>
      </c>
      <c r="J38">
        <v>0</v>
      </c>
      <c r="K38">
        <v>0</v>
      </c>
      <c r="L38">
        <f t="shared" si="2"/>
        <v>0</v>
      </c>
      <c r="M38">
        <f t="shared" si="3"/>
        <v>337140</v>
      </c>
    </row>
    <row r="39" spans="1:13" x14ac:dyDescent="0.2">
      <c r="A39" t="s">
        <v>128</v>
      </c>
      <c r="B39">
        <v>208233</v>
      </c>
      <c r="C39">
        <v>8</v>
      </c>
      <c r="D39">
        <v>0</v>
      </c>
      <c r="E39">
        <v>208</v>
      </c>
      <c r="F39">
        <v>14</v>
      </c>
      <c r="G39">
        <v>11</v>
      </c>
      <c r="H39">
        <v>39555</v>
      </c>
      <c r="I39">
        <v>14453</v>
      </c>
      <c r="J39">
        <v>71953</v>
      </c>
      <c r="K39">
        <v>0</v>
      </c>
      <c r="L39">
        <f t="shared" si="2"/>
        <v>71953</v>
      </c>
      <c r="M39">
        <f t="shared" si="3"/>
        <v>334435</v>
      </c>
    </row>
    <row r="40" spans="1:13" x14ac:dyDescent="0.2">
      <c r="A40" t="s">
        <v>129</v>
      </c>
      <c r="B40">
        <v>292812</v>
      </c>
      <c r="C40">
        <v>9</v>
      </c>
      <c r="D40">
        <v>0</v>
      </c>
      <c r="E40">
        <v>215</v>
      </c>
      <c r="F40">
        <v>23</v>
      </c>
      <c r="G40">
        <v>11</v>
      </c>
      <c r="H40">
        <v>41447</v>
      </c>
      <c r="I40">
        <v>0</v>
      </c>
      <c r="J40">
        <v>0</v>
      </c>
      <c r="K40">
        <v>0</v>
      </c>
      <c r="L40">
        <f t="shared" si="2"/>
        <v>0</v>
      </c>
      <c r="M40">
        <f t="shared" si="3"/>
        <v>334517</v>
      </c>
    </row>
    <row r="41" spans="1:13" x14ac:dyDescent="0.2">
      <c r="A41" t="s">
        <v>21</v>
      </c>
      <c r="B41">
        <v>149857</v>
      </c>
      <c r="C41">
        <v>8</v>
      </c>
      <c r="D41">
        <v>0</v>
      </c>
      <c r="E41">
        <v>208</v>
      </c>
      <c r="F41">
        <v>12</v>
      </c>
      <c r="G41">
        <v>13</v>
      </c>
      <c r="H41">
        <v>3</v>
      </c>
      <c r="I41">
        <v>0</v>
      </c>
      <c r="J41">
        <v>17627</v>
      </c>
      <c r="K41">
        <v>0</v>
      </c>
      <c r="L41">
        <f t="shared" si="2"/>
        <v>17627</v>
      </c>
      <c r="M41">
        <f t="shared" si="3"/>
        <v>167728</v>
      </c>
    </row>
    <row r="42" spans="1:13" x14ac:dyDescent="0.2">
      <c r="A42" t="s">
        <v>22</v>
      </c>
      <c r="B42">
        <v>1</v>
      </c>
      <c r="C42">
        <v>7</v>
      </c>
      <c r="D42">
        <v>0</v>
      </c>
      <c r="E42">
        <v>205</v>
      </c>
      <c r="F42">
        <v>0</v>
      </c>
      <c r="G42">
        <v>11</v>
      </c>
      <c r="H42">
        <v>9</v>
      </c>
      <c r="I42">
        <v>1</v>
      </c>
      <c r="J42">
        <v>0</v>
      </c>
      <c r="K42">
        <v>0</v>
      </c>
      <c r="L42">
        <f t="shared" si="2"/>
        <v>0</v>
      </c>
      <c r="M42">
        <f t="shared" si="3"/>
        <v>234</v>
      </c>
    </row>
    <row r="43" spans="1:13" x14ac:dyDescent="0.2">
      <c r="A43" t="s">
        <v>23</v>
      </c>
      <c r="B43">
        <v>318568</v>
      </c>
      <c r="C43">
        <v>10</v>
      </c>
      <c r="D43">
        <v>0</v>
      </c>
      <c r="E43">
        <v>214</v>
      </c>
      <c r="F43">
        <v>18</v>
      </c>
      <c r="G43">
        <v>11</v>
      </c>
      <c r="H43">
        <v>1</v>
      </c>
      <c r="I43">
        <v>1</v>
      </c>
      <c r="J43">
        <v>0</v>
      </c>
      <c r="K43">
        <v>0</v>
      </c>
      <c r="L43">
        <f t="shared" si="2"/>
        <v>0</v>
      </c>
      <c r="M43">
        <f t="shared" si="3"/>
        <v>318823</v>
      </c>
    </row>
    <row r="44" spans="1:13" x14ac:dyDescent="0.2">
      <c r="A44" t="s">
        <v>24</v>
      </c>
      <c r="B44">
        <v>0</v>
      </c>
      <c r="C44">
        <v>1651</v>
      </c>
      <c r="D44">
        <v>0</v>
      </c>
      <c r="E44">
        <v>6520</v>
      </c>
      <c r="F44">
        <v>18</v>
      </c>
      <c r="G44">
        <v>124549</v>
      </c>
      <c r="H44">
        <v>473</v>
      </c>
      <c r="I44">
        <v>28550</v>
      </c>
      <c r="J44">
        <v>39650</v>
      </c>
      <c r="K44">
        <v>0</v>
      </c>
      <c r="L44">
        <f t="shared" si="2"/>
        <v>39650</v>
      </c>
      <c r="M44">
        <f t="shared" si="3"/>
        <v>201411</v>
      </c>
    </row>
    <row r="45" spans="1:13" x14ac:dyDescent="0.2">
      <c r="A45" t="s">
        <v>25</v>
      </c>
      <c r="B45">
        <v>1</v>
      </c>
      <c r="C45">
        <v>1099</v>
      </c>
      <c r="D45">
        <v>0</v>
      </c>
      <c r="E45">
        <v>6699</v>
      </c>
      <c r="F45">
        <v>23</v>
      </c>
      <c r="G45">
        <v>123247</v>
      </c>
      <c r="H45">
        <v>16715</v>
      </c>
      <c r="I45">
        <v>32098</v>
      </c>
      <c r="J45">
        <v>87432</v>
      </c>
      <c r="K45">
        <v>0</v>
      </c>
      <c r="L45">
        <f t="shared" si="2"/>
        <v>87432</v>
      </c>
      <c r="M45">
        <f t="shared" si="3"/>
        <v>267314</v>
      </c>
    </row>
    <row r="46" spans="1:13" x14ac:dyDescent="0.2">
      <c r="A46" t="s">
        <v>26</v>
      </c>
      <c r="B46">
        <v>0</v>
      </c>
      <c r="C46">
        <v>791</v>
      </c>
      <c r="D46">
        <v>0</v>
      </c>
      <c r="E46">
        <v>6200</v>
      </c>
      <c r="F46">
        <v>21</v>
      </c>
      <c r="G46">
        <v>99641</v>
      </c>
      <c r="H46">
        <v>29528</v>
      </c>
      <c r="I46">
        <v>30985</v>
      </c>
      <c r="J46">
        <v>113275</v>
      </c>
      <c r="K46">
        <v>0</v>
      </c>
      <c r="L46">
        <f t="shared" si="2"/>
        <v>113275</v>
      </c>
      <c r="M46">
        <f t="shared" si="3"/>
        <v>280441</v>
      </c>
    </row>
    <row r="47" spans="1:13" x14ac:dyDescent="0.2">
      <c r="A47" t="s">
        <v>27</v>
      </c>
      <c r="B47">
        <v>0</v>
      </c>
      <c r="C47">
        <v>1278</v>
      </c>
      <c r="D47">
        <v>0</v>
      </c>
      <c r="E47">
        <v>8413</v>
      </c>
      <c r="F47">
        <v>16</v>
      </c>
      <c r="G47">
        <v>112610</v>
      </c>
      <c r="H47">
        <v>2498</v>
      </c>
      <c r="I47">
        <v>21713</v>
      </c>
      <c r="J47">
        <v>97936</v>
      </c>
      <c r="K47">
        <v>0</v>
      </c>
      <c r="L47">
        <f t="shared" si="2"/>
        <v>97936</v>
      </c>
      <c r="M47">
        <f t="shared" si="3"/>
        <v>244464</v>
      </c>
    </row>
    <row r="48" spans="1:13" x14ac:dyDescent="0.2">
      <c r="A48" t="s">
        <v>28</v>
      </c>
      <c r="B48">
        <v>1</v>
      </c>
      <c r="C48">
        <v>948</v>
      </c>
      <c r="D48">
        <v>0</v>
      </c>
      <c r="E48">
        <v>6320</v>
      </c>
      <c r="F48">
        <v>14</v>
      </c>
      <c r="G48">
        <v>95234</v>
      </c>
      <c r="H48">
        <v>10171</v>
      </c>
      <c r="I48">
        <v>19117</v>
      </c>
      <c r="J48">
        <v>127689</v>
      </c>
      <c r="K48">
        <v>0</v>
      </c>
      <c r="L48">
        <f t="shared" si="2"/>
        <v>127689</v>
      </c>
      <c r="M48">
        <f t="shared" si="3"/>
        <v>259494</v>
      </c>
    </row>
    <row r="49" spans="1:13" x14ac:dyDescent="0.2">
      <c r="A49" t="s">
        <v>29</v>
      </c>
      <c r="B49">
        <v>115649</v>
      </c>
      <c r="C49">
        <v>6</v>
      </c>
      <c r="D49">
        <v>0</v>
      </c>
      <c r="E49">
        <v>207</v>
      </c>
      <c r="F49">
        <v>19</v>
      </c>
      <c r="G49">
        <v>12</v>
      </c>
      <c r="H49">
        <v>132581</v>
      </c>
      <c r="I49">
        <v>29329</v>
      </c>
      <c r="J49">
        <v>49965</v>
      </c>
      <c r="K49">
        <v>0</v>
      </c>
      <c r="L49">
        <f t="shared" si="2"/>
        <v>49965</v>
      </c>
      <c r="M49">
        <f t="shared" si="3"/>
        <v>327768</v>
      </c>
    </row>
    <row r="50" spans="1:13" x14ac:dyDescent="0.2">
      <c r="A50" t="s">
        <v>30</v>
      </c>
      <c r="B50">
        <v>1</v>
      </c>
      <c r="C50">
        <v>1011</v>
      </c>
      <c r="D50">
        <v>0</v>
      </c>
      <c r="E50">
        <v>5453</v>
      </c>
      <c r="F50">
        <v>23</v>
      </c>
      <c r="G50">
        <v>88787</v>
      </c>
      <c r="H50">
        <v>19908</v>
      </c>
      <c r="I50">
        <v>26008</v>
      </c>
      <c r="J50">
        <v>87057</v>
      </c>
      <c r="K50">
        <v>0</v>
      </c>
      <c r="L50">
        <f t="shared" si="2"/>
        <v>87057</v>
      </c>
      <c r="M50">
        <f t="shared" si="3"/>
        <v>228248</v>
      </c>
    </row>
    <row r="51" spans="1:13" x14ac:dyDescent="0.2">
      <c r="A51" t="s">
        <v>31</v>
      </c>
      <c r="B51">
        <v>0</v>
      </c>
      <c r="C51">
        <v>8</v>
      </c>
      <c r="D51">
        <v>0</v>
      </c>
      <c r="E51">
        <v>215</v>
      </c>
      <c r="F51">
        <v>16</v>
      </c>
      <c r="G51">
        <v>13</v>
      </c>
      <c r="H51">
        <v>4904</v>
      </c>
      <c r="I51">
        <v>8803</v>
      </c>
      <c r="J51">
        <v>7301</v>
      </c>
      <c r="K51">
        <v>0</v>
      </c>
      <c r="L51">
        <f t="shared" si="2"/>
        <v>7301</v>
      </c>
      <c r="M51">
        <f t="shared" si="3"/>
        <v>21260</v>
      </c>
    </row>
    <row r="52" spans="1:13" x14ac:dyDescent="0.2">
      <c r="A52" t="s">
        <v>32</v>
      </c>
      <c r="B52">
        <v>0</v>
      </c>
      <c r="C52">
        <v>7</v>
      </c>
      <c r="D52">
        <v>0</v>
      </c>
      <c r="E52">
        <v>214</v>
      </c>
      <c r="F52">
        <v>19</v>
      </c>
      <c r="G52">
        <v>11</v>
      </c>
      <c r="H52">
        <v>1364</v>
      </c>
      <c r="I52">
        <v>44204</v>
      </c>
      <c r="J52">
        <v>212713</v>
      </c>
      <c r="K52">
        <v>0</v>
      </c>
      <c r="L52">
        <f t="shared" si="2"/>
        <v>212713</v>
      </c>
      <c r="M52">
        <f t="shared" si="3"/>
        <v>258532</v>
      </c>
    </row>
    <row r="53" spans="1:13" x14ac:dyDescent="0.2">
      <c r="A53" t="s">
        <v>33</v>
      </c>
      <c r="B53">
        <v>0</v>
      </c>
      <c r="C53">
        <v>9</v>
      </c>
      <c r="D53">
        <v>0</v>
      </c>
      <c r="E53">
        <v>220</v>
      </c>
      <c r="F53">
        <v>28</v>
      </c>
      <c r="G53">
        <v>13</v>
      </c>
      <c r="H53">
        <v>0</v>
      </c>
      <c r="I53">
        <v>8884</v>
      </c>
      <c r="J53">
        <v>0</v>
      </c>
      <c r="K53">
        <v>0</v>
      </c>
      <c r="L53">
        <f t="shared" si="2"/>
        <v>0</v>
      </c>
      <c r="M53">
        <f t="shared" si="3"/>
        <v>9154</v>
      </c>
    </row>
    <row r="54" spans="1:13" x14ac:dyDescent="0.2">
      <c r="A54" t="s">
        <v>34</v>
      </c>
      <c r="B54">
        <v>0</v>
      </c>
      <c r="C54">
        <v>10</v>
      </c>
      <c r="D54">
        <v>0</v>
      </c>
      <c r="E54">
        <v>220</v>
      </c>
      <c r="F54">
        <v>25</v>
      </c>
      <c r="G54">
        <v>12</v>
      </c>
      <c r="H54">
        <v>41425</v>
      </c>
      <c r="I54">
        <v>24724</v>
      </c>
      <c r="J54">
        <v>195552</v>
      </c>
      <c r="K54">
        <v>0</v>
      </c>
      <c r="L54">
        <f t="shared" si="2"/>
        <v>195552</v>
      </c>
      <c r="M54">
        <f t="shared" si="3"/>
        <v>261968</v>
      </c>
    </row>
    <row r="55" spans="1:13" x14ac:dyDescent="0.2">
      <c r="A55" t="s">
        <v>35</v>
      </c>
      <c r="B55">
        <v>1</v>
      </c>
      <c r="C55">
        <v>1124</v>
      </c>
      <c r="D55">
        <v>0</v>
      </c>
      <c r="E55">
        <v>5542</v>
      </c>
      <c r="F55">
        <v>25</v>
      </c>
      <c r="G55">
        <v>143485</v>
      </c>
      <c r="H55">
        <v>34372</v>
      </c>
      <c r="I55">
        <v>74754</v>
      </c>
      <c r="J55">
        <v>64481</v>
      </c>
      <c r="K55">
        <v>0</v>
      </c>
      <c r="L55">
        <f t="shared" si="2"/>
        <v>64481</v>
      </c>
      <c r="M55">
        <f t="shared" si="3"/>
        <v>323784</v>
      </c>
    </row>
    <row r="56" spans="1:13" x14ac:dyDescent="0.2">
      <c r="A56" t="s">
        <v>36</v>
      </c>
      <c r="B56">
        <v>1</v>
      </c>
      <c r="C56">
        <v>8</v>
      </c>
      <c r="D56">
        <v>0</v>
      </c>
      <c r="E56">
        <v>210</v>
      </c>
      <c r="F56">
        <v>1</v>
      </c>
      <c r="G56">
        <v>11</v>
      </c>
      <c r="H56">
        <v>1</v>
      </c>
      <c r="I56">
        <v>1</v>
      </c>
      <c r="J56">
        <v>0</v>
      </c>
      <c r="K56">
        <v>0</v>
      </c>
      <c r="L56">
        <f t="shared" si="2"/>
        <v>0</v>
      </c>
      <c r="M56">
        <f t="shared" si="3"/>
        <v>233</v>
      </c>
    </row>
    <row r="57" spans="1:13" x14ac:dyDescent="0.2">
      <c r="A57" t="s">
        <v>37</v>
      </c>
      <c r="B57">
        <v>1</v>
      </c>
      <c r="C57">
        <v>7</v>
      </c>
      <c r="D57">
        <v>0</v>
      </c>
      <c r="E57">
        <v>211</v>
      </c>
      <c r="F57">
        <v>0</v>
      </c>
      <c r="G57">
        <v>11</v>
      </c>
      <c r="H57">
        <v>1</v>
      </c>
      <c r="I57">
        <v>0</v>
      </c>
      <c r="J57">
        <v>0</v>
      </c>
      <c r="K57">
        <v>0</v>
      </c>
      <c r="L57">
        <f t="shared" si="2"/>
        <v>0</v>
      </c>
      <c r="M57">
        <f t="shared" si="3"/>
        <v>231</v>
      </c>
    </row>
    <row r="58" spans="1:13" x14ac:dyDescent="0.2">
      <c r="A58" t="s">
        <v>38</v>
      </c>
      <c r="B58">
        <v>0</v>
      </c>
      <c r="C58">
        <v>8</v>
      </c>
      <c r="D58">
        <v>0</v>
      </c>
      <c r="E58">
        <v>209</v>
      </c>
      <c r="F58">
        <v>21</v>
      </c>
      <c r="G58">
        <v>11</v>
      </c>
      <c r="H58">
        <v>28994</v>
      </c>
      <c r="I58">
        <v>11449</v>
      </c>
      <c r="J58">
        <v>96579</v>
      </c>
      <c r="K58">
        <v>0</v>
      </c>
      <c r="L58">
        <f t="shared" si="2"/>
        <v>96579</v>
      </c>
      <c r="M58">
        <f t="shared" si="3"/>
        <v>137271</v>
      </c>
    </row>
    <row r="59" spans="1:13" x14ac:dyDescent="0.2">
      <c r="A59" t="s">
        <v>39</v>
      </c>
      <c r="B59">
        <v>0</v>
      </c>
      <c r="C59">
        <v>35</v>
      </c>
      <c r="D59">
        <v>0</v>
      </c>
      <c r="E59">
        <v>284</v>
      </c>
      <c r="F59">
        <v>17</v>
      </c>
      <c r="G59">
        <v>13299</v>
      </c>
      <c r="H59">
        <v>48517</v>
      </c>
      <c r="I59">
        <v>80055</v>
      </c>
      <c r="J59">
        <v>105987</v>
      </c>
      <c r="K59">
        <v>0</v>
      </c>
      <c r="L59">
        <f t="shared" si="2"/>
        <v>105987</v>
      </c>
      <c r="M59">
        <f t="shared" si="3"/>
        <v>248194</v>
      </c>
    </row>
    <row r="60" spans="1:13" x14ac:dyDescent="0.2">
      <c r="A60" t="s">
        <v>40</v>
      </c>
      <c r="B60">
        <v>1</v>
      </c>
      <c r="C60">
        <v>10</v>
      </c>
      <c r="D60">
        <v>0</v>
      </c>
      <c r="E60">
        <v>213</v>
      </c>
      <c r="F60">
        <v>22</v>
      </c>
      <c r="G60">
        <v>11</v>
      </c>
      <c r="H60">
        <v>0</v>
      </c>
      <c r="I60">
        <v>11028</v>
      </c>
      <c r="J60">
        <v>870</v>
      </c>
      <c r="K60">
        <v>0</v>
      </c>
      <c r="L60">
        <f t="shared" si="2"/>
        <v>870</v>
      </c>
      <c r="M60">
        <f t="shared" si="3"/>
        <v>12155</v>
      </c>
    </row>
    <row r="61" spans="1:13" x14ac:dyDescent="0.2">
      <c r="A61" t="s">
        <v>41</v>
      </c>
      <c r="B61">
        <v>1</v>
      </c>
      <c r="C61">
        <v>7</v>
      </c>
      <c r="D61">
        <v>0</v>
      </c>
      <c r="E61">
        <v>222</v>
      </c>
      <c r="F61">
        <v>14</v>
      </c>
      <c r="G61">
        <v>12</v>
      </c>
      <c r="H61">
        <v>1</v>
      </c>
      <c r="I61">
        <v>1</v>
      </c>
      <c r="J61">
        <v>13214</v>
      </c>
      <c r="K61">
        <v>0</v>
      </c>
      <c r="L61">
        <f t="shared" si="2"/>
        <v>13214</v>
      </c>
      <c r="M61">
        <f t="shared" si="3"/>
        <v>13472</v>
      </c>
    </row>
    <row r="62" spans="1:13" x14ac:dyDescent="0.2">
      <c r="A62" t="s">
        <v>108</v>
      </c>
      <c r="B62">
        <v>1</v>
      </c>
      <c r="C62">
        <v>5</v>
      </c>
      <c r="D62">
        <v>269073</v>
      </c>
      <c r="E62">
        <v>213</v>
      </c>
      <c r="F62">
        <v>27</v>
      </c>
      <c r="G62">
        <v>11</v>
      </c>
      <c r="H62">
        <v>1192</v>
      </c>
      <c r="I62">
        <v>0</v>
      </c>
      <c r="J62">
        <v>7691</v>
      </c>
      <c r="K62">
        <v>0</v>
      </c>
      <c r="L62">
        <f t="shared" si="2"/>
        <v>7691</v>
      </c>
      <c r="M62">
        <f t="shared" si="3"/>
        <v>278213</v>
      </c>
    </row>
    <row r="63" spans="1:13" x14ac:dyDescent="0.2">
      <c r="A63" t="s">
        <v>42</v>
      </c>
      <c r="B63">
        <v>0</v>
      </c>
      <c r="C63">
        <v>932</v>
      </c>
      <c r="D63">
        <v>1</v>
      </c>
      <c r="E63">
        <v>208</v>
      </c>
      <c r="F63">
        <v>5477</v>
      </c>
      <c r="G63">
        <v>13</v>
      </c>
      <c r="H63">
        <v>74871</v>
      </c>
      <c r="I63">
        <v>125044</v>
      </c>
      <c r="J63">
        <v>111935</v>
      </c>
      <c r="K63">
        <v>0</v>
      </c>
      <c r="L63">
        <f t="shared" si="2"/>
        <v>111935</v>
      </c>
      <c r="M63">
        <f t="shared" si="3"/>
        <v>318481</v>
      </c>
    </row>
    <row r="64" spans="1:13" x14ac:dyDescent="0.2">
      <c r="A64" t="s">
        <v>43</v>
      </c>
      <c r="B64">
        <v>0</v>
      </c>
      <c r="C64">
        <v>13</v>
      </c>
      <c r="D64">
        <v>0</v>
      </c>
      <c r="E64">
        <v>222</v>
      </c>
      <c r="F64">
        <v>24</v>
      </c>
      <c r="G64">
        <v>11</v>
      </c>
      <c r="H64">
        <v>0</v>
      </c>
      <c r="I64">
        <v>0</v>
      </c>
      <c r="J64">
        <v>298228</v>
      </c>
      <c r="K64">
        <v>0</v>
      </c>
      <c r="L64">
        <f t="shared" si="2"/>
        <v>298228</v>
      </c>
      <c r="M64">
        <f t="shared" si="3"/>
        <v>298498</v>
      </c>
    </row>
    <row r="65" spans="1:13" x14ac:dyDescent="0.2">
      <c r="A65" t="s">
        <v>44</v>
      </c>
      <c r="B65">
        <v>1</v>
      </c>
      <c r="C65">
        <v>7</v>
      </c>
      <c r="D65">
        <v>0</v>
      </c>
      <c r="E65">
        <v>215</v>
      </c>
      <c r="F65">
        <v>16</v>
      </c>
      <c r="G65">
        <v>11</v>
      </c>
      <c r="H65">
        <v>3253</v>
      </c>
      <c r="I65">
        <v>80114</v>
      </c>
      <c r="J65">
        <v>5253</v>
      </c>
      <c r="K65">
        <v>0</v>
      </c>
      <c r="L65">
        <f t="shared" si="2"/>
        <v>5253</v>
      </c>
      <c r="M65">
        <f t="shared" si="3"/>
        <v>88870</v>
      </c>
    </row>
    <row r="66" spans="1:13" x14ac:dyDescent="0.2">
      <c r="A66" t="s">
        <v>130</v>
      </c>
      <c r="B66">
        <v>0</v>
      </c>
      <c r="C66">
        <v>8</v>
      </c>
      <c r="D66">
        <v>0</v>
      </c>
      <c r="E66">
        <v>209</v>
      </c>
      <c r="F66">
        <v>16</v>
      </c>
      <c r="G66">
        <v>12</v>
      </c>
      <c r="H66">
        <v>2688</v>
      </c>
      <c r="I66">
        <v>44885</v>
      </c>
      <c r="J66">
        <v>5938</v>
      </c>
      <c r="K66">
        <v>0</v>
      </c>
      <c r="L66">
        <f t="shared" si="2"/>
        <v>5938</v>
      </c>
      <c r="M66">
        <f t="shared" si="3"/>
        <v>53756</v>
      </c>
    </row>
    <row r="67" spans="1:13" x14ac:dyDescent="0.2">
      <c r="A67" t="s">
        <v>131</v>
      </c>
      <c r="B67">
        <v>1</v>
      </c>
      <c r="C67">
        <v>8</v>
      </c>
      <c r="D67">
        <v>0</v>
      </c>
      <c r="E67">
        <v>203</v>
      </c>
      <c r="F67">
        <v>12</v>
      </c>
      <c r="G67">
        <v>11</v>
      </c>
      <c r="H67">
        <v>2</v>
      </c>
      <c r="I67">
        <v>2</v>
      </c>
      <c r="J67">
        <v>0</v>
      </c>
      <c r="K67">
        <v>0</v>
      </c>
      <c r="L67">
        <f t="shared" ref="L67:L129" si="4">J67+K67</f>
        <v>0</v>
      </c>
      <c r="M67">
        <f t="shared" ref="M67:M129" si="5">SUM(B67:K67)</f>
        <v>239</v>
      </c>
    </row>
    <row r="68" spans="1:13" x14ac:dyDescent="0.2">
      <c r="A68" t="s">
        <v>132</v>
      </c>
      <c r="B68">
        <v>1</v>
      </c>
      <c r="C68">
        <v>7</v>
      </c>
      <c r="D68">
        <v>0</v>
      </c>
      <c r="E68">
        <v>208</v>
      </c>
      <c r="F68">
        <v>0</v>
      </c>
      <c r="G68">
        <v>12</v>
      </c>
      <c r="H68">
        <v>1</v>
      </c>
      <c r="I68">
        <v>0</v>
      </c>
      <c r="J68">
        <v>0</v>
      </c>
      <c r="K68">
        <v>0</v>
      </c>
      <c r="L68">
        <f t="shared" si="4"/>
        <v>0</v>
      </c>
      <c r="M68">
        <f t="shared" si="5"/>
        <v>229</v>
      </c>
    </row>
    <row r="69" spans="1:13" x14ac:dyDescent="0.2">
      <c r="A69" t="s">
        <v>133</v>
      </c>
      <c r="B69">
        <v>0</v>
      </c>
      <c r="C69">
        <v>5</v>
      </c>
      <c r="D69">
        <v>0</v>
      </c>
      <c r="E69">
        <v>210</v>
      </c>
      <c r="F69">
        <v>18</v>
      </c>
      <c r="G69">
        <v>10</v>
      </c>
      <c r="H69">
        <v>1</v>
      </c>
      <c r="I69">
        <v>2</v>
      </c>
      <c r="J69">
        <v>1</v>
      </c>
      <c r="K69">
        <v>0</v>
      </c>
      <c r="L69">
        <f t="shared" si="4"/>
        <v>1</v>
      </c>
      <c r="M69">
        <f t="shared" si="5"/>
        <v>247</v>
      </c>
    </row>
    <row r="70" spans="1:13" x14ac:dyDescent="0.2">
      <c r="A70" t="s">
        <v>134</v>
      </c>
      <c r="B70">
        <v>0</v>
      </c>
      <c r="C70">
        <v>8</v>
      </c>
      <c r="D70">
        <v>1</v>
      </c>
      <c r="E70">
        <v>212</v>
      </c>
      <c r="F70">
        <v>34</v>
      </c>
      <c r="G70">
        <v>13</v>
      </c>
      <c r="H70">
        <v>53441</v>
      </c>
      <c r="I70">
        <v>44590</v>
      </c>
      <c r="J70">
        <v>39483</v>
      </c>
      <c r="K70">
        <v>0</v>
      </c>
      <c r="L70">
        <f t="shared" si="4"/>
        <v>39483</v>
      </c>
      <c r="M70">
        <f t="shared" si="5"/>
        <v>137782</v>
      </c>
    </row>
    <row r="71" spans="1:13" x14ac:dyDescent="0.2">
      <c r="A71" t="s">
        <v>135</v>
      </c>
      <c r="B71">
        <v>1</v>
      </c>
      <c r="C71">
        <v>4</v>
      </c>
      <c r="D71">
        <v>0</v>
      </c>
      <c r="E71">
        <v>211</v>
      </c>
      <c r="F71">
        <v>15</v>
      </c>
      <c r="G71">
        <v>12</v>
      </c>
      <c r="H71">
        <v>60183</v>
      </c>
      <c r="I71">
        <v>51362</v>
      </c>
      <c r="J71">
        <v>132885</v>
      </c>
      <c r="K71">
        <v>0</v>
      </c>
      <c r="L71">
        <f t="shared" si="4"/>
        <v>132885</v>
      </c>
      <c r="M71">
        <f t="shared" si="5"/>
        <v>244673</v>
      </c>
    </row>
    <row r="72" spans="1:13" x14ac:dyDescent="0.2">
      <c r="A72" t="s">
        <v>136</v>
      </c>
      <c r="B72">
        <v>0</v>
      </c>
      <c r="C72">
        <v>8</v>
      </c>
      <c r="D72">
        <v>0</v>
      </c>
      <c r="E72">
        <v>214</v>
      </c>
      <c r="F72">
        <v>12</v>
      </c>
      <c r="G72">
        <v>9</v>
      </c>
      <c r="H72">
        <v>27109</v>
      </c>
      <c r="I72">
        <v>24667</v>
      </c>
      <c r="J72">
        <v>72089</v>
      </c>
      <c r="K72">
        <v>0</v>
      </c>
      <c r="L72">
        <f t="shared" si="4"/>
        <v>72089</v>
      </c>
      <c r="M72">
        <f t="shared" si="5"/>
        <v>124108</v>
      </c>
    </row>
    <row r="73" spans="1:13" x14ac:dyDescent="0.2">
      <c r="A73" t="s">
        <v>137</v>
      </c>
      <c r="B73">
        <v>0</v>
      </c>
      <c r="C73">
        <v>9</v>
      </c>
      <c r="D73">
        <v>0</v>
      </c>
      <c r="E73">
        <v>203</v>
      </c>
      <c r="F73">
        <v>17</v>
      </c>
      <c r="G73">
        <v>12</v>
      </c>
      <c r="H73">
        <v>32543</v>
      </c>
      <c r="I73">
        <v>42109</v>
      </c>
      <c r="J73">
        <v>18916</v>
      </c>
      <c r="K73">
        <v>0</v>
      </c>
      <c r="L73">
        <f t="shared" si="4"/>
        <v>18916</v>
      </c>
      <c r="M73">
        <f t="shared" si="5"/>
        <v>93809</v>
      </c>
    </row>
    <row r="74" spans="1:13" x14ac:dyDescent="0.2">
      <c r="A74" t="s">
        <v>45</v>
      </c>
      <c r="B74">
        <v>0</v>
      </c>
      <c r="C74">
        <v>8</v>
      </c>
      <c r="D74">
        <v>0</v>
      </c>
      <c r="E74">
        <v>204</v>
      </c>
      <c r="F74">
        <v>13</v>
      </c>
      <c r="G74">
        <v>13</v>
      </c>
      <c r="H74">
        <v>3</v>
      </c>
      <c r="I74">
        <v>352</v>
      </c>
      <c r="J74">
        <v>0</v>
      </c>
      <c r="K74">
        <v>0</v>
      </c>
      <c r="L74">
        <f t="shared" si="4"/>
        <v>0</v>
      </c>
      <c r="M74">
        <f t="shared" si="5"/>
        <v>593</v>
      </c>
    </row>
    <row r="75" spans="1:13" x14ac:dyDescent="0.2">
      <c r="A75" t="s">
        <v>46</v>
      </c>
      <c r="B75">
        <v>1</v>
      </c>
      <c r="C75">
        <v>5</v>
      </c>
      <c r="D75">
        <v>0</v>
      </c>
      <c r="E75">
        <v>207</v>
      </c>
      <c r="F75">
        <v>7</v>
      </c>
      <c r="G75">
        <v>10</v>
      </c>
      <c r="H75">
        <v>720</v>
      </c>
      <c r="I75">
        <v>5847</v>
      </c>
      <c r="J75">
        <v>1</v>
      </c>
      <c r="K75">
        <v>0</v>
      </c>
      <c r="L75">
        <f t="shared" si="4"/>
        <v>1</v>
      </c>
      <c r="M75">
        <f t="shared" si="5"/>
        <v>6798</v>
      </c>
    </row>
    <row r="76" spans="1:13" x14ac:dyDescent="0.2">
      <c r="A76" t="s">
        <v>47</v>
      </c>
      <c r="B76">
        <v>0</v>
      </c>
      <c r="C76">
        <v>8</v>
      </c>
      <c r="D76">
        <v>0</v>
      </c>
      <c r="E76">
        <v>215</v>
      </c>
      <c r="F76">
        <v>18</v>
      </c>
      <c r="G76">
        <v>12</v>
      </c>
      <c r="H76">
        <v>2</v>
      </c>
      <c r="I76">
        <v>0</v>
      </c>
      <c r="J76">
        <v>1</v>
      </c>
      <c r="K76">
        <v>0</v>
      </c>
      <c r="L76">
        <f t="shared" si="4"/>
        <v>1</v>
      </c>
      <c r="M76">
        <f t="shared" si="5"/>
        <v>256</v>
      </c>
    </row>
    <row r="77" spans="1:13" x14ac:dyDescent="0.2">
      <c r="A77" t="s">
        <v>48</v>
      </c>
      <c r="B77">
        <v>1</v>
      </c>
      <c r="C77">
        <v>8</v>
      </c>
      <c r="D77">
        <v>38712</v>
      </c>
      <c r="E77">
        <v>212</v>
      </c>
      <c r="F77">
        <v>14</v>
      </c>
      <c r="G77">
        <v>12</v>
      </c>
      <c r="H77">
        <v>67761</v>
      </c>
      <c r="I77">
        <v>30883</v>
      </c>
      <c r="J77">
        <v>135699</v>
      </c>
      <c r="K77">
        <v>0</v>
      </c>
      <c r="L77">
        <f t="shared" si="4"/>
        <v>135699</v>
      </c>
      <c r="M77">
        <f t="shared" si="5"/>
        <v>273302</v>
      </c>
    </row>
    <row r="78" spans="1:13" x14ac:dyDescent="0.2">
      <c r="A78" t="s">
        <v>49</v>
      </c>
      <c r="B78">
        <v>0</v>
      </c>
      <c r="C78">
        <v>9</v>
      </c>
      <c r="D78">
        <v>0</v>
      </c>
      <c r="E78">
        <v>205</v>
      </c>
      <c r="F78">
        <v>21</v>
      </c>
      <c r="G78">
        <v>13</v>
      </c>
      <c r="H78">
        <v>560</v>
      </c>
      <c r="I78">
        <v>238712</v>
      </c>
      <c r="J78">
        <v>135</v>
      </c>
      <c r="K78">
        <v>0</v>
      </c>
      <c r="L78">
        <f t="shared" si="4"/>
        <v>135</v>
      </c>
      <c r="M78">
        <f t="shared" si="5"/>
        <v>239655</v>
      </c>
    </row>
    <row r="79" spans="1:13" x14ac:dyDescent="0.2">
      <c r="A79" t="s">
        <v>50</v>
      </c>
      <c r="B79">
        <v>0</v>
      </c>
      <c r="C79">
        <v>8</v>
      </c>
      <c r="D79">
        <v>0</v>
      </c>
      <c r="E79">
        <v>212</v>
      </c>
      <c r="F79">
        <v>18</v>
      </c>
      <c r="G79">
        <v>14</v>
      </c>
      <c r="H79">
        <v>92914</v>
      </c>
      <c r="I79">
        <v>20935</v>
      </c>
      <c r="J79">
        <v>140247</v>
      </c>
      <c r="K79">
        <v>0</v>
      </c>
      <c r="L79">
        <f t="shared" si="4"/>
        <v>140247</v>
      </c>
      <c r="M79">
        <f t="shared" si="5"/>
        <v>254348</v>
      </c>
    </row>
    <row r="80" spans="1:13" x14ac:dyDescent="0.2">
      <c r="A80" t="s">
        <v>109</v>
      </c>
      <c r="B80">
        <v>1</v>
      </c>
      <c r="C80">
        <v>11</v>
      </c>
      <c r="D80">
        <v>0</v>
      </c>
      <c r="E80">
        <v>210</v>
      </c>
      <c r="F80">
        <v>476</v>
      </c>
      <c r="G80">
        <v>12</v>
      </c>
      <c r="H80">
        <v>37011</v>
      </c>
      <c r="I80">
        <v>3298</v>
      </c>
      <c r="J80">
        <v>23643</v>
      </c>
      <c r="K80">
        <v>0</v>
      </c>
      <c r="L80">
        <f t="shared" si="4"/>
        <v>23643</v>
      </c>
      <c r="M80">
        <f t="shared" si="5"/>
        <v>64662</v>
      </c>
    </row>
    <row r="81" spans="1:13" x14ac:dyDescent="0.2">
      <c r="A81" t="s">
        <v>110</v>
      </c>
      <c r="B81">
        <v>2</v>
      </c>
      <c r="C81">
        <v>20</v>
      </c>
      <c r="D81">
        <v>0</v>
      </c>
      <c r="E81">
        <v>211</v>
      </c>
      <c r="F81">
        <v>32</v>
      </c>
      <c r="G81">
        <v>13</v>
      </c>
      <c r="H81">
        <v>1</v>
      </c>
      <c r="I81">
        <v>1122</v>
      </c>
      <c r="J81">
        <v>39635</v>
      </c>
      <c r="K81">
        <v>0</v>
      </c>
      <c r="L81">
        <f t="shared" si="4"/>
        <v>39635</v>
      </c>
      <c r="M81">
        <f t="shared" si="5"/>
        <v>41036</v>
      </c>
    </row>
    <row r="82" spans="1:13" x14ac:dyDescent="0.2">
      <c r="A82" t="s">
        <v>111</v>
      </c>
      <c r="B82">
        <v>2</v>
      </c>
      <c r="C82">
        <v>32</v>
      </c>
      <c r="D82">
        <v>0</v>
      </c>
      <c r="E82">
        <v>211</v>
      </c>
      <c r="F82">
        <v>796</v>
      </c>
      <c r="G82">
        <v>10</v>
      </c>
      <c r="H82">
        <v>43431</v>
      </c>
      <c r="I82">
        <v>3598</v>
      </c>
      <c r="J82">
        <v>23210</v>
      </c>
      <c r="K82">
        <v>0</v>
      </c>
      <c r="L82">
        <f t="shared" si="4"/>
        <v>23210</v>
      </c>
      <c r="M82">
        <f t="shared" si="5"/>
        <v>71290</v>
      </c>
    </row>
    <row r="83" spans="1:13" x14ac:dyDescent="0.2">
      <c r="A83" t="s">
        <v>112</v>
      </c>
      <c r="B83">
        <v>0</v>
      </c>
      <c r="C83">
        <v>35</v>
      </c>
      <c r="D83">
        <v>0</v>
      </c>
      <c r="E83">
        <v>225</v>
      </c>
      <c r="F83">
        <v>37</v>
      </c>
      <c r="G83">
        <v>11</v>
      </c>
      <c r="H83">
        <v>35830</v>
      </c>
      <c r="I83">
        <v>22288</v>
      </c>
      <c r="J83">
        <v>152085</v>
      </c>
      <c r="K83">
        <v>0</v>
      </c>
      <c r="L83">
        <f t="shared" si="4"/>
        <v>152085</v>
      </c>
      <c r="M83">
        <f t="shared" si="5"/>
        <v>210511</v>
      </c>
    </row>
    <row r="84" spans="1:13" x14ac:dyDescent="0.2">
      <c r="A84" t="s">
        <v>51</v>
      </c>
      <c r="B84">
        <v>1</v>
      </c>
      <c r="C84">
        <v>2562</v>
      </c>
      <c r="D84">
        <v>0</v>
      </c>
      <c r="E84">
        <v>8381</v>
      </c>
      <c r="F84">
        <v>18</v>
      </c>
      <c r="G84">
        <v>265788</v>
      </c>
      <c r="H84">
        <v>2</v>
      </c>
      <c r="I84">
        <v>45052</v>
      </c>
      <c r="J84">
        <v>1</v>
      </c>
      <c r="K84">
        <v>0</v>
      </c>
      <c r="L84">
        <f t="shared" si="4"/>
        <v>1</v>
      </c>
      <c r="M84">
        <f t="shared" si="5"/>
        <v>321805</v>
      </c>
    </row>
    <row r="85" spans="1:13" x14ac:dyDescent="0.2">
      <c r="A85" t="s">
        <v>52</v>
      </c>
      <c r="B85">
        <v>2</v>
      </c>
      <c r="C85">
        <v>1588</v>
      </c>
      <c r="D85">
        <v>1</v>
      </c>
      <c r="E85">
        <v>8936</v>
      </c>
      <c r="F85">
        <v>13</v>
      </c>
      <c r="G85">
        <v>227378</v>
      </c>
      <c r="H85">
        <v>6</v>
      </c>
      <c r="I85">
        <v>37054</v>
      </c>
      <c r="J85">
        <v>19854</v>
      </c>
      <c r="K85">
        <v>0</v>
      </c>
      <c r="L85">
        <f t="shared" si="4"/>
        <v>19854</v>
      </c>
      <c r="M85">
        <f t="shared" si="5"/>
        <v>294832</v>
      </c>
    </row>
    <row r="86" spans="1:13" x14ac:dyDescent="0.2">
      <c r="A86" t="s">
        <v>53</v>
      </c>
      <c r="B86">
        <v>1</v>
      </c>
      <c r="C86">
        <v>5</v>
      </c>
      <c r="D86">
        <v>0</v>
      </c>
      <c r="E86">
        <v>218</v>
      </c>
      <c r="F86">
        <v>3</v>
      </c>
      <c r="G86">
        <v>11</v>
      </c>
      <c r="H86">
        <v>3</v>
      </c>
      <c r="I86">
        <v>1</v>
      </c>
      <c r="J86">
        <v>0</v>
      </c>
      <c r="K86">
        <v>0</v>
      </c>
      <c r="L86">
        <f t="shared" si="4"/>
        <v>0</v>
      </c>
      <c r="M86">
        <f t="shared" si="5"/>
        <v>242</v>
      </c>
    </row>
    <row r="87" spans="1:13" x14ac:dyDescent="0.2">
      <c r="A87" t="s">
        <v>54</v>
      </c>
      <c r="B87">
        <v>1</v>
      </c>
      <c r="C87">
        <v>14</v>
      </c>
      <c r="D87">
        <v>1</v>
      </c>
      <c r="E87">
        <v>213</v>
      </c>
      <c r="F87">
        <v>28</v>
      </c>
      <c r="G87">
        <v>12</v>
      </c>
      <c r="H87">
        <v>319039</v>
      </c>
      <c r="I87">
        <v>3067</v>
      </c>
      <c r="J87">
        <v>540</v>
      </c>
      <c r="K87">
        <v>0</v>
      </c>
      <c r="L87">
        <f t="shared" si="4"/>
        <v>540</v>
      </c>
      <c r="M87">
        <f t="shared" si="5"/>
        <v>322915</v>
      </c>
    </row>
    <row r="88" spans="1:13" x14ac:dyDescent="0.2">
      <c r="A88" t="s">
        <v>55</v>
      </c>
      <c r="B88">
        <v>0</v>
      </c>
      <c r="C88">
        <v>5</v>
      </c>
      <c r="D88">
        <v>0</v>
      </c>
      <c r="E88">
        <v>213</v>
      </c>
      <c r="F88">
        <v>18</v>
      </c>
      <c r="G88">
        <v>11</v>
      </c>
      <c r="H88">
        <v>318291</v>
      </c>
      <c r="I88">
        <v>3130</v>
      </c>
      <c r="J88">
        <v>591</v>
      </c>
      <c r="K88">
        <v>0</v>
      </c>
      <c r="L88">
        <f t="shared" si="4"/>
        <v>591</v>
      </c>
      <c r="M88">
        <f t="shared" si="5"/>
        <v>322259</v>
      </c>
    </row>
    <row r="89" spans="1:13" x14ac:dyDescent="0.2">
      <c r="A89" t="s">
        <v>56</v>
      </c>
      <c r="B89">
        <v>0</v>
      </c>
      <c r="C89">
        <v>9</v>
      </c>
      <c r="D89">
        <v>0</v>
      </c>
      <c r="E89">
        <v>218</v>
      </c>
      <c r="F89">
        <v>26</v>
      </c>
      <c r="G89">
        <v>14</v>
      </c>
      <c r="H89">
        <v>413</v>
      </c>
      <c r="I89">
        <v>622</v>
      </c>
      <c r="J89">
        <v>526</v>
      </c>
      <c r="K89">
        <v>0</v>
      </c>
      <c r="L89">
        <f t="shared" si="4"/>
        <v>526</v>
      </c>
      <c r="M89">
        <f t="shared" si="5"/>
        <v>1828</v>
      </c>
    </row>
    <row r="90" spans="1:13" x14ac:dyDescent="0.2">
      <c r="A90" t="s">
        <v>57</v>
      </c>
      <c r="B90">
        <v>1</v>
      </c>
      <c r="C90">
        <v>7</v>
      </c>
      <c r="D90">
        <v>0</v>
      </c>
      <c r="E90">
        <v>207</v>
      </c>
      <c r="F90">
        <v>17</v>
      </c>
      <c r="G90">
        <v>12</v>
      </c>
      <c r="H90">
        <v>33659</v>
      </c>
      <c r="I90">
        <v>31253</v>
      </c>
      <c r="J90">
        <v>70956</v>
      </c>
      <c r="K90">
        <v>0</v>
      </c>
      <c r="L90">
        <f t="shared" si="4"/>
        <v>70956</v>
      </c>
      <c r="M90">
        <f t="shared" si="5"/>
        <v>136112</v>
      </c>
    </row>
    <row r="91" spans="1:13" x14ac:dyDescent="0.2">
      <c r="A91" t="s">
        <v>58</v>
      </c>
      <c r="B91">
        <v>203350</v>
      </c>
      <c r="C91">
        <v>6</v>
      </c>
      <c r="D91">
        <v>0</v>
      </c>
      <c r="E91">
        <v>206</v>
      </c>
      <c r="F91">
        <v>15</v>
      </c>
      <c r="G91">
        <v>13</v>
      </c>
      <c r="H91">
        <v>1</v>
      </c>
      <c r="I91">
        <v>1</v>
      </c>
      <c r="J91">
        <v>1</v>
      </c>
      <c r="K91">
        <v>0</v>
      </c>
      <c r="L91">
        <f t="shared" si="4"/>
        <v>1</v>
      </c>
      <c r="M91">
        <f t="shared" si="5"/>
        <v>203593</v>
      </c>
    </row>
    <row r="92" spans="1:13" x14ac:dyDescent="0.2">
      <c r="A92" t="s">
        <v>59</v>
      </c>
      <c r="B92">
        <v>1</v>
      </c>
      <c r="C92">
        <v>7</v>
      </c>
      <c r="D92">
        <v>0</v>
      </c>
      <c r="E92">
        <v>206</v>
      </c>
      <c r="F92">
        <v>14</v>
      </c>
      <c r="G92">
        <v>11</v>
      </c>
      <c r="H92">
        <v>2</v>
      </c>
      <c r="I92">
        <v>0</v>
      </c>
      <c r="J92">
        <v>0</v>
      </c>
      <c r="K92">
        <v>0</v>
      </c>
      <c r="L92">
        <f t="shared" si="4"/>
        <v>0</v>
      </c>
      <c r="M92">
        <f t="shared" si="5"/>
        <v>241</v>
      </c>
    </row>
    <row r="93" spans="1:13" x14ac:dyDescent="0.2">
      <c r="A93" t="s">
        <v>60</v>
      </c>
      <c r="B93">
        <v>1</v>
      </c>
      <c r="C93">
        <v>6</v>
      </c>
      <c r="D93">
        <v>0</v>
      </c>
      <c r="E93">
        <v>210</v>
      </c>
      <c r="F93">
        <v>15</v>
      </c>
      <c r="G93">
        <v>11</v>
      </c>
      <c r="H93">
        <v>156</v>
      </c>
      <c r="I93">
        <v>40</v>
      </c>
      <c r="J93">
        <v>99</v>
      </c>
      <c r="K93">
        <v>0</v>
      </c>
      <c r="L93">
        <f t="shared" si="4"/>
        <v>99</v>
      </c>
      <c r="M93">
        <f t="shared" si="5"/>
        <v>538</v>
      </c>
    </row>
    <row r="94" spans="1:13" x14ac:dyDescent="0.2">
      <c r="A94" t="s">
        <v>61</v>
      </c>
      <c r="B94">
        <v>0</v>
      </c>
      <c r="C94">
        <v>8</v>
      </c>
      <c r="D94">
        <v>0</v>
      </c>
      <c r="E94">
        <v>214</v>
      </c>
      <c r="F94">
        <v>11</v>
      </c>
      <c r="G94">
        <v>12</v>
      </c>
      <c r="H94">
        <v>18227</v>
      </c>
      <c r="I94">
        <v>6952</v>
      </c>
      <c r="J94">
        <v>45977</v>
      </c>
      <c r="K94">
        <v>0</v>
      </c>
      <c r="L94">
        <f t="shared" si="4"/>
        <v>45977</v>
      </c>
      <c r="M94">
        <f t="shared" si="5"/>
        <v>71401</v>
      </c>
    </row>
    <row r="95" spans="1:13" x14ac:dyDescent="0.2">
      <c r="A95" t="s">
        <v>62</v>
      </c>
      <c r="B95">
        <v>0</v>
      </c>
      <c r="C95">
        <v>8</v>
      </c>
      <c r="D95">
        <v>0</v>
      </c>
      <c r="E95">
        <v>208</v>
      </c>
      <c r="F95">
        <v>10</v>
      </c>
      <c r="G95">
        <v>11</v>
      </c>
      <c r="H95">
        <v>32370</v>
      </c>
      <c r="I95">
        <v>15085</v>
      </c>
      <c r="J95">
        <v>232167</v>
      </c>
      <c r="K95">
        <v>0</v>
      </c>
      <c r="L95">
        <f t="shared" si="4"/>
        <v>232167</v>
      </c>
      <c r="M95">
        <f t="shared" si="5"/>
        <v>279859</v>
      </c>
    </row>
    <row r="96" spans="1:13" x14ac:dyDescent="0.2">
      <c r="A96" t="s">
        <v>63</v>
      </c>
      <c r="B96">
        <v>1</v>
      </c>
      <c r="C96">
        <v>9</v>
      </c>
      <c r="D96">
        <v>0</v>
      </c>
      <c r="E96">
        <v>214</v>
      </c>
      <c r="F96">
        <v>16</v>
      </c>
      <c r="G96">
        <v>12</v>
      </c>
      <c r="H96">
        <v>19374</v>
      </c>
      <c r="I96">
        <v>50694</v>
      </c>
      <c r="J96">
        <v>35561</v>
      </c>
      <c r="K96">
        <v>0</v>
      </c>
      <c r="L96">
        <f t="shared" si="4"/>
        <v>35561</v>
      </c>
      <c r="M96">
        <f t="shared" si="5"/>
        <v>105881</v>
      </c>
    </row>
    <row r="97" spans="1:13" x14ac:dyDescent="0.2">
      <c r="A97" t="s">
        <v>64</v>
      </c>
      <c r="B97">
        <v>2</v>
      </c>
      <c r="C97">
        <v>7</v>
      </c>
      <c r="D97">
        <v>0</v>
      </c>
      <c r="E97">
        <v>208</v>
      </c>
      <c r="F97">
        <v>23</v>
      </c>
      <c r="G97">
        <v>11</v>
      </c>
      <c r="H97">
        <v>2</v>
      </c>
      <c r="I97">
        <v>0</v>
      </c>
      <c r="J97">
        <v>214550</v>
      </c>
      <c r="K97">
        <v>0</v>
      </c>
      <c r="L97">
        <f t="shared" si="4"/>
        <v>214550</v>
      </c>
      <c r="M97">
        <f t="shared" si="5"/>
        <v>214803</v>
      </c>
    </row>
    <row r="98" spans="1:13" x14ac:dyDescent="0.2">
      <c r="A98" t="s">
        <v>138</v>
      </c>
      <c r="B98">
        <v>0</v>
      </c>
      <c r="C98">
        <v>9</v>
      </c>
      <c r="D98">
        <v>0</v>
      </c>
      <c r="E98">
        <v>205</v>
      </c>
      <c r="F98">
        <v>2</v>
      </c>
      <c r="G98">
        <v>10</v>
      </c>
      <c r="H98">
        <v>1</v>
      </c>
      <c r="I98">
        <v>1</v>
      </c>
      <c r="J98">
        <v>1</v>
      </c>
      <c r="K98">
        <v>0</v>
      </c>
      <c r="L98">
        <f t="shared" si="4"/>
        <v>1</v>
      </c>
      <c r="M98">
        <f t="shared" si="5"/>
        <v>229</v>
      </c>
    </row>
    <row r="99" spans="1:13" x14ac:dyDescent="0.2">
      <c r="A99" t="s">
        <v>139</v>
      </c>
      <c r="B99">
        <v>1</v>
      </c>
      <c r="C99">
        <v>1226</v>
      </c>
      <c r="D99">
        <v>0</v>
      </c>
      <c r="E99">
        <v>7358</v>
      </c>
      <c r="F99">
        <v>19</v>
      </c>
      <c r="G99">
        <v>11</v>
      </c>
      <c r="H99">
        <v>44283</v>
      </c>
      <c r="I99">
        <v>77672</v>
      </c>
      <c r="J99">
        <v>181858</v>
      </c>
      <c r="K99">
        <v>0</v>
      </c>
      <c r="L99">
        <f t="shared" si="4"/>
        <v>181858</v>
      </c>
      <c r="M99">
        <f t="shared" si="5"/>
        <v>312428</v>
      </c>
    </row>
    <row r="100" spans="1:13" x14ac:dyDescent="0.2">
      <c r="A100" t="s">
        <v>140</v>
      </c>
      <c r="B100">
        <v>1</v>
      </c>
      <c r="C100">
        <v>7</v>
      </c>
      <c r="D100">
        <v>1</v>
      </c>
      <c r="E100">
        <v>223</v>
      </c>
      <c r="F100">
        <v>1</v>
      </c>
      <c r="G100">
        <v>9</v>
      </c>
      <c r="H100">
        <v>1</v>
      </c>
      <c r="I100">
        <v>1</v>
      </c>
      <c r="J100">
        <v>30</v>
      </c>
      <c r="K100">
        <v>0</v>
      </c>
      <c r="L100">
        <f t="shared" si="4"/>
        <v>30</v>
      </c>
      <c r="M100">
        <f t="shared" si="5"/>
        <v>274</v>
      </c>
    </row>
    <row r="101" spans="1:13" x14ac:dyDescent="0.2">
      <c r="A101" t="s">
        <v>65</v>
      </c>
      <c r="B101">
        <v>0</v>
      </c>
      <c r="C101">
        <v>18</v>
      </c>
      <c r="D101">
        <v>0</v>
      </c>
      <c r="E101">
        <v>208</v>
      </c>
      <c r="F101">
        <v>20</v>
      </c>
      <c r="G101">
        <v>12</v>
      </c>
      <c r="H101">
        <v>2855</v>
      </c>
      <c r="I101">
        <v>3630</v>
      </c>
      <c r="J101">
        <v>70148</v>
      </c>
      <c r="K101">
        <v>0</v>
      </c>
      <c r="L101">
        <f t="shared" si="4"/>
        <v>70148</v>
      </c>
      <c r="M101">
        <f t="shared" si="5"/>
        <v>76891</v>
      </c>
    </row>
    <row r="102" spans="1:13" x14ac:dyDescent="0.2">
      <c r="A102" t="s">
        <v>66</v>
      </c>
      <c r="B102">
        <v>2</v>
      </c>
      <c r="C102">
        <v>8</v>
      </c>
      <c r="D102">
        <v>0</v>
      </c>
      <c r="E102">
        <v>207</v>
      </c>
      <c r="F102">
        <v>16</v>
      </c>
      <c r="G102">
        <v>11</v>
      </c>
      <c r="H102">
        <v>1536</v>
      </c>
      <c r="I102">
        <v>45038</v>
      </c>
      <c r="J102">
        <v>204436</v>
      </c>
      <c r="K102">
        <v>0</v>
      </c>
      <c r="L102">
        <f t="shared" si="4"/>
        <v>204436</v>
      </c>
      <c r="M102">
        <f t="shared" si="5"/>
        <v>251254</v>
      </c>
    </row>
    <row r="103" spans="1:13" x14ac:dyDescent="0.2">
      <c r="A103" t="s">
        <v>67</v>
      </c>
      <c r="B103">
        <v>0</v>
      </c>
      <c r="C103">
        <v>8</v>
      </c>
      <c r="D103">
        <v>0</v>
      </c>
      <c r="E103">
        <v>205</v>
      </c>
      <c r="F103">
        <v>12</v>
      </c>
      <c r="G103">
        <v>12</v>
      </c>
      <c r="H103">
        <v>2</v>
      </c>
      <c r="I103">
        <v>0</v>
      </c>
      <c r="J103">
        <v>4164</v>
      </c>
      <c r="K103">
        <v>0</v>
      </c>
      <c r="L103">
        <f t="shared" si="4"/>
        <v>4164</v>
      </c>
      <c r="M103">
        <f t="shared" si="5"/>
        <v>4403</v>
      </c>
    </row>
    <row r="104" spans="1:13" x14ac:dyDescent="0.2">
      <c r="A104" t="s">
        <v>68</v>
      </c>
      <c r="B104">
        <v>0</v>
      </c>
      <c r="C104">
        <v>5</v>
      </c>
      <c r="D104">
        <v>0</v>
      </c>
      <c r="E104">
        <v>212</v>
      </c>
      <c r="F104">
        <v>13</v>
      </c>
      <c r="G104">
        <v>11</v>
      </c>
      <c r="H104">
        <v>1</v>
      </c>
      <c r="I104">
        <v>2</v>
      </c>
      <c r="J104">
        <v>2858</v>
      </c>
      <c r="K104">
        <v>0</v>
      </c>
      <c r="L104">
        <f t="shared" si="4"/>
        <v>2858</v>
      </c>
      <c r="M104">
        <f t="shared" si="5"/>
        <v>3102</v>
      </c>
    </row>
    <row r="105" spans="1:13" x14ac:dyDescent="0.2">
      <c r="A105" t="s">
        <v>69</v>
      </c>
      <c r="B105">
        <v>0</v>
      </c>
      <c r="C105">
        <v>6</v>
      </c>
      <c r="D105">
        <v>0</v>
      </c>
      <c r="E105">
        <v>211</v>
      </c>
      <c r="F105">
        <v>10</v>
      </c>
      <c r="G105">
        <v>13</v>
      </c>
      <c r="H105">
        <v>4</v>
      </c>
      <c r="I105">
        <v>0</v>
      </c>
      <c r="J105">
        <v>222111</v>
      </c>
      <c r="K105">
        <v>0</v>
      </c>
      <c r="L105">
        <f t="shared" si="4"/>
        <v>222111</v>
      </c>
      <c r="M105">
        <f t="shared" si="5"/>
        <v>222355</v>
      </c>
    </row>
    <row r="106" spans="1:13" x14ac:dyDescent="0.2">
      <c r="A106" t="s">
        <v>70</v>
      </c>
      <c r="B106">
        <v>1</v>
      </c>
      <c r="C106">
        <v>7</v>
      </c>
      <c r="D106">
        <v>0</v>
      </c>
      <c r="E106">
        <v>210</v>
      </c>
      <c r="F106">
        <v>15</v>
      </c>
      <c r="G106">
        <v>11</v>
      </c>
      <c r="H106">
        <v>2</v>
      </c>
      <c r="I106">
        <v>0</v>
      </c>
      <c r="J106">
        <v>214329</v>
      </c>
      <c r="K106">
        <v>0</v>
      </c>
      <c r="L106">
        <f t="shared" si="4"/>
        <v>214329</v>
      </c>
      <c r="M106">
        <f t="shared" si="5"/>
        <v>214575</v>
      </c>
    </row>
    <row r="107" spans="1:13" x14ac:dyDescent="0.2">
      <c r="A107" t="s">
        <v>71</v>
      </c>
      <c r="B107">
        <v>0</v>
      </c>
      <c r="C107">
        <v>10</v>
      </c>
      <c r="D107">
        <v>0</v>
      </c>
      <c r="E107">
        <v>210</v>
      </c>
      <c r="F107">
        <v>18</v>
      </c>
      <c r="G107">
        <v>9</v>
      </c>
      <c r="H107">
        <v>2074</v>
      </c>
      <c r="I107">
        <v>3897</v>
      </c>
      <c r="J107">
        <v>75294</v>
      </c>
      <c r="K107">
        <v>0</v>
      </c>
      <c r="L107">
        <f t="shared" si="4"/>
        <v>75294</v>
      </c>
      <c r="M107">
        <f t="shared" si="5"/>
        <v>81512</v>
      </c>
    </row>
    <row r="108" spans="1:13" x14ac:dyDescent="0.2">
      <c r="A108" t="s">
        <v>72</v>
      </c>
      <c r="B108">
        <v>0</v>
      </c>
      <c r="C108">
        <v>6</v>
      </c>
      <c r="D108">
        <v>0</v>
      </c>
      <c r="E108">
        <v>204</v>
      </c>
      <c r="F108">
        <v>18</v>
      </c>
      <c r="G108">
        <v>13</v>
      </c>
      <c r="H108">
        <v>1253</v>
      </c>
      <c r="I108">
        <v>51288</v>
      </c>
      <c r="J108">
        <v>192447</v>
      </c>
      <c r="K108">
        <v>0</v>
      </c>
      <c r="L108">
        <f t="shared" si="4"/>
        <v>192447</v>
      </c>
      <c r="M108">
        <f t="shared" si="5"/>
        <v>245229</v>
      </c>
    </row>
    <row r="109" spans="1:13" x14ac:dyDescent="0.2">
      <c r="A109" t="s">
        <v>73</v>
      </c>
      <c r="B109">
        <v>0</v>
      </c>
      <c r="C109">
        <v>7</v>
      </c>
      <c r="D109">
        <v>50815</v>
      </c>
      <c r="E109">
        <v>210</v>
      </c>
      <c r="F109">
        <v>10</v>
      </c>
      <c r="G109">
        <v>10</v>
      </c>
      <c r="H109">
        <v>52985</v>
      </c>
      <c r="I109">
        <v>8819</v>
      </c>
      <c r="J109">
        <v>195455</v>
      </c>
      <c r="K109">
        <v>0</v>
      </c>
      <c r="L109">
        <f t="shared" si="4"/>
        <v>195455</v>
      </c>
      <c r="M109">
        <f t="shared" si="5"/>
        <v>308311</v>
      </c>
    </row>
    <row r="110" spans="1:13" x14ac:dyDescent="0.2">
      <c r="A110" t="s">
        <v>74</v>
      </c>
      <c r="B110">
        <v>0</v>
      </c>
      <c r="C110">
        <v>5</v>
      </c>
      <c r="D110">
        <v>1</v>
      </c>
      <c r="E110">
        <v>212</v>
      </c>
      <c r="F110">
        <v>12</v>
      </c>
      <c r="G110">
        <v>12</v>
      </c>
      <c r="H110">
        <v>14120</v>
      </c>
      <c r="I110">
        <v>57</v>
      </c>
      <c r="J110">
        <v>59</v>
      </c>
      <c r="K110">
        <v>0</v>
      </c>
      <c r="L110">
        <f t="shared" si="4"/>
        <v>59</v>
      </c>
      <c r="M110">
        <f t="shared" si="5"/>
        <v>14478</v>
      </c>
    </row>
    <row r="111" spans="1:13" x14ac:dyDescent="0.2">
      <c r="A111" t="s">
        <v>75</v>
      </c>
      <c r="B111">
        <v>0</v>
      </c>
      <c r="C111">
        <v>1377</v>
      </c>
      <c r="D111">
        <v>0</v>
      </c>
      <c r="E111">
        <v>4531</v>
      </c>
      <c r="F111">
        <v>10</v>
      </c>
      <c r="G111">
        <v>166520</v>
      </c>
      <c r="H111">
        <v>10314</v>
      </c>
      <c r="I111">
        <v>29986</v>
      </c>
      <c r="J111">
        <v>90871</v>
      </c>
      <c r="K111">
        <v>0</v>
      </c>
      <c r="L111">
        <f t="shared" si="4"/>
        <v>90871</v>
      </c>
      <c r="M111">
        <f t="shared" si="5"/>
        <v>303609</v>
      </c>
    </row>
    <row r="112" spans="1:13" x14ac:dyDescent="0.2">
      <c r="A112" t="s">
        <v>141</v>
      </c>
      <c r="B112">
        <v>1</v>
      </c>
      <c r="C112">
        <v>1141</v>
      </c>
      <c r="D112">
        <v>0</v>
      </c>
      <c r="E112">
        <v>4465</v>
      </c>
      <c r="F112">
        <v>12</v>
      </c>
      <c r="G112">
        <v>182820</v>
      </c>
      <c r="H112">
        <v>11</v>
      </c>
      <c r="I112">
        <v>23226</v>
      </c>
      <c r="J112">
        <v>9342</v>
      </c>
      <c r="K112">
        <v>0</v>
      </c>
      <c r="L112">
        <f t="shared" si="4"/>
        <v>9342</v>
      </c>
      <c r="M112">
        <f t="shared" si="5"/>
        <v>221018</v>
      </c>
    </row>
    <row r="113" spans="1:13" x14ac:dyDescent="0.2">
      <c r="A113" t="s">
        <v>76</v>
      </c>
      <c r="B113">
        <v>1</v>
      </c>
      <c r="C113">
        <v>1410</v>
      </c>
      <c r="D113">
        <v>0</v>
      </c>
      <c r="E113">
        <v>7559</v>
      </c>
      <c r="F113">
        <v>12</v>
      </c>
      <c r="G113">
        <v>243497</v>
      </c>
      <c r="H113">
        <v>24</v>
      </c>
      <c r="I113">
        <v>30808</v>
      </c>
      <c r="J113">
        <v>12114</v>
      </c>
      <c r="K113">
        <v>0</v>
      </c>
      <c r="L113">
        <f t="shared" si="4"/>
        <v>12114</v>
      </c>
      <c r="M113">
        <f t="shared" si="5"/>
        <v>295425</v>
      </c>
    </row>
    <row r="114" spans="1:13" x14ac:dyDescent="0.2">
      <c r="A114" t="s">
        <v>77</v>
      </c>
      <c r="B114">
        <v>0</v>
      </c>
      <c r="C114">
        <v>2879</v>
      </c>
      <c r="D114">
        <v>1</v>
      </c>
      <c r="E114">
        <v>13787</v>
      </c>
      <c r="F114">
        <v>23</v>
      </c>
      <c r="G114">
        <v>175623</v>
      </c>
      <c r="H114">
        <v>46</v>
      </c>
      <c r="I114">
        <v>54784</v>
      </c>
      <c r="J114">
        <v>20930</v>
      </c>
      <c r="K114">
        <v>0</v>
      </c>
      <c r="L114">
        <f t="shared" si="4"/>
        <v>20930</v>
      </c>
      <c r="M114">
        <f t="shared" si="5"/>
        <v>268073</v>
      </c>
    </row>
    <row r="115" spans="1:13" x14ac:dyDescent="0.2">
      <c r="A115" t="s">
        <v>78</v>
      </c>
      <c r="B115">
        <v>0</v>
      </c>
      <c r="C115">
        <v>7</v>
      </c>
      <c r="D115">
        <v>0</v>
      </c>
      <c r="E115">
        <v>212</v>
      </c>
      <c r="F115">
        <v>15</v>
      </c>
      <c r="G115">
        <v>12</v>
      </c>
      <c r="H115">
        <v>2</v>
      </c>
      <c r="I115">
        <v>54887</v>
      </c>
      <c r="J115">
        <v>245421</v>
      </c>
      <c r="K115">
        <v>0</v>
      </c>
      <c r="L115">
        <f t="shared" si="4"/>
        <v>245421</v>
      </c>
      <c r="M115">
        <f t="shared" si="5"/>
        <v>300556</v>
      </c>
    </row>
    <row r="116" spans="1:13" x14ac:dyDescent="0.2">
      <c r="A116" t="s">
        <v>79</v>
      </c>
      <c r="B116">
        <v>0</v>
      </c>
      <c r="C116">
        <v>84</v>
      </c>
      <c r="D116">
        <v>0</v>
      </c>
      <c r="E116">
        <v>483</v>
      </c>
      <c r="F116">
        <v>16</v>
      </c>
      <c r="G116">
        <v>11</v>
      </c>
      <c r="H116">
        <v>34505</v>
      </c>
      <c r="I116">
        <v>59936</v>
      </c>
      <c r="J116">
        <v>0</v>
      </c>
      <c r="K116">
        <v>0</v>
      </c>
      <c r="L116">
        <f t="shared" si="4"/>
        <v>0</v>
      </c>
      <c r="M116">
        <f t="shared" si="5"/>
        <v>95035</v>
      </c>
    </row>
    <row r="117" spans="1:13" x14ac:dyDescent="0.2">
      <c r="A117" t="s">
        <v>80</v>
      </c>
      <c r="B117">
        <v>0</v>
      </c>
      <c r="C117">
        <v>6</v>
      </c>
      <c r="D117">
        <v>1</v>
      </c>
      <c r="E117">
        <v>214</v>
      </c>
      <c r="F117">
        <v>24</v>
      </c>
      <c r="G117">
        <v>13</v>
      </c>
      <c r="H117">
        <v>42879</v>
      </c>
      <c r="I117">
        <v>71014</v>
      </c>
      <c r="J117">
        <v>69237</v>
      </c>
      <c r="K117">
        <v>0</v>
      </c>
      <c r="L117">
        <f t="shared" si="4"/>
        <v>69237</v>
      </c>
      <c r="M117">
        <f t="shared" si="5"/>
        <v>183388</v>
      </c>
    </row>
    <row r="118" spans="1:13" x14ac:dyDescent="0.2">
      <c r="A118" t="s">
        <v>81</v>
      </c>
      <c r="B118">
        <v>0</v>
      </c>
      <c r="C118">
        <v>10</v>
      </c>
      <c r="D118">
        <v>0</v>
      </c>
      <c r="E118">
        <v>210</v>
      </c>
      <c r="F118">
        <v>20</v>
      </c>
      <c r="G118">
        <v>13</v>
      </c>
      <c r="H118">
        <v>3</v>
      </c>
      <c r="I118">
        <v>241801</v>
      </c>
      <c r="J118">
        <v>49547</v>
      </c>
      <c r="K118">
        <v>0</v>
      </c>
      <c r="L118">
        <f t="shared" si="4"/>
        <v>49547</v>
      </c>
      <c r="M118">
        <f t="shared" si="5"/>
        <v>291604</v>
      </c>
    </row>
    <row r="119" spans="1:13" x14ac:dyDescent="0.2">
      <c r="A119" t="s">
        <v>82</v>
      </c>
      <c r="B119">
        <v>3</v>
      </c>
      <c r="C119">
        <v>12</v>
      </c>
      <c r="D119">
        <v>0</v>
      </c>
      <c r="E119">
        <v>207</v>
      </c>
      <c r="F119">
        <v>18</v>
      </c>
      <c r="G119">
        <v>11</v>
      </c>
      <c r="H119">
        <v>61819</v>
      </c>
      <c r="I119">
        <v>127258</v>
      </c>
      <c r="J119">
        <v>135818</v>
      </c>
      <c r="K119">
        <v>0</v>
      </c>
      <c r="L119">
        <f t="shared" si="4"/>
        <v>135818</v>
      </c>
      <c r="M119">
        <f t="shared" si="5"/>
        <v>325146</v>
      </c>
    </row>
    <row r="120" spans="1:13" x14ac:dyDescent="0.2">
      <c r="A120" t="s">
        <v>83</v>
      </c>
      <c r="B120">
        <v>0</v>
      </c>
      <c r="C120">
        <v>65</v>
      </c>
      <c r="D120">
        <v>1</v>
      </c>
      <c r="E120">
        <v>342</v>
      </c>
      <c r="F120">
        <v>25</v>
      </c>
      <c r="G120">
        <v>338832</v>
      </c>
      <c r="H120">
        <v>0</v>
      </c>
      <c r="I120">
        <v>685</v>
      </c>
      <c r="J120">
        <v>1</v>
      </c>
      <c r="K120">
        <v>0</v>
      </c>
      <c r="L120">
        <f t="shared" si="4"/>
        <v>1</v>
      </c>
      <c r="M120">
        <f t="shared" si="5"/>
        <v>339951</v>
      </c>
    </row>
    <row r="121" spans="1:13" x14ac:dyDescent="0.2">
      <c r="A121" t="s">
        <v>84</v>
      </c>
      <c r="B121">
        <v>0</v>
      </c>
      <c r="C121">
        <v>8</v>
      </c>
      <c r="D121">
        <v>0</v>
      </c>
      <c r="E121">
        <v>211</v>
      </c>
      <c r="F121">
        <v>22</v>
      </c>
      <c r="G121">
        <v>10</v>
      </c>
      <c r="H121">
        <v>61417</v>
      </c>
      <c r="I121">
        <v>96858</v>
      </c>
      <c r="J121">
        <v>106324</v>
      </c>
      <c r="K121">
        <v>0</v>
      </c>
      <c r="L121">
        <f t="shared" si="4"/>
        <v>106324</v>
      </c>
      <c r="M121">
        <f t="shared" si="5"/>
        <v>264850</v>
      </c>
    </row>
    <row r="122" spans="1:13" x14ac:dyDescent="0.2">
      <c r="A122" t="s">
        <v>85</v>
      </c>
      <c r="B122">
        <v>0</v>
      </c>
      <c r="C122">
        <v>7</v>
      </c>
      <c r="D122">
        <v>0</v>
      </c>
      <c r="E122">
        <v>208</v>
      </c>
      <c r="F122">
        <v>18</v>
      </c>
      <c r="G122">
        <v>11</v>
      </c>
      <c r="H122">
        <v>1</v>
      </c>
      <c r="I122">
        <v>1</v>
      </c>
      <c r="J122">
        <v>0</v>
      </c>
      <c r="K122">
        <v>0</v>
      </c>
      <c r="L122">
        <f t="shared" si="4"/>
        <v>0</v>
      </c>
      <c r="M122">
        <f t="shared" si="5"/>
        <v>246</v>
      </c>
    </row>
    <row r="123" spans="1:13" x14ac:dyDescent="0.2">
      <c r="A123" t="s">
        <v>86</v>
      </c>
      <c r="B123">
        <v>0</v>
      </c>
      <c r="C123">
        <v>6</v>
      </c>
      <c r="D123">
        <v>0</v>
      </c>
      <c r="E123">
        <v>214</v>
      </c>
      <c r="F123">
        <v>16</v>
      </c>
      <c r="G123">
        <v>12</v>
      </c>
      <c r="H123">
        <v>2240</v>
      </c>
      <c r="I123">
        <v>3511</v>
      </c>
      <c r="J123">
        <v>75853</v>
      </c>
      <c r="K123">
        <v>0</v>
      </c>
      <c r="L123">
        <f t="shared" si="4"/>
        <v>75853</v>
      </c>
      <c r="M123">
        <f t="shared" si="5"/>
        <v>81852</v>
      </c>
    </row>
    <row r="124" spans="1:13" x14ac:dyDescent="0.2">
      <c r="A124" t="s">
        <v>87</v>
      </c>
      <c r="B124">
        <v>0</v>
      </c>
      <c r="C124">
        <v>167</v>
      </c>
      <c r="D124">
        <v>0</v>
      </c>
      <c r="E124">
        <v>878</v>
      </c>
      <c r="F124">
        <v>6</v>
      </c>
      <c r="G124">
        <v>25355</v>
      </c>
      <c r="H124">
        <v>8237</v>
      </c>
      <c r="I124">
        <v>51230</v>
      </c>
      <c r="J124">
        <v>70873</v>
      </c>
      <c r="K124">
        <v>0</v>
      </c>
      <c r="L124">
        <f t="shared" si="4"/>
        <v>70873</v>
      </c>
      <c r="M124">
        <f t="shared" si="5"/>
        <v>156746</v>
      </c>
    </row>
    <row r="125" spans="1:13" x14ac:dyDescent="0.2">
      <c r="A125" t="s">
        <v>88</v>
      </c>
      <c r="B125">
        <v>0</v>
      </c>
      <c r="C125">
        <v>8</v>
      </c>
      <c r="D125">
        <v>0</v>
      </c>
      <c r="E125">
        <v>213</v>
      </c>
      <c r="F125">
        <v>24</v>
      </c>
      <c r="G125">
        <v>12</v>
      </c>
      <c r="H125">
        <v>41385</v>
      </c>
      <c r="I125">
        <v>20516</v>
      </c>
      <c r="J125">
        <v>73075</v>
      </c>
      <c r="K125">
        <v>0</v>
      </c>
      <c r="L125">
        <f t="shared" si="4"/>
        <v>73075</v>
      </c>
      <c r="M125">
        <f t="shared" si="5"/>
        <v>135233</v>
      </c>
    </row>
    <row r="126" spans="1:13" x14ac:dyDescent="0.2">
      <c r="A126" t="s">
        <v>89</v>
      </c>
      <c r="B126">
        <v>2</v>
      </c>
      <c r="C126">
        <v>7</v>
      </c>
      <c r="D126">
        <v>0</v>
      </c>
      <c r="E126">
        <v>202</v>
      </c>
      <c r="F126">
        <v>0</v>
      </c>
      <c r="G126">
        <v>11</v>
      </c>
      <c r="H126">
        <v>2</v>
      </c>
      <c r="I126">
        <v>1</v>
      </c>
      <c r="J126">
        <v>1</v>
      </c>
      <c r="K126">
        <v>0</v>
      </c>
      <c r="L126">
        <f t="shared" si="4"/>
        <v>1</v>
      </c>
      <c r="M126">
        <f t="shared" si="5"/>
        <v>226</v>
      </c>
    </row>
    <row r="127" spans="1:13" x14ac:dyDescent="0.2">
      <c r="A127" t="s">
        <v>90</v>
      </c>
      <c r="B127">
        <v>0</v>
      </c>
      <c r="C127">
        <v>7</v>
      </c>
      <c r="D127">
        <v>0</v>
      </c>
      <c r="E127">
        <v>217</v>
      </c>
      <c r="F127">
        <v>0</v>
      </c>
      <c r="G127">
        <v>12</v>
      </c>
      <c r="H127">
        <v>0</v>
      </c>
      <c r="I127">
        <v>0</v>
      </c>
      <c r="J127">
        <v>1</v>
      </c>
      <c r="K127">
        <v>0</v>
      </c>
      <c r="L127">
        <f t="shared" si="4"/>
        <v>1</v>
      </c>
      <c r="M127">
        <f t="shared" si="5"/>
        <v>237</v>
      </c>
    </row>
    <row r="128" spans="1:13" x14ac:dyDescent="0.2">
      <c r="A128" t="s">
        <v>91</v>
      </c>
      <c r="B128">
        <v>0</v>
      </c>
      <c r="C128">
        <v>7</v>
      </c>
      <c r="D128">
        <v>1</v>
      </c>
      <c r="E128">
        <v>209</v>
      </c>
      <c r="F128">
        <v>10</v>
      </c>
      <c r="G128">
        <v>9</v>
      </c>
      <c r="H128">
        <v>7736</v>
      </c>
      <c r="I128">
        <v>23198</v>
      </c>
      <c r="J128">
        <v>1424</v>
      </c>
      <c r="K128">
        <v>0</v>
      </c>
      <c r="L128">
        <f t="shared" si="4"/>
        <v>1424</v>
      </c>
      <c r="M128">
        <f t="shared" si="5"/>
        <v>32594</v>
      </c>
    </row>
    <row r="129" spans="1:13" x14ac:dyDescent="0.2">
      <c r="A129" t="s">
        <v>92</v>
      </c>
      <c r="B129">
        <v>1</v>
      </c>
      <c r="C129">
        <v>7</v>
      </c>
      <c r="D129">
        <v>0</v>
      </c>
      <c r="E129">
        <v>212</v>
      </c>
      <c r="F129">
        <v>15</v>
      </c>
      <c r="G129">
        <v>11</v>
      </c>
      <c r="H129">
        <v>881</v>
      </c>
      <c r="I129">
        <v>585</v>
      </c>
      <c r="J129">
        <v>512</v>
      </c>
      <c r="K129">
        <v>0</v>
      </c>
      <c r="L129">
        <f t="shared" si="4"/>
        <v>512</v>
      </c>
      <c r="M129">
        <f t="shared" si="5"/>
        <v>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workbookViewId="0">
      <selection activeCell="M2" sqref="M2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192</v>
      </c>
      <c r="C2">
        <v>6</v>
      </c>
      <c r="D2">
        <v>0</v>
      </c>
      <c r="E2">
        <v>213</v>
      </c>
      <c r="F2">
        <v>0</v>
      </c>
      <c r="G2">
        <v>12</v>
      </c>
      <c r="H2">
        <v>2</v>
      </c>
      <c r="I2">
        <v>0</v>
      </c>
      <c r="J2">
        <v>0</v>
      </c>
      <c r="K2">
        <v>1</v>
      </c>
      <c r="L2">
        <f>J2+K2</f>
        <v>1</v>
      </c>
      <c r="M2">
        <f>SUM(B2:K2)</f>
        <v>426</v>
      </c>
      <c r="O2">
        <f t="shared" ref="O2:X2" si="1">SUM(B2:B106)</f>
        <v>3009560</v>
      </c>
      <c r="P2">
        <f t="shared" si="1"/>
        <v>991990</v>
      </c>
      <c r="Q2">
        <f t="shared" si="1"/>
        <v>308247</v>
      </c>
      <c r="R2">
        <f t="shared" si="1"/>
        <v>133545</v>
      </c>
      <c r="S2">
        <f t="shared" si="1"/>
        <v>47843</v>
      </c>
      <c r="T2">
        <f t="shared" si="1"/>
        <v>1704848</v>
      </c>
      <c r="U2">
        <f t="shared" si="1"/>
        <v>3738212</v>
      </c>
      <c r="V2">
        <f t="shared" si="1"/>
        <v>2350136</v>
      </c>
      <c r="W2">
        <f t="shared" si="1"/>
        <v>62193</v>
      </c>
      <c r="X2">
        <f t="shared" si="1"/>
        <v>1759710</v>
      </c>
      <c r="Y2">
        <f>SUM(W2:X2)</f>
        <v>1821903</v>
      </c>
    </row>
    <row r="3" spans="1:25" x14ac:dyDescent="0.2">
      <c r="A3" t="s">
        <v>2</v>
      </c>
      <c r="B3">
        <v>90700</v>
      </c>
      <c r="C3">
        <v>8</v>
      </c>
      <c r="D3">
        <v>0</v>
      </c>
      <c r="E3">
        <v>213</v>
      </c>
      <c r="F3">
        <v>23</v>
      </c>
      <c r="G3">
        <v>13</v>
      </c>
      <c r="H3">
        <v>120196</v>
      </c>
      <c r="I3">
        <v>42718</v>
      </c>
      <c r="J3">
        <v>0</v>
      </c>
      <c r="K3">
        <v>72594</v>
      </c>
      <c r="L3">
        <f t="shared" ref="L3:L66" si="2">J3+K3</f>
        <v>72594</v>
      </c>
      <c r="M3">
        <f t="shared" ref="M3:M66" si="3">SUM(B3:K3)</f>
        <v>326465</v>
      </c>
    </row>
    <row r="4" spans="1:25" x14ac:dyDescent="0.2">
      <c r="A4" t="s">
        <v>100</v>
      </c>
      <c r="B4">
        <v>19982</v>
      </c>
      <c r="C4">
        <v>5989</v>
      </c>
      <c r="D4">
        <v>0</v>
      </c>
      <c r="E4">
        <v>22188</v>
      </c>
      <c r="F4">
        <v>20</v>
      </c>
      <c r="G4">
        <v>11</v>
      </c>
      <c r="H4">
        <v>9474</v>
      </c>
      <c r="I4">
        <v>251732</v>
      </c>
      <c r="J4">
        <v>0</v>
      </c>
      <c r="K4">
        <v>21005</v>
      </c>
      <c r="L4">
        <f t="shared" si="2"/>
        <v>21005</v>
      </c>
      <c r="M4">
        <f t="shared" si="3"/>
        <v>330401</v>
      </c>
    </row>
    <row r="5" spans="1:25" x14ac:dyDescent="0.2">
      <c r="A5" t="s">
        <v>3</v>
      </c>
      <c r="B5">
        <v>43909</v>
      </c>
      <c r="C5">
        <v>8</v>
      </c>
      <c r="D5">
        <v>0</v>
      </c>
      <c r="E5">
        <v>211</v>
      </c>
      <c r="F5">
        <v>13</v>
      </c>
      <c r="G5">
        <v>12</v>
      </c>
      <c r="H5">
        <v>19</v>
      </c>
      <c r="I5">
        <v>2190</v>
      </c>
      <c r="J5">
        <v>0</v>
      </c>
      <c r="K5">
        <v>5</v>
      </c>
      <c r="L5">
        <f t="shared" si="2"/>
        <v>5</v>
      </c>
      <c r="M5">
        <f t="shared" si="3"/>
        <v>46367</v>
      </c>
    </row>
    <row r="6" spans="1:25" x14ac:dyDescent="0.2">
      <c r="A6" t="s">
        <v>4</v>
      </c>
      <c r="B6">
        <v>83869</v>
      </c>
      <c r="C6">
        <v>6</v>
      </c>
      <c r="D6">
        <v>0</v>
      </c>
      <c r="E6">
        <v>208</v>
      </c>
      <c r="F6">
        <v>16</v>
      </c>
      <c r="G6">
        <v>11</v>
      </c>
      <c r="H6">
        <v>150081</v>
      </c>
      <c r="I6">
        <v>110</v>
      </c>
      <c r="J6">
        <v>0</v>
      </c>
      <c r="K6">
        <v>158</v>
      </c>
      <c r="L6">
        <f t="shared" si="2"/>
        <v>158</v>
      </c>
      <c r="M6">
        <f t="shared" si="3"/>
        <v>234459</v>
      </c>
    </row>
    <row r="7" spans="1:25" x14ac:dyDescent="0.2">
      <c r="A7" t="s">
        <v>119</v>
      </c>
      <c r="B7">
        <v>0</v>
      </c>
      <c r="C7">
        <v>261065</v>
      </c>
      <c r="D7">
        <v>0</v>
      </c>
      <c r="E7">
        <v>212</v>
      </c>
      <c r="F7">
        <v>846</v>
      </c>
      <c r="G7">
        <v>13</v>
      </c>
      <c r="H7">
        <v>41514</v>
      </c>
      <c r="I7">
        <v>951</v>
      </c>
      <c r="J7">
        <v>0</v>
      </c>
      <c r="K7">
        <v>71</v>
      </c>
      <c r="L7">
        <f t="shared" si="2"/>
        <v>71</v>
      </c>
      <c r="M7">
        <f t="shared" si="3"/>
        <v>304672</v>
      </c>
    </row>
    <row r="8" spans="1:25" x14ac:dyDescent="0.2">
      <c r="A8" t="s">
        <v>101</v>
      </c>
      <c r="B8">
        <v>218</v>
      </c>
      <c r="C8">
        <v>9</v>
      </c>
      <c r="D8">
        <v>0</v>
      </c>
      <c r="E8">
        <v>207</v>
      </c>
      <c r="F8">
        <v>5521</v>
      </c>
      <c r="G8">
        <v>12</v>
      </c>
      <c r="H8">
        <v>67302</v>
      </c>
      <c r="I8">
        <v>237</v>
      </c>
      <c r="J8">
        <v>0</v>
      </c>
      <c r="K8">
        <v>210</v>
      </c>
      <c r="L8">
        <f t="shared" si="2"/>
        <v>210</v>
      </c>
      <c r="M8">
        <f t="shared" si="3"/>
        <v>73716</v>
      </c>
    </row>
    <row r="9" spans="1:25" x14ac:dyDescent="0.2">
      <c r="A9" t="s">
        <v>120</v>
      </c>
      <c r="B9">
        <v>1</v>
      </c>
      <c r="C9">
        <v>285</v>
      </c>
      <c r="D9">
        <v>1</v>
      </c>
      <c r="E9">
        <v>208</v>
      </c>
      <c r="F9">
        <v>5478</v>
      </c>
      <c r="G9">
        <v>13</v>
      </c>
      <c r="H9">
        <v>69637</v>
      </c>
      <c r="I9">
        <v>266</v>
      </c>
      <c r="J9">
        <v>0</v>
      </c>
      <c r="K9">
        <v>184</v>
      </c>
      <c r="L9">
        <f t="shared" si="2"/>
        <v>184</v>
      </c>
      <c r="M9">
        <f t="shared" si="3"/>
        <v>76073</v>
      </c>
    </row>
    <row r="10" spans="1:25" x14ac:dyDescent="0.2">
      <c r="A10" t="s">
        <v>102</v>
      </c>
      <c r="B10">
        <v>272</v>
      </c>
      <c r="C10">
        <v>8</v>
      </c>
      <c r="D10">
        <v>0</v>
      </c>
      <c r="E10">
        <v>208</v>
      </c>
      <c r="F10">
        <v>13</v>
      </c>
      <c r="G10">
        <v>12</v>
      </c>
      <c r="H10">
        <v>167470</v>
      </c>
      <c r="I10">
        <v>110</v>
      </c>
      <c r="J10">
        <v>0</v>
      </c>
      <c r="K10">
        <v>546</v>
      </c>
      <c r="L10">
        <f t="shared" si="2"/>
        <v>546</v>
      </c>
      <c r="M10">
        <f t="shared" si="3"/>
        <v>168639</v>
      </c>
    </row>
    <row r="11" spans="1:25" x14ac:dyDescent="0.2">
      <c r="A11" t="s">
        <v>121</v>
      </c>
      <c r="B11">
        <v>1</v>
      </c>
      <c r="C11">
        <v>311885</v>
      </c>
      <c r="D11">
        <v>0</v>
      </c>
      <c r="E11">
        <v>218</v>
      </c>
      <c r="F11">
        <v>486</v>
      </c>
      <c r="G11">
        <v>12</v>
      </c>
      <c r="H11">
        <v>4743</v>
      </c>
      <c r="I11">
        <v>1025</v>
      </c>
      <c r="J11">
        <v>0</v>
      </c>
      <c r="K11">
        <v>71</v>
      </c>
      <c r="L11">
        <f t="shared" si="2"/>
        <v>71</v>
      </c>
      <c r="M11">
        <f t="shared" si="3"/>
        <v>318441</v>
      </c>
    </row>
    <row r="12" spans="1:25" x14ac:dyDescent="0.2">
      <c r="A12" t="s">
        <v>103</v>
      </c>
      <c r="B12">
        <v>64735</v>
      </c>
      <c r="C12">
        <v>8</v>
      </c>
      <c r="D12">
        <v>0</v>
      </c>
      <c r="E12">
        <v>220</v>
      </c>
      <c r="F12">
        <v>5892</v>
      </c>
      <c r="G12">
        <v>13</v>
      </c>
      <c r="H12">
        <v>31124</v>
      </c>
      <c r="I12">
        <v>286</v>
      </c>
      <c r="J12">
        <v>0</v>
      </c>
      <c r="K12">
        <v>195</v>
      </c>
      <c r="L12">
        <f t="shared" si="2"/>
        <v>195</v>
      </c>
      <c r="M12">
        <f t="shared" si="3"/>
        <v>102473</v>
      </c>
    </row>
    <row r="13" spans="1:25" x14ac:dyDescent="0.2">
      <c r="A13" t="s">
        <v>104</v>
      </c>
      <c r="B13">
        <v>311</v>
      </c>
      <c r="C13">
        <v>7</v>
      </c>
      <c r="D13">
        <v>0</v>
      </c>
      <c r="E13">
        <v>203</v>
      </c>
      <c r="F13">
        <v>7</v>
      </c>
      <c r="G13">
        <v>11</v>
      </c>
      <c r="H13">
        <v>168951</v>
      </c>
      <c r="I13">
        <v>113</v>
      </c>
      <c r="J13">
        <v>0</v>
      </c>
      <c r="K13">
        <v>451</v>
      </c>
      <c r="L13">
        <f t="shared" si="2"/>
        <v>451</v>
      </c>
      <c r="M13">
        <f t="shared" si="3"/>
        <v>170054</v>
      </c>
    </row>
    <row r="14" spans="1:25" x14ac:dyDescent="0.2">
      <c r="A14" t="s">
        <v>105</v>
      </c>
      <c r="B14">
        <v>46347</v>
      </c>
      <c r="C14">
        <v>7</v>
      </c>
      <c r="D14">
        <v>0</v>
      </c>
      <c r="E14">
        <v>216</v>
      </c>
      <c r="F14">
        <v>5701</v>
      </c>
      <c r="G14">
        <v>10</v>
      </c>
      <c r="H14">
        <v>34595</v>
      </c>
      <c r="I14">
        <v>345</v>
      </c>
      <c r="J14">
        <v>0</v>
      </c>
      <c r="K14">
        <v>132</v>
      </c>
      <c r="L14">
        <f t="shared" si="2"/>
        <v>132</v>
      </c>
      <c r="M14">
        <f t="shared" si="3"/>
        <v>87353</v>
      </c>
    </row>
    <row r="15" spans="1:25" x14ac:dyDescent="0.2">
      <c r="A15" t="s">
        <v>5</v>
      </c>
      <c r="B15">
        <v>276022</v>
      </c>
      <c r="C15">
        <v>6</v>
      </c>
      <c r="D15">
        <v>0</v>
      </c>
      <c r="E15">
        <v>206</v>
      </c>
      <c r="F15">
        <v>13</v>
      </c>
      <c r="G15">
        <v>11</v>
      </c>
      <c r="H15">
        <v>141</v>
      </c>
      <c r="I15">
        <v>39</v>
      </c>
      <c r="J15">
        <v>0</v>
      </c>
      <c r="K15">
        <v>168</v>
      </c>
      <c r="L15">
        <f t="shared" si="2"/>
        <v>168</v>
      </c>
      <c r="M15">
        <f t="shared" si="3"/>
        <v>276606</v>
      </c>
    </row>
    <row r="16" spans="1:25" x14ac:dyDescent="0.2">
      <c r="A16" t="s">
        <v>106</v>
      </c>
      <c r="B16">
        <v>83426</v>
      </c>
      <c r="C16">
        <v>6</v>
      </c>
      <c r="D16">
        <v>0</v>
      </c>
      <c r="E16">
        <v>217</v>
      </c>
      <c r="F16">
        <v>14</v>
      </c>
      <c r="G16">
        <v>12</v>
      </c>
      <c r="H16">
        <v>100914</v>
      </c>
      <c r="I16">
        <v>417</v>
      </c>
      <c r="J16">
        <v>0</v>
      </c>
      <c r="K16">
        <v>1328</v>
      </c>
      <c r="L16">
        <f t="shared" si="2"/>
        <v>1328</v>
      </c>
      <c r="M16">
        <f t="shared" si="3"/>
        <v>186334</v>
      </c>
    </row>
    <row r="17" spans="1:13" x14ac:dyDescent="0.2">
      <c r="A17" t="s">
        <v>107</v>
      </c>
      <c r="B17">
        <v>84952</v>
      </c>
      <c r="C17">
        <v>6</v>
      </c>
      <c r="D17">
        <v>0</v>
      </c>
      <c r="E17">
        <v>216</v>
      </c>
      <c r="F17">
        <v>15</v>
      </c>
      <c r="G17">
        <v>12</v>
      </c>
      <c r="H17">
        <v>346</v>
      </c>
      <c r="I17">
        <v>23015</v>
      </c>
      <c r="J17">
        <v>0</v>
      </c>
      <c r="K17">
        <v>132478</v>
      </c>
      <c r="L17">
        <f t="shared" si="2"/>
        <v>132478</v>
      </c>
      <c r="M17">
        <f t="shared" si="3"/>
        <v>241040</v>
      </c>
    </row>
    <row r="18" spans="1:13" x14ac:dyDescent="0.2">
      <c r="A18" t="s">
        <v>122</v>
      </c>
      <c r="B18">
        <v>0</v>
      </c>
      <c r="C18">
        <v>291</v>
      </c>
      <c r="D18">
        <v>0</v>
      </c>
      <c r="E18">
        <v>218</v>
      </c>
      <c r="F18">
        <v>5198</v>
      </c>
      <c r="G18">
        <v>10</v>
      </c>
      <c r="H18">
        <v>65786</v>
      </c>
      <c r="I18">
        <v>319</v>
      </c>
      <c r="J18">
        <v>0</v>
      </c>
      <c r="K18">
        <v>243</v>
      </c>
      <c r="L18">
        <f t="shared" si="2"/>
        <v>243</v>
      </c>
      <c r="M18">
        <f t="shared" si="3"/>
        <v>72065</v>
      </c>
    </row>
    <row r="19" spans="1:13" x14ac:dyDescent="0.2">
      <c r="A19" t="s">
        <v>123</v>
      </c>
      <c r="B19">
        <v>2</v>
      </c>
      <c r="C19">
        <v>338</v>
      </c>
      <c r="D19">
        <v>1</v>
      </c>
      <c r="E19">
        <v>214</v>
      </c>
      <c r="F19">
        <v>5220</v>
      </c>
      <c r="G19">
        <v>11</v>
      </c>
      <c r="H19">
        <v>68475</v>
      </c>
      <c r="I19">
        <v>334</v>
      </c>
      <c r="J19">
        <v>0</v>
      </c>
      <c r="K19">
        <v>167</v>
      </c>
      <c r="L19">
        <f t="shared" si="2"/>
        <v>167</v>
      </c>
      <c r="M19">
        <f t="shared" si="3"/>
        <v>74762</v>
      </c>
    </row>
    <row r="20" spans="1:13" x14ac:dyDescent="0.2">
      <c r="A20" t="s">
        <v>124</v>
      </c>
      <c r="B20">
        <v>1</v>
      </c>
      <c r="C20">
        <v>311105</v>
      </c>
      <c r="D20">
        <v>0</v>
      </c>
      <c r="E20">
        <v>225</v>
      </c>
      <c r="F20">
        <v>521</v>
      </c>
      <c r="G20">
        <v>9</v>
      </c>
      <c r="H20">
        <v>4741</v>
      </c>
      <c r="I20">
        <v>1464</v>
      </c>
      <c r="J20">
        <v>0</v>
      </c>
      <c r="K20">
        <v>56</v>
      </c>
      <c r="L20">
        <f t="shared" si="2"/>
        <v>56</v>
      </c>
      <c r="M20">
        <f t="shared" si="3"/>
        <v>318122</v>
      </c>
    </row>
    <row r="21" spans="1:13" x14ac:dyDescent="0.2">
      <c r="A21" t="s">
        <v>6</v>
      </c>
      <c r="B21">
        <v>39267</v>
      </c>
      <c r="C21">
        <v>7</v>
      </c>
      <c r="D21">
        <v>0</v>
      </c>
      <c r="E21">
        <v>205</v>
      </c>
      <c r="F21">
        <v>2</v>
      </c>
      <c r="G21">
        <v>11</v>
      </c>
      <c r="H21">
        <v>3</v>
      </c>
      <c r="I21">
        <v>0</v>
      </c>
      <c r="J21">
        <v>0</v>
      </c>
      <c r="K21">
        <v>0</v>
      </c>
      <c r="L21">
        <f t="shared" si="2"/>
        <v>0</v>
      </c>
      <c r="M21">
        <f t="shared" si="3"/>
        <v>39495</v>
      </c>
    </row>
    <row r="22" spans="1:13" x14ac:dyDescent="0.2">
      <c r="A22" t="s">
        <v>7</v>
      </c>
      <c r="B22">
        <v>21900</v>
      </c>
      <c r="C22">
        <v>7</v>
      </c>
      <c r="D22">
        <v>0</v>
      </c>
      <c r="E22">
        <v>205</v>
      </c>
      <c r="F22">
        <v>17</v>
      </c>
      <c r="G22">
        <v>12</v>
      </c>
      <c r="H22">
        <v>125591</v>
      </c>
      <c r="I22">
        <v>66897</v>
      </c>
      <c r="J22">
        <v>0</v>
      </c>
      <c r="K22">
        <v>114488</v>
      </c>
      <c r="L22">
        <f t="shared" si="2"/>
        <v>114488</v>
      </c>
      <c r="M22">
        <f t="shared" si="3"/>
        <v>329117</v>
      </c>
    </row>
    <row r="23" spans="1:13" x14ac:dyDescent="0.2">
      <c r="A23" t="s">
        <v>8</v>
      </c>
      <c r="B23">
        <v>66261</v>
      </c>
      <c r="C23">
        <v>9</v>
      </c>
      <c r="D23">
        <v>0</v>
      </c>
      <c r="E23">
        <v>211</v>
      </c>
      <c r="F23">
        <v>9</v>
      </c>
      <c r="G23">
        <v>12</v>
      </c>
      <c r="H23">
        <v>33</v>
      </c>
      <c r="I23">
        <v>61</v>
      </c>
      <c r="J23">
        <v>0</v>
      </c>
      <c r="K23">
        <v>58</v>
      </c>
      <c r="L23">
        <f t="shared" si="2"/>
        <v>58</v>
      </c>
      <c r="M23">
        <f t="shared" si="3"/>
        <v>66654</v>
      </c>
    </row>
    <row r="24" spans="1:13" x14ac:dyDescent="0.2">
      <c r="A24" t="s">
        <v>9</v>
      </c>
      <c r="B24">
        <v>16702</v>
      </c>
      <c r="C24">
        <v>460</v>
      </c>
      <c r="D24">
        <v>0</v>
      </c>
      <c r="E24">
        <v>2575</v>
      </c>
      <c r="F24">
        <v>362</v>
      </c>
      <c r="G24">
        <v>10</v>
      </c>
      <c r="H24">
        <v>71680</v>
      </c>
      <c r="I24">
        <v>29539</v>
      </c>
      <c r="J24">
        <v>0</v>
      </c>
      <c r="K24">
        <v>28540</v>
      </c>
      <c r="L24">
        <f t="shared" si="2"/>
        <v>28540</v>
      </c>
      <c r="M24">
        <f t="shared" si="3"/>
        <v>149868</v>
      </c>
    </row>
    <row r="25" spans="1:13" x14ac:dyDescent="0.2">
      <c r="A25" t="s">
        <v>10</v>
      </c>
      <c r="B25">
        <v>57831</v>
      </c>
      <c r="C25">
        <v>8</v>
      </c>
      <c r="D25">
        <v>0</v>
      </c>
      <c r="E25">
        <v>208</v>
      </c>
      <c r="F25">
        <v>5</v>
      </c>
      <c r="G25">
        <v>11</v>
      </c>
      <c r="H25">
        <v>36</v>
      </c>
      <c r="I25">
        <v>61</v>
      </c>
      <c r="J25">
        <v>0</v>
      </c>
      <c r="K25">
        <v>55</v>
      </c>
      <c r="L25">
        <f t="shared" si="2"/>
        <v>55</v>
      </c>
      <c r="M25">
        <f t="shared" si="3"/>
        <v>58215</v>
      </c>
    </row>
    <row r="26" spans="1:13" x14ac:dyDescent="0.2">
      <c r="A26" t="s">
        <v>11</v>
      </c>
      <c r="B26">
        <v>22353</v>
      </c>
      <c r="C26">
        <v>8</v>
      </c>
      <c r="D26">
        <v>1</v>
      </c>
      <c r="E26">
        <v>207</v>
      </c>
      <c r="F26">
        <v>339</v>
      </c>
      <c r="G26">
        <v>10</v>
      </c>
      <c r="H26">
        <v>81829</v>
      </c>
      <c r="I26">
        <v>13657</v>
      </c>
      <c r="J26">
        <v>0</v>
      </c>
      <c r="K26">
        <v>30727</v>
      </c>
      <c r="L26">
        <f t="shared" si="2"/>
        <v>30727</v>
      </c>
      <c r="M26">
        <f t="shared" si="3"/>
        <v>149131</v>
      </c>
    </row>
    <row r="27" spans="1:13" x14ac:dyDescent="0.2">
      <c r="A27" t="s">
        <v>125</v>
      </c>
      <c r="B27">
        <v>1</v>
      </c>
      <c r="C27">
        <v>266</v>
      </c>
      <c r="D27">
        <v>0</v>
      </c>
      <c r="E27">
        <v>209</v>
      </c>
      <c r="F27">
        <v>5246</v>
      </c>
      <c r="G27">
        <v>10</v>
      </c>
      <c r="H27">
        <v>67123</v>
      </c>
      <c r="I27">
        <v>202</v>
      </c>
      <c r="J27">
        <v>0</v>
      </c>
      <c r="K27">
        <v>274</v>
      </c>
      <c r="L27">
        <f t="shared" si="2"/>
        <v>274</v>
      </c>
      <c r="M27">
        <f t="shared" si="3"/>
        <v>73331</v>
      </c>
    </row>
    <row r="28" spans="1:13" x14ac:dyDescent="0.2">
      <c r="A28" t="s">
        <v>126</v>
      </c>
      <c r="B28">
        <v>1</v>
      </c>
      <c r="C28">
        <v>37539</v>
      </c>
      <c r="D28">
        <v>0</v>
      </c>
      <c r="E28">
        <v>214</v>
      </c>
      <c r="F28">
        <v>2452</v>
      </c>
      <c r="G28">
        <v>11</v>
      </c>
      <c r="H28">
        <v>107560</v>
      </c>
      <c r="I28">
        <v>34975</v>
      </c>
      <c r="J28">
        <v>0</v>
      </c>
      <c r="K28">
        <v>49698</v>
      </c>
      <c r="L28">
        <f t="shared" si="2"/>
        <v>49698</v>
      </c>
      <c r="M28">
        <f t="shared" si="3"/>
        <v>232450</v>
      </c>
    </row>
    <row r="29" spans="1:13" x14ac:dyDescent="0.2">
      <c r="A29" t="s">
        <v>127</v>
      </c>
      <c r="B29">
        <v>0</v>
      </c>
      <c r="C29">
        <v>40997</v>
      </c>
      <c r="D29">
        <v>0</v>
      </c>
      <c r="E29">
        <v>209</v>
      </c>
      <c r="F29">
        <v>764</v>
      </c>
      <c r="G29">
        <v>10</v>
      </c>
      <c r="H29">
        <v>133746</v>
      </c>
      <c r="I29">
        <v>53068</v>
      </c>
      <c r="J29">
        <v>0</v>
      </c>
      <c r="K29">
        <v>76131</v>
      </c>
      <c r="L29">
        <f t="shared" si="2"/>
        <v>76131</v>
      </c>
      <c r="M29">
        <f t="shared" si="3"/>
        <v>304925</v>
      </c>
    </row>
    <row r="30" spans="1:13" x14ac:dyDescent="0.2">
      <c r="A30" t="s">
        <v>12</v>
      </c>
      <c r="B30">
        <v>274574</v>
      </c>
      <c r="C30">
        <v>6</v>
      </c>
      <c r="D30">
        <v>0</v>
      </c>
      <c r="E30">
        <v>209</v>
      </c>
      <c r="F30">
        <v>301</v>
      </c>
      <c r="G30">
        <v>11</v>
      </c>
      <c r="H30">
        <v>26568</v>
      </c>
      <c r="I30">
        <v>15354</v>
      </c>
      <c r="J30">
        <v>0</v>
      </c>
      <c r="K30">
        <v>5776</v>
      </c>
      <c r="L30">
        <f t="shared" si="2"/>
        <v>5776</v>
      </c>
      <c r="M30">
        <f t="shared" si="3"/>
        <v>322799</v>
      </c>
    </row>
    <row r="31" spans="1:13" x14ac:dyDescent="0.2">
      <c r="A31" t="s">
        <v>13</v>
      </c>
      <c r="B31">
        <v>3</v>
      </c>
      <c r="C31">
        <v>7</v>
      </c>
      <c r="D31">
        <v>0</v>
      </c>
      <c r="E31">
        <v>213</v>
      </c>
      <c r="F31">
        <v>0</v>
      </c>
      <c r="G31">
        <v>11</v>
      </c>
      <c r="H31">
        <v>1</v>
      </c>
      <c r="I31">
        <v>0</v>
      </c>
      <c r="J31">
        <v>0</v>
      </c>
      <c r="K31">
        <v>0</v>
      </c>
      <c r="L31">
        <f t="shared" si="2"/>
        <v>0</v>
      </c>
      <c r="M31">
        <f t="shared" si="3"/>
        <v>235</v>
      </c>
    </row>
    <row r="32" spans="1:13" x14ac:dyDescent="0.2">
      <c r="A32" t="s">
        <v>14</v>
      </c>
      <c r="B32">
        <v>1</v>
      </c>
      <c r="C32">
        <v>7</v>
      </c>
      <c r="D32">
        <v>1</v>
      </c>
      <c r="E32">
        <v>217</v>
      </c>
      <c r="F32">
        <v>1</v>
      </c>
      <c r="G32">
        <v>14</v>
      </c>
      <c r="H32">
        <v>0</v>
      </c>
      <c r="I32">
        <v>0</v>
      </c>
      <c r="J32">
        <v>0</v>
      </c>
      <c r="K32">
        <v>0</v>
      </c>
      <c r="L32">
        <f t="shared" si="2"/>
        <v>0</v>
      </c>
      <c r="M32">
        <f t="shared" si="3"/>
        <v>241</v>
      </c>
    </row>
    <row r="33" spans="1:13" x14ac:dyDescent="0.2">
      <c r="A33" t="s">
        <v>15</v>
      </c>
      <c r="B33">
        <v>0</v>
      </c>
      <c r="C33">
        <v>6</v>
      </c>
      <c r="D33">
        <v>0</v>
      </c>
      <c r="E33">
        <v>214</v>
      </c>
      <c r="F33">
        <v>1</v>
      </c>
      <c r="G33">
        <v>11</v>
      </c>
      <c r="H33">
        <v>1</v>
      </c>
      <c r="I33">
        <v>0</v>
      </c>
      <c r="J33">
        <v>0</v>
      </c>
      <c r="K33">
        <v>0</v>
      </c>
      <c r="L33">
        <f t="shared" si="2"/>
        <v>0</v>
      </c>
      <c r="M33">
        <f t="shared" si="3"/>
        <v>233</v>
      </c>
    </row>
    <row r="34" spans="1:13" x14ac:dyDescent="0.2">
      <c r="A34" t="s">
        <v>16</v>
      </c>
      <c r="B34">
        <v>0</v>
      </c>
      <c r="C34">
        <v>7</v>
      </c>
      <c r="D34">
        <v>1</v>
      </c>
      <c r="E34">
        <v>221</v>
      </c>
      <c r="F34">
        <v>0</v>
      </c>
      <c r="G34">
        <v>11</v>
      </c>
      <c r="H34">
        <v>0</v>
      </c>
      <c r="I34">
        <v>1</v>
      </c>
      <c r="J34">
        <v>0</v>
      </c>
      <c r="K34">
        <v>0</v>
      </c>
      <c r="L34">
        <f t="shared" si="2"/>
        <v>0</v>
      </c>
      <c r="M34">
        <f t="shared" si="3"/>
        <v>241</v>
      </c>
    </row>
    <row r="35" spans="1:13" x14ac:dyDescent="0.2">
      <c r="A35" t="s">
        <v>17</v>
      </c>
      <c r="B35">
        <v>627</v>
      </c>
      <c r="C35">
        <v>8</v>
      </c>
      <c r="D35">
        <v>0</v>
      </c>
      <c r="E35">
        <v>211</v>
      </c>
      <c r="F35">
        <v>1</v>
      </c>
      <c r="G35">
        <v>11</v>
      </c>
      <c r="H35">
        <v>2</v>
      </c>
      <c r="I35">
        <v>1</v>
      </c>
      <c r="J35">
        <v>0</v>
      </c>
      <c r="K35">
        <v>0</v>
      </c>
      <c r="L35">
        <f t="shared" si="2"/>
        <v>0</v>
      </c>
      <c r="M35">
        <f t="shared" si="3"/>
        <v>861</v>
      </c>
    </row>
    <row r="36" spans="1:13" x14ac:dyDescent="0.2">
      <c r="A36" t="s">
        <v>18</v>
      </c>
      <c r="B36">
        <v>1</v>
      </c>
      <c r="C36">
        <v>6</v>
      </c>
      <c r="D36">
        <v>0</v>
      </c>
      <c r="E36">
        <v>208</v>
      </c>
      <c r="F36">
        <v>3</v>
      </c>
      <c r="G36">
        <v>10</v>
      </c>
      <c r="H36">
        <v>1</v>
      </c>
      <c r="I36">
        <v>1</v>
      </c>
      <c r="J36">
        <v>0</v>
      </c>
      <c r="K36">
        <v>0</v>
      </c>
      <c r="L36">
        <f t="shared" si="2"/>
        <v>0</v>
      </c>
      <c r="M36">
        <f t="shared" si="3"/>
        <v>230</v>
      </c>
    </row>
    <row r="37" spans="1:13" x14ac:dyDescent="0.2">
      <c r="A37" t="s">
        <v>19</v>
      </c>
      <c r="B37">
        <v>6684</v>
      </c>
      <c r="C37">
        <v>1940</v>
      </c>
      <c r="D37">
        <v>0</v>
      </c>
      <c r="E37">
        <v>5940</v>
      </c>
      <c r="F37">
        <v>19</v>
      </c>
      <c r="G37">
        <v>276372</v>
      </c>
      <c r="H37">
        <v>1</v>
      </c>
      <c r="I37">
        <v>37414</v>
      </c>
      <c r="J37">
        <v>0</v>
      </c>
      <c r="K37">
        <v>3273</v>
      </c>
      <c r="L37">
        <f t="shared" si="2"/>
        <v>3273</v>
      </c>
      <c r="M37">
        <f t="shared" si="3"/>
        <v>331643</v>
      </c>
    </row>
    <row r="38" spans="1:13" x14ac:dyDescent="0.2">
      <c r="A38" t="s">
        <v>20</v>
      </c>
      <c r="B38">
        <v>337122</v>
      </c>
      <c r="C38">
        <v>8</v>
      </c>
      <c r="D38">
        <v>0</v>
      </c>
      <c r="E38">
        <v>206</v>
      </c>
      <c r="F38">
        <v>15</v>
      </c>
      <c r="G38">
        <v>11</v>
      </c>
      <c r="H38">
        <v>2</v>
      </c>
      <c r="I38">
        <v>1</v>
      </c>
      <c r="J38">
        <v>0</v>
      </c>
      <c r="K38">
        <v>0</v>
      </c>
      <c r="L38">
        <f t="shared" si="2"/>
        <v>0</v>
      </c>
      <c r="M38">
        <f t="shared" si="3"/>
        <v>337365</v>
      </c>
    </row>
    <row r="39" spans="1:13" x14ac:dyDescent="0.2">
      <c r="A39" t="s">
        <v>128</v>
      </c>
      <c r="B39">
        <v>247502</v>
      </c>
      <c r="C39">
        <v>7</v>
      </c>
      <c r="D39">
        <v>1</v>
      </c>
      <c r="E39">
        <v>208</v>
      </c>
      <c r="F39">
        <v>26</v>
      </c>
      <c r="G39">
        <v>10</v>
      </c>
      <c r="H39">
        <v>43108</v>
      </c>
      <c r="I39">
        <v>16073</v>
      </c>
      <c r="J39">
        <v>0</v>
      </c>
      <c r="K39">
        <v>27983</v>
      </c>
      <c r="L39">
        <f t="shared" si="2"/>
        <v>27983</v>
      </c>
      <c r="M39">
        <f t="shared" si="3"/>
        <v>334918</v>
      </c>
    </row>
    <row r="40" spans="1:13" x14ac:dyDescent="0.2">
      <c r="A40" t="s">
        <v>129</v>
      </c>
      <c r="B40">
        <v>295172</v>
      </c>
      <c r="C40">
        <v>8</v>
      </c>
      <c r="D40">
        <v>0</v>
      </c>
      <c r="E40">
        <v>210</v>
      </c>
      <c r="F40">
        <v>18</v>
      </c>
      <c r="G40">
        <v>11</v>
      </c>
      <c r="H40">
        <v>39089</v>
      </c>
      <c r="I40">
        <v>0</v>
      </c>
      <c r="J40">
        <v>0</v>
      </c>
      <c r="K40">
        <v>0</v>
      </c>
      <c r="L40">
        <f t="shared" si="2"/>
        <v>0</v>
      </c>
      <c r="M40">
        <f t="shared" si="3"/>
        <v>334508</v>
      </c>
    </row>
    <row r="41" spans="1:13" x14ac:dyDescent="0.2">
      <c r="A41" t="s">
        <v>21</v>
      </c>
      <c r="B41">
        <v>164064</v>
      </c>
      <c r="C41">
        <v>6</v>
      </c>
      <c r="D41">
        <v>0</v>
      </c>
      <c r="E41">
        <v>211</v>
      </c>
      <c r="F41">
        <v>7</v>
      </c>
      <c r="G41">
        <v>13</v>
      </c>
      <c r="H41">
        <v>3</v>
      </c>
      <c r="I41">
        <v>0</v>
      </c>
      <c r="J41">
        <v>0</v>
      </c>
      <c r="K41">
        <v>2441</v>
      </c>
      <c r="L41">
        <f t="shared" si="2"/>
        <v>2441</v>
      </c>
      <c r="M41">
        <f t="shared" si="3"/>
        <v>166745</v>
      </c>
    </row>
    <row r="42" spans="1:13" x14ac:dyDescent="0.2">
      <c r="A42" t="s">
        <v>22</v>
      </c>
      <c r="B42">
        <v>0</v>
      </c>
      <c r="C42">
        <v>7</v>
      </c>
      <c r="D42">
        <v>1</v>
      </c>
      <c r="E42">
        <v>211</v>
      </c>
      <c r="F42">
        <v>5</v>
      </c>
      <c r="G42">
        <v>10</v>
      </c>
      <c r="H42">
        <v>7</v>
      </c>
      <c r="I42">
        <v>0</v>
      </c>
      <c r="J42">
        <v>0</v>
      </c>
      <c r="K42">
        <v>0</v>
      </c>
      <c r="L42">
        <f t="shared" si="2"/>
        <v>0</v>
      </c>
      <c r="M42">
        <f t="shared" si="3"/>
        <v>241</v>
      </c>
    </row>
    <row r="43" spans="1:13" x14ac:dyDescent="0.2">
      <c r="A43" t="s">
        <v>23</v>
      </c>
      <c r="B43">
        <v>336869</v>
      </c>
      <c r="C43">
        <v>10</v>
      </c>
      <c r="D43">
        <v>0</v>
      </c>
      <c r="E43">
        <v>221</v>
      </c>
      <c r="F43">
        <v>18</v>
      </c>
      <c r="G43">
        <v>12</v>
      </c>
      <c r="H43">
        <v>2</v>
      </c>
      <c r="I43">
        <v>1</v>
      </c>
      <c r="J43">
        <v>0</v>
      </c>
      <c r="K43">
        <v>0</v>
      </c>
      <c r="L43">
        <f t="shared" si="2"/>
        <v>0</v>
      </c>
      <c r="M43">
        <f t="shared" si="3"/>
        <v>337133</v>
      </c>
    </row>
    <row r="44" spans="1:13" x14ac:dyDescent="0.2">
      <c r="A44" t="s">
        <v>24</v>
      </c>
      <c r="B44">
        <v>0</v>
      </c>
      <c r="C44">
        <v>1795</v>
      </c>
      <c r="D44">
        <v>0</v>
      </c>
      <c r="E44">
        <v>8340</v>
      </c>
      <c r="F44">
        <v>15</v>
      </c>
      <c r="G44">
        <v>126465</v>
      </c>
      <c r="H44">
        <v>444</v>
      </c>
      <c r="I44">
        <v>31272</v>
      </c>
      <c r="J44">
        <v>0</v>
      </c>
      <c r="K44">
        <v>14884</v>
      </c>
      <c r="L44">
        <f t="shared" si="2"/>
        <v>14884</v>
      </c>
      <c r="M44">
        <f t="shared" si="3"/>
        <v>183215</v>
      </c>
    </row>
    <row r="45" spans="1:13" x14ac:dyDescent="0.2">
      <c r="A45" t="s">
        <v>25</v>
      </c>
      <c r="B45">
        <v>1</v>
      </c>
      <c r="C45">
        <v>1330</v>
      </c>
      <c r="D45">
        <v>0</v>
      </c>
      <c r="E45">
        <v>8304</v>
      </c>
      <c r="F45">
        <v>18</v>
      </c>
      <c r="G45">
        <v>133209</v>
      </c>
      <c r="H45">
        <v>22623</v>
      </c>
      <c r="I45">
        <v>47910</v>
      </c>
      <c r="J45">
        <v>0</v>
      </c>
      <c r="K45">
        <v>20638</v>
      </c>
      <c r="L45">
        <f t="shared" si="2"/>
        <v>20638</v>
      </c>
      <c r="M45">
        <f t="shared" si="3"/>
        <v>234033</v>
      </c>
    </row>
    <row r="46" spans="1:13" x14ac:dyDescent="0.2">
      <c r="A46" t="s">
        <v>26</v>
      </c>
      <c r="B46">
        <v>0</v>
      </c>
      <c r="C46">
        <v>1202</v>
      </c>
      <c r="D46">
        <v>1</v>
      </c>
      <c r="E46">
        <v>5864</v>
      </c>
      <c r="F46">
        <v>23</v>
      </c>
      <c r="G46">
        <v>117620</v>
      </c>
      <c r="H46">
        <v>40282</v>
      </c>
      <c r="I46">
        <v>48801</v>
      </c>
      <c r="J46">
        <v>0</v>
      </c>
      <c r="K46">
        <v>28109</v>
      </c>
      <c r="L46">
        <f t="shared" si="2"/>
        <v>28109</v>
      </c>
      <c r="M46">
        <f t="shared" si="3"/>
        <v>241902</v>
      </c>
    </row>
    <row r="47" spans="1:13" x14ac:dyDescent="0.2">
      <c r="A47" t="s">
        <v>27</v>
      </c>
      <c r="B47">
        <v>0</v>
      </c>
      <c r="C47">
        <v>3565</v>
      </c>
      <c r="D47">
        <v>0</v>
      </c>
      <c r="E47">
        <v>8210</v>
      </c>
      <c r="F47">
        <v>14</v>
      </c>
      <c r="G47">
        <v>139356</v>
      </c>
      <c r="H47">
        <v>3160</v>
      </c>
      <c r="I47">
        <v>29281</v>
      </c>
      <c r="J47">
        <v>0</v>
      </c>
      <c r="K47">
        <v>19163</v>
      </c>
      <c r="L47">
        <f t="shared" si="2"/>
        <v>19163</v>
      </c>
      <c r="M47">
        <f t="shared" si="3"/>
        <v>202749</v>
      </c>
    </row>
    <row r="48" spans="1:13" x14ac:dyDescent="0.2">
      <c r="A48" t="s">
        <v>28</v>
      </c>
      <c r="B48">
        <v>0</v>
      </c>
      <c r="C48">
        <v>1535</v>
      </c>
      <c r="D48">
        <v>0</v>
      </c>
      <c r="E48">
        <v>6874</v>
      </c>
      <c r="F48">
        <v>24</v>
      </c>
      <c r="G48">
        <v>117745</v>
      </c>
      <c r="H48">
        <v>17449</v>
      </c>
      <c r="I48">
        <v>26675</v>
      </c>
      <c r="J48">
        <v>0</v>
      </c>
      <c r="K48">
        <v>28898</v>
      </c>
      <c r="L48">
        <f t="shared" si="2"/>
        <v>28898</v>
      </c>
      <c r="M48">
        <f t="shared" si="3"/>
        <v>199200</v>
      </c>
    </row>
    <row r="49" spans="1:13" x14ac:dyDescent="0.2">
      <c r="A49" t="s">
        <v>29</v>
      </c>
      <c r="B49">
        <v>124881</v>
      </c>
      <c r="C49">
        <v>8</v>
      </c>
      <c r="D49">
        <v>0</v>
      </c>
      <c r="E49">
        <v>214</v>
      </c>
      <c r="F49">
        <v>20</v>
      </c>
      <c r="G49">
        <v>11</v>
      </c>
      <c r="H49">
        <v>147773</v>
      </c>
      <c r="I49">
        <v>29014</v>
      </c>
      <c r="J49">
        <v>0</v>
      </c>
      <c r="K49">
        <v>25824</v>
      </c>
      <c r="L49">
        <f t="shared" si="2"/>
        <v>25824</v>
      </c>
      <c r="M49">
        <f t="shared" si="3"/>
        <v>327745</v>
      </c>
    </row>
    <row r="50" spans="1:13" x14ac:dyDescent="0.2">
      <c r="A50" t="s">
        <v>30</v>
      </c>
      <c r="B50">
        <v>1</v>
      </c>
      <c r="C50">
        <v>1453</v>
      </c>
      <c r="D50">
        <v>0</v>
      </c>
      <c r="E50">
        <v>7611</v>
      </c>
      <c r="F50">
        <v>22</v>
      </c>
      <c r="G50">
        <v>97293</v>
      </c>
      <c r="H50">
        <v>25610</v>
      </c>
      <c r="I50">
        <v>34597</v>
      </c>
      <c r="J50">
        <v>0</v>
      </c>
      <c r="K50">
        <v>27686</v>
      </c>
      <c r="L50">
        <f t="shared" si="2"/>
        <v>27686</v>
      </c>
      <c r="M50">
        <f t="shared" si="3"/>
        <v>194273</v>
      </c>
    </row>
    <row r="51" spans="1:13" x14ac:dyDescent="0.2">
      <c r="A51" t="s">
        <v>31</v>
      </c>
      <c r="B51">
        <v>0</v>
      </c>
      <c r="C51">
        <v>9</v>
      </c>
      <c r="D51">
        <v>0</v>
      </c>
      <c r="E51">
        <v>219</v>
      </c>
      <c r="F51">
        <v>16</v>
      </c>
      <c r="G51">
        <v>14</v>
      </c>
      <c r="H51">
        <v>3771</v>
      </c>
      <c r="I51">
        <v>9278</v>
      </c>
      <c r="J51">
        <v>0</v>
      </c>
      <c r="K51">
        <v>1910</v>
      </c>
      <c r="L51">
        <f t="shared" si="2"/>
        <v>1910</v>
      </c>
      <c r="M51">
        <f t="shared" si="3"/>
        <v>15217</v>
      </c>
    </row>
    <row r="52" spans="1:13" x14ac:dyDescent="0.2">
      <c r="A52" t="s">
        <v>32</v>
      </c>
      <c r="B52">
        <v>0</v>
      </c>
      <c r="C52">
        <v>7</v>
      </c>
      <c r="D52">
        <v>0</v>
      </c>
      <c r="E52">
        <v>216</v>
      </c>
      <c r="F52">
        <v>18</v>
      </c>
      <c r="G52">
        <v>14</v>
      </c>
      <c r="H52">
        <v>2028</v>
      </c>
      <c r="I52">
        <v>84962</v>
      </c>
      <c r="J52">
        <v>0</v>
      </c>
      <c r="K52">
        <v>64998</v>
      </c>
      <c r="L52">
        <f t="shared" si="2"/>
        <v>64998</v>
      </c>
      <c r="M52">
        <f t="shared" si="3"/>
        <v>152243</v>
      </c>
    </row>
    <row r="53" spans="1:13" x14ac:dyDescent="0.2">
      <c r="A53" t="s">
        <v>33</v>
      </c>
      <c r="B53">
        <v>0</v>
      </c>
      <c r="C53">
        <v>10</v>
      </c>
      <c r="D53">
        <v>0</v>
      </c>
      <c r="E53">
        <v>230</v>
      </c>
      <c r="F53">
        <v>15</v>
      </c>
      <c r="G53">
        <v>14</v>
      </c>
      <c r="H53">
        <v>0</v>
      </c>
      <c r="I53">
        <v>9361</v>
      </c>
      <c r="J53">
        <v>0</v>
      </c>
      <c r="K53">
        <v>0</v>
      </c>
      <c r="L53">
        <f t="shared" si="2"/>
        <v>0</v>
      </c>
      <c r="M53">
        <f t="shared" si="3"/>
        <v>9630</v>
      </c>
    </row>
    <row r="54" spans="1:13" x14ac:dyDescent="0.2">
      <c r="A54" t="s">
        <v>34</v>
      </c>
      <c r="B54">
        <v>1</v>
      </c>
      <c r="C54">
        <v>7</v>
      </c>
      <c r="D54">
        <v>0</v>
      </c>
      <c r="E54">
        <v>218</v>
      </c>
      <c r="F54">
        <v>25</v>
      </c>
      <c r="G54">
        <v>12</v>
      </c>
      <c r="H54">
        <v>71810</v>
      </c>
      <c r="I54">
        <v>45314</v>
      </c>
      <c r="J54">
        <v>0</v>
      </c>
      <c r="K54">
        <v>67280</v>
      </c>
      <c r="L54">
        <f t="shared" si="2"/>
        <v>67280</v>
      </c>
      <c r="M54">
        <f t="shared" si="3"/>
        <v>184667</v>
      </c>
    </row>
    <row r="55" spans="1:13" x14ac:dyDescent="0.2">
      <c r="A55" t="s">
        <v>35</v>
      </c>
      <c r="B55">
        <v>1</v>
      </c>
      <c r="C55">
        <v>1099</v>
      </c>
      <c r="D55">
        <v>0</v>
      </c>
      <c r="E55">
        <v>4180</v>
      </c>
      <c r="F55">
        <v>22</v>
      </c>
      <c r="G55">
        <v>168323</v>
      </c>
      <c r="H55">
        <v>38126</v>
      </c>
      <c r="I55">
        <v>80986</v>
      </c>
      <c r="J55">
        <v>0</v>
      </c>
      <c r="K55">
        <v>23125</v>
      </c>
      <c r="L55">
        <f t="shared" si="2"/>
        <v>23125</v>
      </c>
      <c r="M55">
        <f t="shared" si="3"/>
        <v>315862</v>
      </c>
    </row>
    <row r="56" spans="1:13" x14ac:dyDescent="0.2">
      <c r="A56" t="s">
        <v>36</v>
      </c>
      <c r="B56">
        <v>0</v>
      </c>
      <c r="C56">
        <v>7</v>
      </c>
      <c r="D56">
        <v>0</v>
      </c>
      <c r="E56">
        <v>211</v>
      </c>
      <c r="F56">
        <v>2</v>
      </c>
      <c r="G56">
        <v>13</v>
      </c>
      <c r="H56">
        <v>2</v>
      </c>
      <c r="I56">
        <v>1</v>
      </c>
      <c r="J56">
        <v>0</v>
      </c>
      <c r="K56">
        <v>0</v>
      </c>
      <c r="L56">
        <f t="shared" si="2"/>
        <v>0</v>
      </c>
      <c r="M56">
        <f t="shared" si="3"/>
        <v>236</v>
      </c>
    </row>
    <row r="57" spans="1:13" x14ac:dyDescent="0.2">
      <c r="A57" t="s">
        <v>37</v>
      </c>
      <c r="B57">
        <v>0</v>
      </c>
      <c r="C57">
        <v>7</v>
      </c>
      <c r="D57">
        <v>0</v>
      </c>
      <c r="E57">
        <v>215</v>
      </c>
      <c r="F57">
        <v>0</v>
      </c>
      <c r="G57">
        <v>12</v>
      </c>
      <c r="H57">
        <v>0</v>
      </c>
      <c r="I57">
        <v>2</v>
      </c>
      <c r="J57">
        <v>0</v>
      </c>
      <c r="K57">
        <v>0</v>
      </c>
      <c r="L57">
        <f t="shared" si="2"/>
        <v>0</v>
      </c>
      <c r="M57">
        <f t="shared" si="3"/>
        <v>236</v>
      </c>
    </row>
    <row r="58" spans="1:13" x14ac:dyDescent="0.2">
      <c r="A58" t="s">
        <v>38</v>
      </c>
      <c r="B58">
        <v>1</v>
      </c>
      <c r="C58">
        <v>7</v>
      </c>
      <c r="D58">
        <v>0</v>
      </c>
      <c r="E58">
        <v>205</v>
      </c>
      <c r="F58">
        <v>27</v>
      </c>
      <c r="G58">
        <v>12</v>
      </c>
      <c r="H58">
        <v>28899</v>
      </c>
      <c r="I58">
        <v>11999</v>
      </c>
      <c r="J58">
        <v>0</v>
      </c>
      <c r="K58">
        <v>98329</v>
      </c>
      <c r="L58">
        <f t="shared" si="2"/>
        <v>98329</v>
      </c>
      <c r="M58">
        <f t="shared" si="3"/>
        <v>139479</v>
      </c>
    </row>
    <row r="59" spans="1:13" x14ac:dyDescent="0.2">
      <c r="A59" t="s">
        <v>39</v>
      </c>
      <c r="B59">
        <v>1</v>
      </c>
      <c r="C59">
        <v>30</v>
      </c>
      <c r="D59">
        <v>0</v>
      </c>
      <c r="E59">
        <v>329</v>
      </c>
      <c r="F59">
        <v>14</v>
      </c>
      <c r="G59">
        <v>17106</v>
      </c>
      <c r="H59">
        <v>63611</v>
      </c>
      <c r="I59">
        <v>97797</v>
      </c>
      <c r="J59">
        <v>0</v>
      </c>
      <c r="K59">
        <v>44909</v>
      </c>
      <c r="L59">
        <f t="shared" si="2"/>
        <v>44909</v>
      </c>
      <c r="M59">
        <f t="shared" si="3"/>
        <v>223797</v>
      </c>
    </row>
    <row r="60" spans="1:13" x14ac:dyDescent="0.2">
      <c r="A60" t="s">
        <v>40</v>
      </c>
      <c r="B60">
        <v>2</v>
      </c>
      <c r="C60">
        <v>9</v>
      </c>
      <c r="D60">
        <v>0</v>
      </c>
      <c r="E60">
        <v>210</v>
      </c>
      <c r="F60">
        <v>19</v>
      </c>
      <c r="G60">
        <v>10</v>
      </c>
      <c r="H60">
        <v>1</v>
      </c>
      <c r="I60">
        <v>11466</v>
      </c>
      <c r="J60">
        <v>0</v>
      </c>
      <c r="K60">
        <v>206</v>
      </c>
      <c r="L60">
        <f t="shared" si="2"/>
        <v>206</v>
      </c>
      <c r="M60">
        <f t="shared" si="3"/>
        <v>11923</v>
      </c>
    </row>
    <row r="61" spans="1:13" x14ac:dyDescent="0.2">
      <c r="A61" t="s">
        <v>41</v>
      </c>
      <c r="B61">
        <v>0</v>
      </c>
      <c r="C61">
        <v>6</v>
      </c>
      <c r="D61">
        <v>0</v>
      </c>
      <c r="E61">
        <v>214</v>
      </c>
      <c r="F61">
        <v>12</v>
      </c>
      <c r="G61">
        <v>10</v>
      </c>
      <c r="H61">
        <v>1</v>
      </c>
      <c r="I61">
        <v>2</v>
      </c>
      <c r="J61">
        <v>0</v>
      </c>
      <c r="K61">
        <v>13745</v>
      </c>
      <c r="L61">
        <f t="shared" si="2"/>
        <v>13745</v>
      </c>
      <c r="M61">
        <f t="shared" si="3"/>
        <v>13990</v>
      </c>
    </row>
    <row r="62" spans="1:13" x14ac:dyDescent="0.2">
      <c r="A62" t="s">
        <v>108</v>
      </c>
      <c r="B62">
        <v>0</v>
      </c>
      <c r="C62">
        <v>7</v>
      </c>
      <c r="D62">
        <v>271074</v>
      </c>
      <c r="E62">
        <v>215</v>
      </c>
      <c r="F62">
        <v>17</v>
      </c>
      <c r="G62">
        <v>11</v>
      </c>
      <c r="H62">
        <v>1442</v>
      </c>
      <c r="I62">
        <v>0</v>
      </c>
      <c r="J62">
        <v>7931</v>
      </c>
      <c r="K62">
        <v>2</v>
      </c>
      <c r="L62">
        <f t="shared" si="2"/>
        <v>7933</v>
      </c>
      <c r="M62">
        <f t="shared" si="3"/>
        <v>280699</v>
      </c>
    </row>
    <row r="63" spans="1:13" x14ac:dyDescent="0.2">
      <c r="A63" t="s">
        <v>42</v>
      </c>
      <c r="B63">
        <v>2</v>
      </c>
      <c r="C63">
        <v>50</v>
      </c>
      <c r="D63">
        <v>0</v>
      </c>
      <c r="E63">
        <v>199</v>
      </c>
      <c r="F63">
        <v>1000</v>
      </c>
      <c r="G63">
        <v>11</v>
      </c>
      <c r="H63">
        <v>37435</v>
      </c>
      <c r="I63">
        <v>31144</v>
      </c>
      <c r="J63">
        <v>0</v>
      </c>
      <c r="K63">
        <v>1</v>
      </c>
      <c r="L63">
        <f t="shared" si="2"/>
        <v>1</v>
      </c>
      <c r="M63">
        <f t="shared" si="3"/>
        <v>69842</v>
      </c>
    </row>
    <row r="64" spans="1:13" x14ac:dyDescent="0.2">
      <c r="A64" t="s">
        <v>43</v>
      </c>
      <c r="B64">
        <v>1</v>
      </c>
      <c r="C64">
        <v>20</v>
      </c>
      <c r="D64">
        <v>0</v>
      </c>
      <c r="E64">
        <v>233</v>
      </c>
      <c r="F64">
        <v>9</v>
      </c>
      <c r="G64">
        <v>13</v>
      </c>
      <c r="H64">
        <v>0</v>
      </c>
      <c r="I64">
        <v>0</v>
      </c>
      <c r="J64">
        <v>0</v>
      </c>
      <c r="K64">
        <v>103506</v>
      </c>
      <c r="L64">
        <f t="shared" si="2"/>
        <v>103506</v>
      </c>
      <c r="M64">
        <f t="shared" si="3"/>
        <v>103782</v>
      </c>
    </row>
    <row r="65" spans="1:13" x14ac:dyDescent="0.2">
      <c r="A65" t="s">
        <v>44</v>
      </c>
      <c r="B65">
        <v>0</v>
      </c>
      <c r="C65">
        <v>8</v>
      </c>
      <c r="D65">
        <v>1</v>
      </c>
      <c r="E65">
        <v>206</v>
      </c>
      <c r="F65">
        <v>17</v>
      </c>
      <c r="G65">
        <v>11</v>
      </c>
      <c r="H65">
        <v>4936</v>
      </c>
      <c r="I65">
        <v>85104</v>
      </c>
      <c r="J65">
        <v>0</v>
      </c>
      <c r="K65">
        <v>1562</v>
      </c>
      <c r="L65">
        <f t="shared" si="2"/>
        <v>1562</v>
      </c>
      <c r="M65">
        <f t="shared" si="3"/>
        <v>91845</v>
      </c>
    </row>
    <row r="66" spans="1:13" x14ac:dyDescent="0.2">
      <c r="A66" t="s">
        <v>130</v>
      </c>
      <c r="B66">
        <v>0</v>
      </c>
      <c r="C66">
        <v>8</v>
      </c>
      <c r="D66">
        <v>0</v>
      </c>
      <c r="E66">
        <v>210</v>
      </c>
      <c r="F66">
        <v>16</v>
      </c>
      <c r="G66">
        <v>12</v>
      </c>
      <c r="H66">
        <v>3678</v>
      </c>
      <c r="I66">
        <v>59417</v>
      </c>
      <c r="J66">
        <v>0</v>
      </c>
      <c r="K66">
        <v>1390</v>
      </c>
      <c r="L66">
        <f t="shared" si="2"/>
        <v>1390</v>
      </c>
      <c r="M66">
        <f t="shared" si="3"/>
        <v>64731</v>
      </c>
    </row>
    <row r="67" spans="1:13" x14ac:dyDescent="0.2">
      <c r="A67" t="s">
        <v>131</v>
      </c>
      <c r="B67">
        <v>1</v>
      </c>
      <c r="C67">
        <v>17</v>
      </c>
      <c r="D67">
        <v>1</v>
      </c>
      <c r="E67">
        <v>206</v>
      </c>
      <c r="F67">
        <v>16</v>
      </c>
      <c r="G67">
        <v>12</v>
      </c>
      <c r="H67">
        <v>3</v>
      </c>
      <c r="I67">
        <v>0</v>
      </c>
      <c r="J67">
        <v>0</v>
      </c>
      <c r="K67">
        <v>1</v>
      </c>
      <c r="L67">
        <f t="shared" ref="L67:L129" si="4">J67+K67</f>
        <v>1</v>
      </c>
      <c r="M67">
        <f t="shared" ref="M67:M129" si="5">SUM(B67:K67)</f>
        <v>257</v>
      </c>
    </row>
    <row r="68" spans="1:13" x14ac:dyDescent="0.2">
      <c r="A68" t="s">
        <v>132</v>
      </c>
      <c r="B68">
        <v>2</v>
      </c>
      <c r="C68">
        <v>7</v>
      </c>
      <c r="D68">
        <v>0</v>
      </c>
      <c r="E68">
        <v>216</v>
      </c>
      <c r="F68">
        <v>1</v>
      </c>
      <c r="G68">
        <v>14</v>
      </c>
      <c r="H68">
        <v>0</v>
      </c>
      <c r="I68">
        <v>0</v>
      </c>
      <c r="J68">
        <v>0</v>
      </c>
      <c r="K68">
        <v>0</v>
      </c>
      <c r="L68">
        <f t="shared" si="4"/>
        <v>0</v>
      </c>
      <c r="M68">
        <f t="shared" si="5"/>
        <v>240</v>
      </c>
    </row>
    <row r="69" spans="1:13" x14ac:dyDescent="0.2">
      <c r="A69" t="s">
        <v>133</v>
      </c>
      <c r="B69">
        <v>0</v>
      </c>
      <c r="C69">
        <v>21</v>
      </c>
      <c r="D69">
        <v>0</v>
      </c>
      <c r="E69">
        <v>206</v>
      </c>
      <c r="F69">
        <v>31</v>
      </c>
      <c r="G69">
        <v>12</v>
      </c>
      <c r="H69">
        <v>2</v>
      </c>
      <c r="I69">
        <v>2</v>
      </c>
      <c r="J69">
        <v>0</v>
      </c>
      <c r="K69">
        <v>0</v>
      </c>
      <c r="L69">
        <f t="shared" si="4"/>
        <v>0</v>
      </c>
      <c r="M69">
        <f t="shared" si="5"/>
        <v>274</v>
      </c>
    </row>
    <row r="70" spans="1:13" x14ac:dyDescent="0.2">
      <c r="A70" t="s">
        <v>134</v>
      </c>
      <c r="B70">
        <v>0</v>
      </c>
      <c r="C70">
        <v>9</v>
      </c>
      <c r="D70">
        <v>1</v>
      </c>
      <c r="E70">
        <v>219</v>
      </c>
      <c r="F70">
        <v>17</v>
      </c>
      <c r="G70">
        <v>11</v>
      </c>
      <c r="H70">
        <v>61265</v>
      </c>
      <c r="I70">
        <v>37038</v>
      </c>
      <c r="J70">
        <v>0</v>
      </c>
      <c r="K70">
        <v>12815</v>
      </c>
      <c r="L70">
        <f t="shared" si="4"/>
        <v>12815</v>
      </c>
      <c r="M70">
        <f t="shared" si="5"/>
        <v>111375</v>
      </c>
    </row>
    <row r="71" spans="1:13" x14ac:dyDescent="0.2">
      <c r="A71" t="s">
        <v>135</v>
      </c>
      <c r="B71">
        <v>1</v>
      </c>
      <c r="C71">
        <v>7</v>
      </c>
      <c r="D71">
        <v>0</v>
      </c>
      <c r="E71">
        <v>213</v>
      </c>
      <c r="F71">
        <v>15</v>
      </c>
      <c r="G71">
        <v>11</v>
      </c>
      <c r="H71">
        <v>98888</v>
      </c>
      <c r="I71">
        <v>54878</v>
      </c>
      <c r="J71">
        <v>0</v>
      </c>
      <c r="K71">
        <v>43265</v>
      </c>
      <c r="L71">
        <f t="shared" si="4"/>
        <v>43265</v>
      </c>
      <c r="M71">
        <f t="shared" si="5"/>
        <v>197278</v>
      </c>
    </row>
    <row r="72" spans="1:13" x14ac:dyDescent="0.2">
      <c r="A72" t="s">
        <v>136</v>
      </c>
      <c r="B72">
        <v>0</v>
      </c>
      <c r="C72">
        <v>4</v>
      </c>
      <c r="D72">
        <v>0</v>
      </c>
      <c r="E72">
        <v>205</v>
      </c>
      <c r="F72">
        <v>14</v>
      </c>
      <c r="G72">
        <v>13</v>
      </c>
      <c r="H72">
        <v>42381</v>
      </c>
      <c r="I72">
        <v>37234</v>
      </c>
      <c r="J72">
        <v>0</v>
      </c>
      <c r="K72">
        <v>21720</v>
      </c>
      <c r="L72">
        <f t="shared" si="4"/>
        <v>21720</v>
      </c>
      <c r="M72">
        <f t="shared" si="5"/>
        <v>101571</v>
      </c>
    </row>
    <row r="73" spans="1:13" x14ac:dyDescent="0.2">
      <c r="A73" t="s">
        <v>137</v>
      </c>
      <c r="B73">
        <v>1</v>
      </c>
      <c r="C73">
        <v>7</v>
      </c>
      <c r="D73">
        <v>0</v>
      </c>
      <c r="E73">
        <v>211</v>
      </c>
      <c r="F73">
        <v>15</v>
      </c>
      <c r="G73">
        <v>11</v>
      </c>
      <c r="H73">
        <v>39983</v>
      </c>
      <c r="I73">
        <v>43023</v>
      </c>
      <c r="J73">
        <v>0</v>
      </c>
      <c r="K73">
        <v>6169</v>
      </c>
      <c r="L73">
        <f t="shared" si="4"/>
        <v>6169</v>
      </c>
      <c r="M73">
        <f t="shared" si="5"/>
        <v>89420</v>
      </c>
    </row>
    <row r="74" spans="1:13" x14ac:dyDescent="0.2">
      <c r="A74" t="s">
        <v>45</v>
      </c>
      <c r="B74">
        <v>0</v>
      </c>
      <c r="C74">
        <v>6</v>
      </c>
      <c r="D74">
        <v>0</v>
      </c>
      <c r="E74">
        <v>210</v>
      </c>
      <c r="F74">
        <v>14</v>
      </c>
      <c r="G74">
        <v>13</v>
      </c>
      <c r="H74">
        <v>3</v>
      </c>
      <c r="I74">
        <v>338</v>
      </c>
      <c r="J74">
        <v>0</v>
      </c>
      <c r="K74">
        <v>0</v>
      </c>
      <c r="L74">
        <f t="shared" si="4"/>
        <v>0</v>
      </c>
      <c r="M74">
        <f t="shared" si="5"/>
        <v>584</v>
      </c>
    </row>
    <row r="75" spans="1:13" x14ac:dyDescent="0.2">
      <c r="A75" t="s">
        <v>46</v>
      </c>
      <c r="B75">
        <v>0</v>
      </c>
      <c r="C75">
        <v>5</v>
      </c>
      <c r="D75">
        <v>0</v>
      </c>
      <c r="E75">
        <v>206</v>
      </c>
      <c r="F75">
        <v>27</v>
      </c>
      <c r="G75">
        <v>12</v>
      </c>
      <c r="H75">
        <v>713</v>
      </c>
      <c r="I75">
        <v>5812</v>
      </c>
      <c r="J75">
        <v>0</v>
      </c>
      <c r="K75">
        <v>0</v>
      </c>
      <c r="L75">
        <f t="shared" si="4"/>
        <v>0</v>
      </c>
      <c r="M75">
        <f t="shared" si="5"/>
        <v>6775</v>
      </c>
    </row>
    <row r="76" spans="1:13" x14ac:dyDescent="0.2">
      <c r="A76" t="s">
        <v>47</v>
      </c>
      <c r="B76">
        <v>0</v>
      </c>
      <c r="C76">
        <v>5</v>
      </c>
      <c r="D76">
        <v>1</v>
      </c>
      <c r="E76">
        <v>215</v>
      </c>
      <c r="F76">
        <v>16</v>
      </c>
      <c r="G76">
        <v>13</v>
      </c>
      <c r="H76">
        <v>2</v>
      </c>
      <c r="I76">
        <v>1</v>
      </c>
      <c r="J76">
        <v>0</v>
      </c>
      <c r="K76">
        <v>0</v>
      </c>
      <c r="L76">
        <f t="shared" si="4"/>
        <v>0</v>
      </c>
      <c r="M76">
        <f t="shared" si="5"/>
        <v>253</v>
      </c>
    </row>
    <row r="77" spans="1:13" x14ac:dyDescent="0.2">
      <c r="A77" t="s">
        <v>48</v>
      </c>
      <c r="B77">
        <v>0</v>
      </c>
      <c r="C77">
        <v>6</v>
      </c>
      <c r="D77">
        <v>37159</v>
      </c>
      <c r="E77">
        <v>212</v>
      </c>
      <c r="F77">
        <v>22</v>
      </c>
      <c r="G77">
        <v>14</v>
      </c>
      <c r="H77">
        <v>63450</v>
      </c>
      <c r="I77">
        <v>43931</v>
      </c>
      <c r="J77">
        <v>54262</v>
      </c>
      <c r="K77">
        <v>53525</v>
      </c>
      <c r="L77">
        <f t="shared" si="4"/>
        <v>107787</v>
      </c>
      <c r="M77">
        <f t="shared" si="5"/>
        <v>252581</v>
      </c>
    </row>
    <row r="78" spans="1:13" x14ac:dyDescent="0.2">
      <c r="A78" t="s">
        <v>49</v>
      </c>
      <c r="B78">
        <v>1</v>
      </c>
      <c r="C78">
        <v>11</v>
      </c>
      <c r="D78">
        <v>0</v>
      </c>
      <c r="E78">
        <v>210</v>
      </c>
      <c r="F78">
        <v>21</v>
      </c>
      <c r="G78">
        <v>13</v>
      </c>
      <c r="H78">
        <v>492</v>
      </c>
      <c r="I78">
        <v>245040</v>
      </c>
      <c r="J78">
        <v>0</v>
      </c>
      <c r="K78">
        <v>69</v>
      </c>
      <c r="L78">
        <f t="shared" si="4"/>
        <v>69</v>
      </c>
      <c r="M78">
        <f t="shared" si="5"/>
        <v>245857</v>
      </c>
    </row>
    <row r="79" spans="1:13" x14ac:dyDescent="0.2">
      <c r="A79" t="s">
        <v>50</v>
      </c>
      <c r="B79">
        <v>0</v>
      </c>
      <c r="C79">
        <v>8</v>
      </c>
      <c r="D79">
        <v>0</v>
      </c>
      <c r="E79">
        <v>211</v>
      </c>
      <c r="F79">
        <v>23</v>
      </c>
      <c r="G79">
        <v>11</v>
      </c>
      <c r="H79">
        <v>140766</v>
      </c>
      <c r="I79">
        <v>29760</v>
      </c>
      <c r="J79">
        <v>0</v>
      </c>
      <c r="K79">
        <v>60065</v>
      </c>
      <c r="L79">
        <f t="shared" si="4"/>
        <v>60065</v>
      </c>
      <c r="M79">
        <f t="shared" si="5"/>
        <v>230844</v>
      </c>
    </row>
    <row r="80" spans="1:13" x14ac:dyDescent="0.2">
      <c r="A80" t="s">
        <v>109</v>
      </c>
      <c r="B80">
        <v>0</v>
      </c>
      <c r="C80">
        <v>14</v>
      </c>
      <c r="D80">
        <v>0</v>
      </c>
      <c r="E80">
        <v>200</v>
      </c>
      <c r="F80">
        <v>505</v>
      </c>
      <c r="G80">
        <v>12</v>
      </c>
      <c r="H80">
        <v>41955</v>
      </c>
      <c r="I80">
        <v>3459</v>
      </c>
      <c r="J80">
        <v>0</v>
      </c>
      <c r="K80">
        <v>2605</v>
      </c>
      <c r="L80">
        <f t="shared" si="4"/>
        <v>2605</v>
      </c>
      <c r="M80">
        <f t="shared" si="5"/>
        <v>48750</v>
      </c>
    </row>
    <row r="81" spans="1:13" x14ac:dyDescent="0.2">
      <c r="A81" t="s">
        <v>110</v>
      </c>
      <c r="B81">
        <v>0</v>
      </c>
      <c r="C81">
        <v>9</v>
      </c>
      <c r="D81">
        <v>0</v>
      </c>
      <c r="E81">
        <v>205</v>
      </c>
      <c r="F81">
        <v>19</v>
      </c>
      <c r="G81">
        <v>12</v>
      </c>
      <c r="H81">
        <v>1</v>
      </c>
      <c r="I81">
        <v>2089</v>
      </c>
      <c r="J81">
        <v>0</v>
      </c>
      <c r="K81">
        <v>2755</v>
      </c>
      <c r="L81">
        <f t="shared" si="4"/>
        <v>2755</v>
      </c>
      <c r="M81">
        <f t="shared" si="5"/>
        <v>5090</v>
      </c>
    </row>
    <row r="82" spans="1:13" x14ac:dyDescent="0.2">
      <c r="A82" t="s">
        <v>111</v>
      </c>
      <c r="B82">
        <v>0</v>
      </c>
      <c r="C82">
        <v>37</v>
      </c>
      <c r="D82">
        <v>0</v>
      </c>
      <c r="E82">
        <v>205</v>
      </c>
      <c r="F82">
        <v>693</v>
      </c>
      <c r="G82">
        <v>13</v>
      </c>
      <c r="H82">
        <v>43148</v>
      </c>
      <c r="I82">
        <v>5481</v>
      </c>
      <c r="J82">
        <v>0</v>
      </c>
      <c r="K82">
        <v>1244</v>
      </c>
      <c r="L82">
        <f t="shared" si="4"/>
        <v>1244</v>
      </c>
      <c r="M82">
        <f t="shared" si="5"/>
        <v>50821</v>
      </c>
    </row>
    <row r="83" spans="1:13" x14ac:dyDescent="0.2">
      <c r="A83" t="s">
        <v>112</v>
      </c>
      <c r="B83">
        <v>0</v>
      </c>
      <c r="C83">
        <v>8</v>
      </c>
      <c r="D83">
        <v>0</v>
      </c>
      <c r="E83">
        <v>211</v>
      </c>
      <c r="F83">
        <v>31</v>
      </c>
      <c r="G83">
        <v>12</v>
      </c>
      <c r="H83">
        <v>35911</v>
      </c>
      <c r="I83">
        <v>28170</v>
      </c>
      <c r="J83">
        <v>0</v>
      </c>
      <c r="K83">
        <v>28496</v>
      </c>
      <c r="L83">
        <f t="shared" si="4"/>
        <v>28496</v>
      </c>
      <c r="M83">
        <f t="shared" si="5"/>
        <v>92839</v>
      </c>
    </row>
    <row r="84" spans="1:13" x14ac:dyDescent="0.2">
      <c r="A84" t="s">
        <v>51</v>
      </c>
      <c r="B84">
        <v>1</v>
      </c>
      <c r="C84">
        <v>2552</v>
      </c>
      <c r="D84">
        <v>0</v>
      </c>
      <c r="E84">
        <v>8431</v>
      </c>
      <c r="F84">
        <v>19</v>
      </c>
      <c r="G84">
        <v>277841</v>
      </c>
      <c r="H84">
        <v>0</v>
      </c>
      <c r="I84">
        <v>35014</v>
      </c>
      <c r="J84">
        <v>0</v>
      </c>
      <c r="K84">
        <v>1</v>
      </c>
      <c r="L84">
        <f t="shared" si="4"/>
        <v>1</v>
      </c>
      <c r="M84">
        <f t="shared" si="5"/>
        <v>323859</v>
      </c>
    </row>
    <row r="85" spans="1:13" x14ac:dyDescent="0.2">
      <c r="A85" t="s">
        <v>52</v>
      </c>
      <c r="B85">
        <v>0</v>
      </c>
      <c r="C85">
        <v>2159</v>
      </c>
      <c r="D85">
        <v>0</v>
      </c>
      <c r="E85">
        <v>6202</v>
      </c>
      <c r="F85">
        <v>29</v>
      </c>
      <c r="G85">
        <v>232425</v>
      </c>
      <c r="H85">
        <v>2</v>
      </c>
      <c r="I85">
        <v>39766</v>
      </c>
      <c r="J85">
        <v>0</v>
      </c>
      <c r="K85">
        <v>18119</v>
      </c>
      <c r="L85">
        <f t="shared" si="4"/>
        <v>18119</v>
      </c>
      <c r="M85">
        <f t="shared" si="5"/>
        <v>298702</v>
      </c>
    </row>
    <row r="86" spans="1:13" x14ac:dyDescent="0.2">
      <c r="A86" t="s">
        <v>53</v>
      </c>
      <c r="B86">
        <v>0</v>
      </c>
      <c r="C86">
        <v>8</v>
      </c>
      <c r="D86">
        <v>0</v>
      </c>
      <c r="E86">
        <v>205</v>
      </c>
      <c r="F86">
        <v>0</v>
      </c>
      <c r="G86">
        <v>13</v>
      </c>
      <c r="H86">
        <v>2</v>
      </c>
      <c r="I86">
        <v>3</v>
      </c>
      <c r="J86">
        <v>0</v>
      </c>
      <c r="K86">
        <v>0</v>
      </c>
      <c r="L86">
        <f t="shared" si="4"/>
        <v>0</v>
      </c>
      <c r="M86">
        <f t="shared" si="5"/>
        <v>231</v>
      </c>
    </row>
    <row r="87" spans="1:13" x14ac:dyDescent="0.2">
      <c r="A87" t="s">
        <v>54</v>
      </c>
      <c r="B87">
        <v>1</v>
      </c>
      <c r="C87">
        <v>9</v>
      </c>
      <c r="D87">
        <v>0</v>
      </c>
      <c r="E87">
        <v>205</v>
      </c>
      <c r="F87">
        <v>24</v>
      </c>
      <c r="G87">
        <v>10</v>
      </c>
      <c r="H87">
        <v>318964</v>
      </c>
      <c r="I87">
        <v>3198</v>
      </c>
      <c r="J87">
        <v>0</v>
      </c>
      <c r="K87">
        <v>159</v>
      </c>
      <c r="L87">
        <f t="shared" si="4"/>
        <v>159</v>
      </c>
      <c r="M87">
        <f t="shared" si="5"/>
        <v>322570</v>
      </c>
    </row>
    <row r="88" spans="1:13" x14ac:dyDescent="0.2">
      <c r="A88" t="s">
        <v>55</v>
      </c>
      <c r="B88">
        <v>0</v>
      </c>
      <c r="C88">
        <v>7</v>
      </c>
      <c r="D88">
        <v>0</v>
      </c>
      <c r="E88">
        <v>204</v>
      </c>
      <c r="F88">
        <v>19</v>
      </c>
      <c r="G88">
        <v>11</v>
      </c>
      <c r="H88">
        <v>318856</v>
      </c>
      <c r="I88">
        <v>3078</v>
      </c>
      <c r="J88">
        <v>0</v>
      </c>
      <c r="K88">
        <v>272</v>
      </c>
      <c r="L88">
        <f t="shared" si="4"/>
        <v>272</v>
      </c>
      <c r="M88">
        <f t="shared" si="5"/>
        <v>322447</v>
      </c>
    </row>
    <row r="89" spans="1:13" x14ac:dyDescent="0.2">
      <c r="A89" t="s">
        <v>56</v>
      </c>
      <c r="B89">
        <v>0</v>
      </c>
      <c r="C89">
        <v>9</v>
      </c>
      <c r="D89">
        <v>0</v>
      </c>
      <c r="E89">
        <v>204</v>
      </c>
      <c r="F89">
        <v>29</v>
      </c>
      <c r="G89">
        <v>13</v>
      </c>
      <c r="H89">
        <v>422</v>
      </c>
      <c r="I89">
        <v>696</v>
      </c>
      <c r="J89">
        <v>0</v>
      </c>
      <c r="K89">
        <v>215</v>
      </c>
      <c r="L89">
        <f t="shared" si="4"/>
        <v>215</v>
      </c>
      <c r="M89">
        <f t="shared" si="5"/>
        <v>1588</v>
      </c>
    </row>
    <row r="90" spans="1:13" x14ac:dyDescent="0.2">
      <c r="A90" t="s">
        <v>57</v>
      </c>
      <c r="B90">
        <v>0</v>
      </c>
      <c r="C90">
        <v>7</v>
      </c>
      <c r="D90">
        <v>0</v>
      </c>
      <c r="E90">
        <v>213</v>
      </c>
      <c r="F90">
        <v>16</v>
      </c>
      <c r="G90">
        <v>11</v>
      </c>
      <c r="H90">
        <v>41133</v>
      </c>
      <c r="I90">
        <v>22799</v>
      </c>
      <c r="J90">
        <v>0</v>
      </c>
      <c r="K90">
        <v>16470</v>
      </c>
      <c r="L90">
        <f t="shared" si="4"/>
        <v>16470</v>
      </c>
      <c r="M90">
        <f t="shared" si="5"/>
        <v>80649</v>
      </c>
    </row>
    <row r="91" spans="1:13" x14ac:dyDescent="0.2">
      <c r="A91" t="s">
        <v>58</v>
      </c>
      <c r="B91">
        <v>202776</v>
      </c>
      <c r="C91">
        <v>8</v>
      </c>
      <c r="D91">
        <v>0</v>
      </c>
      <c r="E91">
        <v>204</v>
      </c>
      <c r="F91">
        <v>25</v>
      </c>
      <c r="G91">
        <v>11</v>
      </c>
      <c r="H91">
        <v>1</v>
      </c>
      <c r="I91">
        <v>1</v>
      </c>
      <c r="J91">
        <v>0</v>
      </c>
      <c r="K91">
        <v>0</v>
      </c>
      <c r="L91">
        <f t="shared" si="4"/>
        <v>0</v>
      </c>
      <c r="M91">
        <f t="shared" si="5"/>
        <v>203026</v>
      </c>
    </row>
    <row r="92" spans="1:13" x14ac:dyDescent="0.2">
      <c r="A92" t="s">
        <v>59</v>
      </c>
      <c r="B92">
        <v>1</v>
      </c>
      <c r="C92">
        <v>5</v>
      </c>
      <c r="D92">
        <v>1</v>
      </c>
      <c r="E92">
        <v>217</v>
      </c>
      <c r="F92">
        <v>19</v>
      </c>
      <c r="G92">
        <v>12</v>
      </c>
      <c r="H92">
        <v>1</v>
      </c>
      <c r="I92">
        <v>0</v>
      </c>
      <c r="J92">
        <v>0</v>
      </c>
      <c r="K92">
        <v>0</v>
      </c>
      <c r="L92">
        <f t="shared" si="4"/>
        <v>0</v>
      </c>
      <c r="M92">
        <f t="shared" si="5"/>
        <v>256</v>
      </c>
    </row>
    <row r="93" spans="1:13" x14ac:dyDescent="0.2">
      <c r="A93" t="s">
        <v>60</v>
      </c>
      <c r="B93">
        <v>1</v>
      </c>
      <c r="C93">
        <v>7</v>
      </c>
      <c r="D93">
        <v>0</v>
      </c>
      <c r="E93">
        <v>220</v>
      </c>
      <c r="F93">
        <v>22</v>
      </c>
      <c r="G93">
        <v>11</v>
      </c>
      <c r="H93">
        <v>150</v>
      </c>
      <c r="I93">
        <v>52</v>
      </c>
      <c r="J93">
        <v>0</v>
      </c>
      <c r="K93">
        <v>27</v>
      </c>
      <c r="L93">
        <f t="shared" si="4"/>
        <v>27</v>
      </c>
      <c r="M93">
        <f t="shared" si="5"/>
        <v>490</v>
      </c>
    </row>
    <row r="94" spans="1:13" x14ac:dyDescent="0.2">
      <c r="A94" t="s">
        <v>61</v>
      </c>
      <c r="B94">
        <v>1</v>
      </c>
      <c r="C94">
        <v>7</v>
      </c>
      <c r="D94">
        <v>0</v>
      </c>
      <c r="E94">
        <v>214</v>
      </c>
      <c r="F94">
        <v>18</v>
      </c>
      <c r="G94">
        <v>11</v>
      </c>
      <c r="H94">
        <v>20979</v>
      </c>
      <c r="I94">
        <v>6319</v>
      </c>
      <c r="J94">
        <v>0</v>
      </c>
      <c r="K94">
        <v>14982</v>
      </c>
      <c r="L94">
        <f t="shared" si="4"/>
        <v>14982</v>
      </c>
      <c r="M94">
        <f t="shared" si="5"/>
        <v>42531</v>
      </c>
    </row>
    <row r="95" spans="1:13" x14ac:dyDescent="0.2">
      <c r="A95" t="s">
        <v>62</v>
      </c>
      <c r="B95">
        <v>1</v>
      </c>
      <c r="C95">
        <v>6</v>
      </c>
      <c r="D95">
        <v>0</v>
      </c>
      <c r="E95">
        <v>210</v>
      </c>
      <c r="F95">
        <v>18</v>
      </c>
      <c r="G95">
        <v>10</v>
      </c>
      <c r="H95">
        <v>61660</v>
      </c>
      <c r="I95">
        <v>33775</v>
      </c>
      <c r="J95">
        <v>0</v>
      </c>
      <c r="K95">
        <v>72632</v>
      </c>
      <c r="L95">
        <f t="shared" si="4"/>
        <v>72632</v>
      </c>
      <c r="M95">
        <f t="shared" si="5"/>
        <v>168312</v>
      </c>
    </row>
    <row r="96" spans="1:13" x14ac:dyDescent="0.2">
      <c r="A96" t="s">
        <v>63</v>
      </c>
      <c r="B96">
        <v>0</v>
      </c>
      <c r="C96">
        <v>7</v>
      </c>
      <c r="D96">
        <v>0</v>
      </c>
      <c r="E96">
        <v>207</v>
      </c>
      <c r="F96">
        <v>18</v>
      </c>
      <c r="G96">
        <v>10</v>
      </c>
      <c r="H96">
        <v>18111</v>
      </c>
      <c r="I96">
        <v>57376</v>
      </c>
      <c r="J96">
        <v>0</v>
      </c>
      <c r="K96">
        <v>8161</v>
      </c>
      <c r="L96">
        <f t="shared" si="4"/>
        <v>8161</v>
      </c>
      <c r="M96">
        <f t="shared" si="5"/>
        <v>83890</v>
      </c>
    </row>
    <row r="97" spans="1:13" x14ac:dyDescent="0.2">
      <c r="A97" t="s">
        <v>64</v>
      </c>
      <c r="B97">
        <v>0</v>
      </c>
      <c r="C97">
        <v>6</v>
      </c>
      <c r="D97">
        <v>0</v>
      </c>
      <c r="E97">
        <v>218</v>
      </c>
      <c r="F97">
        <v>30</v>
      </c>
      <c r="G97">
        <v>12</v>
      </c>
      <c r="H97">
        <v>2</v>
      </c>
      <c r="I97">
        <v>0</v>
      </c>
      <c r="J97">
        <v>0</v>
      </c>
      <c r="K97">
        <v>55758</v>
      </c>
      <c r="L97">
        <f t="shared" si="4"/>
        <v>55758</v>
      </c>
      <c r="M97">
        <f t="shared" si="5"/>
        <v>56026</v>
      </c>
    </row>
    <row r="98" spans="1:13" x14ac:dyDescent="0.2">
      <c r="A98" t="s">
        <v>138</v>
      </c>
      <c r="B98">
        <v>0</v>
      </c>
      <c r="C98">
        <v>6</v>
      </c>
      <c r="D98">
        <v>0</v>
      </c>
      <c r="E98">
        <v>212</v>
      </c>
      <c r="F98">
        <v>4</v>
      </c>
      <c r="G98">
        <v>12</v>
      </c>
      <c r="H98">
        <v>3</v>
      </c>
      <c r="I98">
        <v>0</v>
      </c>
      <c r="J98">
        <v>0</v>
      </c>
      <c r="K98">
        <v>1</v>
      </c>
      <c r="L98">
        <f t="shared" si="4"/>
        <v>1</v>
      </c>
      <c r="M98">
        <f t="shared" si="5"/>
        <v>238</v>
      </c>
    </row>
    <row r="99" spans="1:13" x14ac:dyDescent="0.2">
      <c r="A99" t="s">
        <v>139</v>
      </c>
      <c r="B99">
        <v>0</v>
      </c>
      <c r="C99">
        <v>2384</v>
      </c>
      <c r="D99">
        <v>0</v>
      </c>
      <c r="E99">
        <v>19268</v>
      </c>
      <c r="F99">
        <v>17</v>
      </c>
      <c r="G99">
        <v>13</v>
      </c>
      <c r="H99">
        <v>68407</v>
      </c>
      <c r="I99">
        <v>147286</v>
      </c>
      <c r="J99">
        <v>0</v>
      </c>
      <c r="K99">
        <v>53264</v>
      </c>
      <c r="L99">
        <f t="shared" si="4"/>
        <v>53264</v>
      </c>
      <c r="M99">
        <f t="shared" si="5"/>
        <v>290639</v>
      </c>
    </row>
    <row r="100" spans="1:13" x14ac:dyDescent="0.2">
      <c r="A100" t="s">
        <v>140</v>
      </c>
      <c r="B100">
        <v>1</v>
      </c>
      <c r="C100">
        <v>7</v>
      </c>
      <c r="D100">
        <v>1</v>
      </c>
      <c r="E100">
        <v>207</v>
      </c>
      <c r="F100">
        <v>3</v>
      </c>
      <c r="G100">
        <v>10</v>
      </c>
      <c r="H100">
        <v>4</v>
      </c>
      <c r="I100">
        <v>2</v>
      </c>
      <c r="J100">
        <v>0</v>
      </c>
      <c r="K100">
        <v>3</v>
      </c>
      <c r="L100">
        <f t="shared" si="4"/>
        <v>3</v>
      </c>
      <c r="M100">
        <f t="shared" si="5"/>
        <v>238</v>
      </c>
    </row>
    <row r="101" spans="1:13" x14ac:dyDescent="0.2">
      <c r="A101" t="s">
        <v>65</v>
      </c>
      <c r="B101">
        <v>0</v>
      </c>
      <c r="C101">
        <v>7</v>
      </c>
      <c r="D101">
        <v>0</v>
      </c>
      <c r="E101">
        <v>212</v>
      </c>
      <c r="F101">
        <v>11</v>
      </c>
      <c r="G101">
        <v>12</v>
      </c>
      <c r="H101">
        <v>3382</v>
      </c>
      <c r="I101">
        <v>3927</v>
      </c>
      <c r="J101">
        <v>0</v>
      </c>
      <c r="K101">
        <v>6173</v>
      </c>
      <c r="L101">
        <f t="shared" si="4"/>
        <v>6173</v>
      </c>
      <c r="M101">
        <f t="shared" si="5"/>
        <v>13724</v>
      </c>
    </row>
    <row r="102" spans="1:13" x14ac:dyDescent="0.2">
      <c r="A102" t="s">
        <v>66</v>
      </c>
      <c r="B102">
        <v>0</v>
      </c>
      <c r="C102">
        <v>21</v>
      </c>
      <c r="D102">
        <v>0</v>
      </c>
      <c r="E102">
        <v>200</v>
      </c>
      <c r="F102">
        <v>22</v>
      </c>
      <c r="G102">
        <v>12</v>
      </c>
      <c r="H102">
        <v>2185</v>
      </c>
      <c r="I102">
        <v>93226</v>
      </c>
      <c r="J102">
        <v>0</v>
      </c>
      <c r="K102">
        <v>42352</v>
      </c>
      <c r="L102">
        <f t="shared" si="4"/>
        <v>42352</v>
      </c>
      <c r="M102">
        <f t="shared" si="5"/>
        <v>138018</v>
      </c>
    </row>
    <row r="103" spans="1:13" x14ac:dyDescent="0.2">
      <c r="A103" t="s">
        <v>67</v>
      </c>
      <c r="B103">
        <v>1</v>
      </c>
      <c r="C103">
        <v>7</v>
      </c>
      <c r="D103">
        <v>0</v>
      </c>
      <c r="E103">
        <v>211</v>
      </c>
      <c r="F103">
        <v>13</v>
      </c>
      <c r="G103">
        <v>12</v>
      </c>
      <c r="H103">
        <v>1</v>
      </c>
      <c r="I103">
        <v>0</v>
      </c>
      <c r="J103">
        <v>0</v>
      </c>
      <c r="K103">
        <v>423</v>
      </c>
      <c r="L103">
        <f t="shared" si="4"/>
        <v>423</v>
      </c>
      <c r="M103">
        <f t="shared" si="5"/>
        <v>668</v>
      </c>
    </row>
    <row r="104" spans="1:13" x14ac:dyDescent="0.2">
      <c r="A104" t="s">
        <v>68</v>
      </c>
      <c r="B104">
        <v>1</v>
      </c>
      <c r="C104">
        <v>7</v>
      </c>
      <c r="D104">
        <v>0</v>
      </c>
      <c r="E104">
        <v>214</v>
      </c>
      <c r="F104">
        <v>15</v>
      </c>
      <c r="G104">
        <v>12</v>
      </c>
      <c r="H104">
        <v>4</v>
      </c>
      <c r="I104">
        <v>1</v>
      </c>
      <c r="J104">
        <v>0</v>
      </c>
      <c r="K104">
        <v>262</v>
      </c>
      <c r="L104">
        <f t="shared" si="4"/>
        <v>262</v>
      </c>
      <c r="M104">
        <f t="shared" si="5"/>
        <v>516</v>
      </c>
    </row>
    <row r="105" spans="1:13" x14ac:dyDescent="0.2">
      <c r="A105" t="s">
        <v>69</v>
      </c>
      <c r="B105">
        <v>1</v>
      </c>
      <c r="C105">
        <v>9</v>
      </c>
      <c r="D105">
        <v>0</v>
      </c>
      <c r="E105">
        <v>206</v>
      </c>
      <c r="F105">
        <v>7</v>
      </c>
      <c r="G105">
        <v>12</v>
      </c>
      <c r="H105">
        <v>1</v>
      </c>
      <c r="I105">
        <v>0</v>
      </c>
      <c r="J105">
        <v>0</v>
      </c>
      <c r="K105">
        <v>39362</v>
      </c>
      <c r="L105">
        <f t="shared" si="4"/>
        <v>39362</v>
      </c>
      <c r="M105">
        <f t="shared" si="5"/>
        <v>39598</v>
      </c>
    </row>
    <row r="106" spans="1:13" x14ac:dyDescent="0.2">
      <c r="A106" t="s">
        <v>70</v>
      </c>
      <c r="B106">
        <v>1</v>
      </c>
      <c r="C106">
        <v>8</v>
      </c>
      <c r="D106">
        <v>0</v>
      </c>
      <c r="E106">
        <v>209</v>
      </c>
      <c r="F106">
        <v>12</v>
      </c>
      <c r="G106">
        <v>11</v>
      </c>
      <c r="H106">
        <v>1</v>
      </c>
      <c r="I106">
        <v>1</v>
      </c>
      <c r="J106">
        <v>0</v>
      </c>
      <c r="K106">
        <v>42673</v>
      </c>
      <c r="L106">
        <f t="shared" si="4"/>
        <v>42673</v>
      </c>
      <c r="M106">
        <f t="shared" si="5"/>
        <v>42916</v>
      </c>
    </row>
    <row r="107" spans="1:13" x14ac:dyDescent="0.2">
      <c r="A107" t="s">
        <v>71</v>
      </c>
      <c r="B107">
        <v>0</v>
      </c>
      <c r="C107">
        <v>7</v>
      </c>
      <c r="D107">
        <v>0</v>
      </c>
      <c r="E107">
        <v>208</v>
      </c>
      <c r="F107">
        <v>24</v>
      </c>
      <c r="G107">
        <v>12</v>
      </c>
      <c r="H107">
        <v>2796</v>
      </c>
      <c r="I107">
        <v>4743</v>
      </c>
      <c r="J107">
        <v>0</v>
      </c>
      <c r="K107">
        <v>6990</v>
      </c>
      <c r="L107">
        <f t="shared" si="4"/>
        <v>6990</v>
      </c>
      <c r="M107">
        <f t="shared" si="5"/>
        <v>14780</v>
      </c>
    </row>
    <row r="108" spans="1:13" x14ac:dyDescent="0.2">
      <c r="A108" t="s">
        <v>72</v>
      </c>
      <c r="B108">
        <v>0</v>
      </c>
      <c r="C108">
        <v>6</v>
      </c>
      <c r="D108">
        <v>0</v>
      </c>
      <c r="E108">
        <v>218</v>
      </c>
      <c r="F108">
        <v>17</v>
      </c>
      <c r="G108">
        <v>11</v>
      </c>
      <c r="H108">
        <v>1904</v>
      </c>
      <c r="I108">
        <v>100443</v>
      </c>
      <c r="J108">
        <v>0</v>
      </c>
      <c r="K108">
        <v>39219</v>
      </c>
      <c r="L108">
        <f t="shared" si="4"/>
        <v>39219</v>
      </c>
      <c r="M108">
        <f t="shared" si="5"/>
        <v>141818</v>
      </c>
    </row>
    <row r="109" spans="1:13" x14ac:dyDescent="0.2">
      <c r="A109" t="s">
        <v>73</v>
      </c>
      <c r="B109">
        <v>0</v>
      </c>
      <c r="C109">
        <v>9</v>
      </c>
      <c r="D109">
        <v>58482</v>
      </c>
      <c r="E109">
        <v>212</v>
      </c>
      <c r="F109">
        <v>12</v>
      </c>
      <c r="G109">
        <v>13</v>
      </c>
      <c r="H109">
        <v>88216</v>
      </c>
      <c r="I109">
        <v>13621</v>
      </c>
      <c r="J109">
        <v>90534</v>
      </c>
      <c r="K109">
        <v>49810</v>
      </c>
      <c r="L109">
        <f t="shared" si="4"/>
        <v>140344</v>
      </c>
      <c r="M109">
        <f t="shared" si="5"/>
        <v>300909</v>
      </c>
    </row>
    <row r="110" spans="1:13" x14ac:dyDescent="0.2">
      <c r="A110" t="s">
        <v>74</v>
      </c>
      <c r="B110">
        <v>0</v>
      </c>
      <c r="C110">
        <v>9</v>
      </c>
      <c r="D110">
        <v>1</v>
      </c>
      <c r="E110">
        <v>207</v>
      </c>
      <c r="F110">
        <v>14</v>
      </c>
      <c r="G110">
        <v>12</v>
      </c>
      <c r="H110">
        <v>14121</v>
      </c>
      <c r="I110">
        <v>69</v>
      </c>
      <c r="J110">
        <v>0</v>
      </c>
      <c r="K110">
        <v>35</v>
      </c>
      <c r="L110">
        <f t="shared" si="4"/>
        <v>35</v>
      </c>
      <c r="M110">
        <f t="shared" si="5"/>
        <v>14468</v>
      </c>
    </row>
    <row r="111" spans="1:13" x14ac:dyDescent="0.2">
      <c r="A111" t="s">
        <v>75</v>
      </c>
      <c r="B111">
        <v>0</v>
      </c>
      <c r="C111">
        <v>1526</v>
      </c>
      <c r="D111">
        <v>0</v>
      </c>
      <c r="E111">
        <v>9750</v>
      </c>
      <c r="F111">
        <v>18</v>
      </c>
      <c r="G111">
        <v>199046</v>
      </c>
      <c r="H111">
        <v>12229</v>
      </c>
      <c r="I111">
        <v>34480</v>
      </c>
      <c r="J111">
        <v>0</v>
      </c>
      <c r="K111">
        <v>27178</v>
      </c>
      <c r="L111">
        <f t="shared" si="4"/>
        <v>27178</v>
      </c>
      <c r="M111">
        <f t="shared" si="5"/>
        <v>284227</v>
      </c>
    </row>
    <row r="112" spans="1:13" x14ac:dyDescent="0.2">
      <c r="A112" t="s">
        <v>141</v>
      </c>
      <c r="B112">
        <v>1</v>
      </c>
      <c r="C112">
        <v>1149</v>
      </c>
      <c r="D112">
        <v>0</v>
      </c>
      <c r="E112">
        <v>4815</v>
      </c>
      <c r="F112">
        <v>11</v>
      </c>
      <c r="G112">
        <v>183664</v>
      </c>
      <c r="H112">
        <v>25</v>
      </c>
      <c r="I112">
        <v>23483</v>
      </c>
      <c r="J112">
        <v>0</v>
      </c>
      <c r="K112">
        <v>8169</v>
      </c>
      <c r="L112">
        <f t="shared" si="4"/>
        <v>8169</v>
      </c>
      <c r="M112">
        <f t="shared" si="5"/>
        <v>221317</v>
      </c>
    </row>
    <row r="113" spans="1:13" x14ac:dyDescent="0.2">
      <c r="A113" t="s">
        <v>76</v>
      </c>
      <c r="B113">
        <v>0</v>
      </c>
      <c r="C113">
        <v>1495</v>
      </c>
      <c r="D113">
        <v>0</v>
      </c>
      <c r="E113">
        <v>5141</v>
      </c>
      <c r="F113">
        <v>24</v>
      </c>
      <c r="G113">
        <v>244687</v>
      </c>
      <c r="H113">
        <v>21</v>
      </c>
      <c r="I113">
        <v>32340</v>
      </c>
      <c r="J113">
        <v>0</v>
      </c>
      <c r="K113">
        <v>11819</v>
      </c>
      <c r="L113">
        <f t="shared" si="4"/>
        <v>11819</v>
      </c>
      <c r="M113">
        <f t="shared" si="5"/>
        <v>295527</v>
      </c>
    </row>
    <row r="114" spans="1:13" x14ac:dyDescent="0.2">
      <c r="A114" t="s">
        <v>77</v>
      </c>
      <c r="B114">
        <v>0</v>
      </c>
      <c r="C114">
        <v>2794</v>
      </c>
      <c r="D114">
        <v>0</v>
      </c>
      <c r="E114">
        <v>14000</v>
      </c>
      <c r="F114">
        <v>17</v>
      </c>
      <c r="G114">
        <v>174831</v>
      </c>
      <c r="H114">
        <v>37</v>
      </c>
      <c r="I114">
        <v>56074</v>
      </c>
      <c r="J114">
        <v>0</v>
      </c>
      <c r="K114">
        <v>20364</v>
      </c>
      <c r="L114">
        <f t="shared" si="4"/>
        <v>20364</v>
      </c>
      <c r="M114">
        <f t="shared" si="5"/>
        <v>268117</v>
      </c>
    </row>
    <row r="115" spans="1:13" x14ac:dyDescent="0.2">
      <c r="A115" t="s">
        <v>78</v>
      </c>
      <c r="B115">
        <v>0</v>
      </c>
      <c r="C115">
        <v>7</v>
      </c>
      <c r="D115">
        <v>0</v>
      </c>
      <c r="E115">
        <v>214</v>
      </c>
      <c r="F115">
        <v>22</v>
      </c>
      <c r="G115">
        <v>12</v>
      </c>
      <c r="H115">
        <v>1</v>
      </c>
      <c r="I115">
        <v>154130</v>
      </c>
      <c r="J115">
        <v>0</v>
      </c>
      <c r="K115">
        <v>75493</v>
      </c>
      <c r="L115">
        <f t="shared" si="4"/>
        <v>75493</v>
      </c>
      <c r="M115">
        <f t="shared" si="5"/>
        <v>229879</v>
      </c>
    </row>
    <row r="116" spans="1:13" x14ac:dyDescent="0.2">
      <c r="A116" t="s">
        <v>79</v>
      </c>
      <c r="B116">
        <v>1</v>
      </c>
      <c r="C116">
        <v>64</v>
      </c>
      <c r="D116">
        <v>0</v>
      </c>
      <c r="E116">
        <v>626</v>
      </c>
      <c r="F116">
        <v>15</v>
      </c>
      <c r="G116">
        <v>12</v>
      </c>
      <c r="H116">
        <v>33445</v>
      </c>
      <c r="I116">
        <v>55218</v>
      </c>
      <c r="J116">
        <v>0</v>
      </c>
      <c r="K116">
        <v>0</v>
      </c>
      <c r="L116">
        <f t="shared" si="4"/>
        <v>0</v>
      </c>
      <c r="M116">
        <f t="shared" si="5"/>
        <v>89381</v>
      </c>
    </row>
    <row r="117" spans="1:13" x14ac:dyDescent="0.2">
      <c r="A117" t="s">
        <v>80</v>
      </c>
      <c r="B117">
        <v>1</v>
      </c>
      <c r="C117">
        <v>8</v>
      </c>
      <c r="D117">
        <v>1</v>
      </c>
      <c r="E117">
        <v>208</v>
      </c>
      <c r="F117">
        <v>16</v>
      </c>
      <c r="G117">
        <v>12</v>
      </c>
      <c r="H117">
        <v>52343</v>
      </c>
      <c r="I117">
        <v>83327</v>
      </c>
      <c r="J117">
        <v>0</v>
      </c>
      <c r="K117">
        <v>29420</v>
      </c>
      <c r="L117">
        <f t="shared" si="4"/>
        <v>29420</v>
      </c>
      <c r="M117">
        <f t="shared" si="5"/>
        <v>165336</v>
      </c>
    </row>
    <row r="118" spans="1:13" x14ac:dyDescent="0.2">
      <c r="A118" t="s">
        <v>81</v>
      </c>
      <c r="B118">
        <v>0</v>
      </c>
      <c r="C118">
        <v>13</v>
      </c>
      <c r="D118">
        <v>0</v>
      </c>
      <c r="E118">
        <v>209</v>
      </c>
      <c r="F118">
        <v>18</v>
      </c>
      <c r="G118">
        <v>12</v>
      </c>
      <c r="H118">
        <v>2</v>
      </c>
      <c r="I118">
        <v>232533</v>
      </c>
      <c r="J118">
        <v>0</v>
      </c>
      <c r="K118">
        <v>48934</v>
      </c>
      <c r="L118">
        <f t="shared" si="4"/>
        <v>48934</v>
      </c>
      <c r="M118">
        <f t="shared" si="5"/>
        <v>281721</v>
      </c>
    </row>
    <row r="119" spans="1:13" x14ac:dyDescent="0.2">
      <c r="A119" t="s">
        <v>82</v>
      </c>
      <c r="B119">
        <v>0</v>
      </c>
      <c r="C119">
        <v>5</v>
      </c>
      <c r="D119">
        <v>0</v>
      </c>
      <c r="E119">
        <v>219</v>
      </c>
      <c r="F119">
        <v>16</v>
      </c>
      <c r="G119">
        <v>14</v>
      </c>
      <c r="H119">
        <v>87906</v>
      </c>
      <c r="I119">
        <v>181453</v>
      </c>
      <c r="J119">
        <v>0</v>
      </c>
      <c r="K119">
        <v>46687</v>
      </c>
      <c r="L119">
        <f t="shared" si="4"/>
        <v>46687</v>
      </c>
      <c r="M119">
        <f t="shared" si="5"/>
        <v>316300</v>
      </c>
    </row>
    <row r="120" spans="1:13" x14ac:dyDescent="0.2">
      <c r="A120" t="s">
        <v>83</v>
      </c>
      <c r="B120">
        <v>1</v>
      </c>
      <c r="C120">
        <v>92</v>
      </c>
      <c r="D120">
        <v>0</v>
      </c>
      <c r="E120">
        <v>369</v>
      </c>
      <c r="F120">
        <v>26</v>
      </c>
      <c r="G120">
        <v>338949</v>
      </c>
      <c r="H120">
        <v>2</v>
      </c>
      <c r="I120">
        <v>620</v>
      </c>
      <c r="J120">
        <v>0</v>
      </c>
      <c r="K120">
        <v>0</v>
      </c>
      <c r="L120">
        <f t="shared" si="4"/>
        <v>0</v>
      </c>
      <c r="M120">
        <f t="shared" si="5"/>
        <v>340059</v>
      </c>
    </row>
    <row r="121" spans="1:13" x14ac:dyDescent="0.2">
      <c r="A121" t="s">
        <v>84</v>
      </c>
      <c r="B121">
        <v>2</v>
      </c>
      <c r="C121">
        <v>8</v>
      </c>
      <c r="D121">
        <v>0</v>
      </c>
      <c r="E121">
        <v>207</v>
      </c>
      <c r="F121">
        <v>22</v>
      </c>
      <c r="G121">
        <v>10</v>
      </c>
      <c r="H121">
        <v>75077</v>
      </c>
      <c r="I121">
        <v>112475</v>
      </c>
      <c r="J121">
        <v>0</v>
      </c>
      <c r="K121">
        <v>44973</v>
      </c>
      <c r="L121">
        <f t="shared" si="4"/>
        <v>44973</v>
      </c>
      <c r="M121">
        <f t="shared" si="5"/>
        <v>232774</v>
      </c>
    </row>
    <row r="122" spans="1:13" x14ac:dyDescent="0.2">
      <c r="A122" t="s">
        <v>85</v>
      </c>
      <c r="B122">
        <v>2</v>
      </c>
      <c r="C122">
        <v>9</v>
      </c>
      <c r="D122">
        <v>0</v>
      </c>
      <c r="E122">
        <v>211</v>
      </c>
      <c r="F122">
        <v>15</v>
      </c>
      <c r="G122">
        <v>13</v>
      </c>
      <c r="H122">
        <v>2</v>
      </c>
      <c r="I122">
        <v>2</v>
      </c>
      <c r="J122">
        <v>0</v>
      </c>
      <c r="K122">
        <v>0</v>
      </c>
      <c r="L122">
        <f t="shared" si="4"/>
        <v>0</v>
      </c>
      <c r="M122">
        <f t="shared" si="5"/>
        <v>254</v>
      </c>
    </row>
    <row r="123" spans="1:13" x14ac:dyDescent="0.2">
      <c r="A123" t="s">
        <v>86</v>
      </c>
      <c r="B123">
        <v>0</v>
      </c>
      <c r="C123">
        <v>7</v>
      </c>
      <c r="D123">
        <v>1</v>
      </c>
      <c r="E123">
        <v>208</v>
      </c>
      <c r="F123">
        <v>8</v>
      </c>
      <c r="G123">
        <v>14</v>
      </c>
      <c r="H123">
        <v>4485</v>
      </c>
      <c r="I123">
        <v>7384</v>
      </c>
      <c r="J123">
        <v>0</v>
      </c>
      <c r="K123">
        <v>15758</v>
      </c>
      <c r="L123">
        <f t="shared" si="4"/>
        <v>15758</v>
      </c>
      <c r="M123">
        <f t="shared" si="5"/>
        <v>27865</v>
      </c>
    </row>
    <row r="124" spans="1:13" x14ac:dyDescent="0.2">
      <c r="A124" t="s">
        <v>87</v>
      </c>
      <c r="B124">
        <v>0</v>
      </c>
      <c r="C124">
        <v>224</v>
      </c>
      <c r="D124">
        <v>0</v>
      </c>
      <c r="E124">
        <v>965</v>
      </c>
      <c r="F124">
        <v>11</v>
      </c>
      <c r="G124">
        <v>33518</v>
      </c>
      <c r="H124">
        <v>11534</v>
      </c>
      <c r="I124">
        <v>84467</v>
      </c>
      <c r="J124">
        <v>0</v>
      </c>
      <c r="K124">
        <v>17009</v>
      </c>
      <c r="L124">
        <f t="shared" si="4"/>
        <v>17009</v>
      </c>
      <c r="M124">
        <f t="shared" si="5"/>
        <v>147728</v>
      </c>
    </row>
    <row r="125" spans="1:13" x14ac:dyDescent="0.2">
      <c r="A125" t="s">
        <v>88</v>
      </c>
      <c r="B125">
        <v>1</v>
      </c>
      <c r="C125">
        <v>13</v>
      </c>
      <c r="D125">
        <v>0</v>
      </c>
      <c r="E125">
        <v>210</v>
      </c>
      <c r="F125">
        <v>20</v>
      </c>
      <c r="G125">
        <v>10</v>
      </c>
      <c r="H125">
        <v>48438</v>
      </c>
      <c r="I125">
        <v>23858</v>
      </c>
      <c r="J125">
        <v>0</v>
      </c>
      <c r="K125">
        <v>14538</v>
      </c>
      <c r="L125">
        <f t="shared" si="4"/>
        <v>14538</v>
      </c>
      <c r="M125">
        <f t="shared" si="5"/>
        <v>87088</v>
      </c>
    </row>
    <row r="126" spans="1:13" x14ac:dyDescent="0.2">
      <c r="A126" t="s">
        <v>89</v>
      </c>
      <c r="B126">
        <v>0</v>
      </c>
      <c r="C126">
        <v>6</v>
      </c>
      <c r="D126">
        <v>0</v>
      </c>
      <c r="E126">
        <v>208</v>
      </c>
      <c r="F126">
        <v>1</v>
      </c>
      <c r="G126">
        <v>11</v>
      </c>
      <c r="H126">
        <v>1</v>
      </c>
      <c r="I126">
        <v>3</v>
      </c>
      <c r="J126">
        <v>0</v>
      </c>
      <c r="K126">
        <v>0</v>
      </c>
      <c r="L126">
        <f t="shared" si="4"/>
        <v>0</v>
      </c>
      <c r="M126">
        <f t="shared" si="5"/>
        <v>230</v>
      </c>
    </row>
    <row r="127" spans="1:13" x14ac:dyDescent="0.2">
      <c r="A127" t="s">
        <v>90</v>
      </c>
      <c r="B127">
        <v>0</v>
      </c>
      <c r="C127">
        <v>8</v>
      </c>
      <c r="D127">
        <v>0</v>
      </c>
      <c r="E127">
        <v>208</v>
      </c>
      <c r="F127">
        <v>0</v>
      </c>
      <c r="G127">
        <v>11</v>
      </c>
      <c r="H127">
        <v>2</v>
      </c>
      <c r="I127">
        <v>2</v>
      </c>
      <c r="J127">
        <v>0</v>
      </c>
      <c r="K127">
        <v>0</v>
      </c>
      <c r="L127">
        <f t="shared" si="4"/>
        <v>0</v>
      </c>
      <c r="M127">
        <f t="shared" si="5"/>
        <v>231</v>
      </c>
    </row>
    <row r="128" spans="1:13" x14ac:dyDescent="0.2">
      <c r="A128" t="s">
        <v>91</v>
      </c>
      <c r="B128">
        <v>0</v>
      </c>
      <c r="C128">
        <v>6</v>
      </c>
      <c r="D128">
        <v>0</v>
      </c>
      <c r="E128">
        <v>210</v>
      </c>
      <c r="F128">
        <v>19</v>
      </c>
      <c r="G128">
        <v>10</v>
      </c>
      <c r="H128">
        <v>8446</v>
      </c>
      <c r="I128">
        <v>20383</v>
      </c>
      <c r="J128">
        <v>0</v>
      </c>
      <c r="K128">
        <v>403</v>
      </c>
      <c r="L128">
        <f t="shared" si="4"/>
        <v>403</v>
      </c>
      <c r="M128">
        <f t="shared" si="5"/>
        <v>29477</v>
      </c>
    </row>
    <row r="129" spans="1:13" x14ac:dyDescent="0.2">
      <c r="A129" t="s">
        <v>92</v>
      </c>
      <c r="B129">
        <v>1</v>
      </c>
      <c r="C129">
        <v>7</v>
      </c>
      <c r="D129">
        <v>0</v>
      </c>
      <c r="E129">
        <v>209</v>
      </c>
      <c r="F129">
        <v>13</v>
      </c>
      <c r="G129">
        <v>13</v>
      </c>
      <c r="H129">
        <v>497</v>
      </c>
      <c r="I129">
        <v>363</v>
      </c>
      <c r="J129">
        <v>0</v>
      </c>
      <c r="K129">
        <v>121</v>
      </c>
      <c r="L129">
        <f t="shared" si="4"/>
        <v>121</v>
      </c>
      <c r="M129">
        <f t="shared" si="5"/>
        <v>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131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0.99927971188475395</v>
      </c>
      <c r="C2">
        <f>output.csv!C38/output.csv!$M38</f>
        <v>2.3713188979295423E-5</v>
      </c>
      <c r="D2">
        <f>output.csv!D38/output.csv!$M38</f>
        <v>0</v>
      </c>
      <c r="E2">
        <f>output.csv!E38/output.csv!$M38</f>
        <v>6.1061461621685716E-4</v>
      </c>
      <c r="F2">
        <f>output.csv!F38/output.csv!$M38</f>
        <v>4.4462229336178915E-5</v>
      </c>
      <c r="G2">
        <f>output.csv!G38/output.csv!$M38</f>
        <v>3.2605634846531204E-5</v>
      </c>
      <c r="H2">
        <f>output.csv!H38/output.csv!$M38</f>
        <v>5.9282972448238558E-6</v>
      </c>
      <c r="I2">
        <f>output.csv!I38/output.csv!$M38</f>
        <v>2.9641486224119279E-6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output.csv!A43</f>
        <v>DeadArray</v>
      </c>
      <c r="B3">
        <f>output.csv!B43/output.csv!$M43</f>
        <v>0.99921692625758973</v>
      </c>
      <c r="C3">
        <f>output.csv!C43/output.csv!$M43</f>
        <v>2.9661884182207023E-5</v>
      </c>
      <c r="D3">
        <f>output.csv!D43/output.csv!$M43</f>
        <v>0</v>
      </c>
      <c r="E3">
        <f>output.csv!E43/output.csv!$M43</f>
        <v>6.5552764042677524E-4</v>
      </c>
      <c r="F3">
        <f>output.csv!F43/output.csv!$M43</f>
        <v>5.3391391527972638E-5</v>
      </c>
      <c r="G3">
        <f>output.csv!G43/output.csv!$M43</f>
        <v>3.5594261018648425E-5</v>
      </c>
      <c r="H3">
        <f>output.csv!H43/output.csv!$M43</f>
        <v>5.9323768364414045E-6</v>
      </c>
      <c r="I3">
        <f>output.csv!I43/output.csv!$M43</f>
        <v>2.9661884182207023E-6</v>
      </c>
      <c r="J3">
        <f>output.csv!J43/output.csv!$M43</f>
        <v>0</v>
      </c>
      <c r="K3">
        <f>output.csv!K43/output.csv!$M43</f>
        <v>0</v>
      </c>
      <c r="L3">
        <f>output.csv!L43/output.csv!$M43</f>
        <v>0</v>
      </c>
    </row>
    <row r="4" spans="1:12" x14ac:dyDescent="0.2">
      <c r="A4" t="str">
        <f>output.csv!A91</f>
        <v>ProtocolDispatch</v>
      </c>
      <c r="B4">
        <f>output.csv!B91/output.csv!$M91</f>
        <v>0.99876863061873844</v>
      </c>
      <c r="C4">
        <f>output.csv!C91/output.csv!$M91</f>
        <v>3.9403820200368427E-5</v>
      </c>
      <c r="D4">
        <f>output.csv!D91/output.csv!$M91</f>
        <v>0</v>
      </c>
      <c r="E4">
        <f>output.csv!E91/output.csv!$M91</f>
        <v>1.0047974151093948E-3</v>
      </c>
      <c r="F4">
        <f>output.csv!F91/output.csv!$M91</f>
        <v>1.2313693812615134E-4</v>
      </c>
      <c r="G4">
        <f>output.csv!G91/output.csv!$M91</f>
        <v>5.4180252775506587E-5</v>
      </c>
      <c r="H4">
        <f>output.csv!H91/output.csv!$M91</f>
        <v>4.9254775250460534E-6</v>
      </c>
      <c r="I4">
        <f>output.csv!I91/output.csv!$M91</f>
        <v>4.9254775250460534E-6</v>
      </c>
      <c r="J4">
        <f>output.csv!J91/output.csv!$M91</f>
        <v>0</v>
      </c>
      <c r="K4">
        <f>output.csv!K91/output.csv!$M91</f>
        <v>0</v>
      </c>
      <c r="L4">
        <f>output.csv!L91/output.csv!$M91</f>
        <v>0</v>
      </c>
    </row>
    <row r="5" spans="1:12" x14ac:dyDescent="0.2">
      <c r="A5" t="str">
        <f>output.csv!A15</f>
        <v>ArrayAppendReserved</v>
      </c>
      <c r="B5">
        <f>output.csv!B15/output.csv!$M15</f>
        <v>0.99788869366535793</v>
      </c>
      <c r="C5">
        <f>output.csv!C15/output.csv!$M15</f>
        <v>2.1691503438103295E-5</v>
      </c>
      <c r="D5">
        <f>output.csv!D15/output.csv!$M15</f>
        <v>0</v>
      </c>
      <c r="E5">
        <f>output.csv!E15/output.csv!$M15</f>
        <v>7.4474161804154648E-4</v>
      </c>
      <c r="F5">
        <f>output.csv!F15/output.csv!$M15</f>
        <v>4.6998257449223804E-5</v>
      </c>
      <c r="G5">
        <f>output.csv!G15/output.csv!$M15</f>
        <v>3.9767756303189374E-5</v>
      </c>
      <c r="H5">
        <f>output.csv!H15/output.csv!$M15</f>
        <v>5.097503307954274E-4</v>
      </c>
      <c r="I5">
        <f>output.csv!I15/output.csv!$M15</f>
        <v>1.4099477234767141E-4</v>
      </c>
      <c r="J5">
        <f>output.csv!J15/output.csv!$M15</f>
        <v>0</v>
      </c>
      <c r="K5">
        <f>output.csv!K15/output.csv!$M15</f>
        <v>6.0736209626689221E-4</v>
      </c>
      <c r="L5">
        <f>output.csv!L15/output.csv!$M15</f>
        <v>6.0736209626689221E-4</v>
      </c>
    </row>
    <row r="6" spans="1:12" x14ac:dyDescent="0.2">
      <c r="A6" t="str">
        <f>output.csv!A21</f>
        <v>ArrayInClass</v>
      </c>
      <c r="B6">
        <f>output.csv!B21/output.csv!$M21</f>
        <v>0.99422711735662739</v>
      </c>
      <c r="C6">
        <f>output.csv!C21/output.csv!$M21</f>
        <v>1.7723762501582478E-4</v>
      </c>
      <c r="D6">
        <f>output.csv!D21/output.csv!$M21</f>
        <v>0</v>
      </c>
      <c r="E6">
        <f>output.csv!E21/output.csv!$M21</f>
        <v>5.1905304468920117E-3</v>
      </c>
      <c r="F6">
        <f>output.csv!F21/output.csv!$M21</f>
        <v>5.0639321433092797E-5</v>
      </c>
      <c r="G6">
        <f>output.csv!G21/output.csv!$M21</f>
        <v>2.7851626788201038E-4</v>
      </c>
      <c r="H6">
        <f>output.csv!H21/output.csv!$M21</f>
        <v>7.5958982149639198E-5</v>
      </c>
      <c r="I6">
        <f>output.csv!I21/output.csv!$M21</f>
        <v>0</v>
      </c>
      <c r="J6">
        <f>output.csv!J21/output.csv!$M21</f>
        <v>0</v>
      </c>
      <c r="K6">
        <f>output.csv!K21/output.csv!$M21</f>
        <v>0</v>
      </c>
      <c r="L6">
        <f>output.csv!L21/output.csv!$M21</f>
        <v>0</v>
      </c>
    </row>
    <row r="7" spans="1:12" x14ac:dyDescent="0.2">
      <c r="A7" t="str">
        <f>output.csv!A23</f>
        <v>ArrayOfGenericPOD</v>
      </c>
      <c r="B7">
        <f>output.csv!B23/output.csv!$M23</f>
        <v>0.99410387973715009</v>
      </c>
      <c r="C7">
        <f>output.csv!C23/output.csv!$M23</f>
        <v>1.3502565487442613E-4</v>
      </c>
      <c r="D7">
        <f>output.csv!D23/output.csv!$M23</f>
        <v>0</v>
      </c>
      <c r="E7">
        <f>output.csv!E23/output.csv!$M23</f>
        <v>3.1656014642782128E-3</v>
      </c>
      <c r="F7">
        <f>output.csv!F23/output.csv!$M23</f>
        <v>1.3502565487442613E-4</v>
      </c>
      <c r="G7">
        <f>output.csv!G23/output.csv!$M23</f>
        <v>1.8003420649923484E-4</v>
      </c>
      <c r="H7">
        <f>output.csv!H23/output.csv!$M23</f>
        <v>4.9509406787289585E-4</v>
      </c>
      <c r="I7">
        <f>output.csv!I23/output.csv!$M23</f>
        <v>9.1517388303777715E-4</v>
      </c>
      <c r="J7">
        <f>output.csv!J23/output.csv!$M23</f>
        <v>0</v>
      </c>
      <c r="K7">
        <f>output.csv!K23/output.csv!$M23</f>
        <v>8.7016533141296847E-4</v>
      </c>
      <c r="L7">
        <f>output.csv!L23/output.csv!$M23</f>
        <v>8.7016533141296847E-4</v>
      </c>
    </row>
    <row r="8" spans="1:12" x14ac:dyDescent="0.2">
      <c r="A8" t="str">
        <f>output.csv!A25</f>
        <v>ArrayOfPOD</v>
      </c>
      <c r="B8">
        <f>output.csv!B25/output.csv!$M25</f>
        <v>0.99340376191703172</v>
      </c>
      <c r="C8">
        <f>output.csv!C25/output.csv!$M25</f>
        <v>1.374216267285064E-4</v>
      </c>
      <c r="D8">
        <f>output.csv!D25/output.csv!$M25</f>
        <v>0</v>
      </c>
      <c r="E8">
        <f>output.csv!E25/output.csv!$M25</f>
        <v>3.5729622949411664E-3</v>
      </c>
      <c r="F8">
        <f>output.csv!F25/output.csv!$M25</f>
        <v>8.5888516705316502E-5</v>
      </c>
      <c r="G8">
        <f>output.csv!G25/output.csv!$M25</f>
        <v>1.8895473675169629E-4</v>
      </c>
      <c r="H8">
        <f>output.csv!H25/output.csv!$M25</f>
        <v>6.1839732027827875E-4</v>
      </c>
      <c r="I8">
        <f>output.csv!I25/output.csv!$M25</f>
        <v>1.0478399038048613E-3</v>
      </c>
      <c r="J8">
        <f>output.csv!J25/output.csv!$M25</f>
        <v>0</v>
      </c>
      <c r="K8">
        <f>output.csv!K25/output.csv!$M25</f>
        <v>9.4477368375848146E-4</v>
      </c>
      <c r="L8">
        <f>output.csv!L25/output.csv!$M25</f>
        <v>9.4477368375848146E-4</v>
      </c>
    </row>
    <row r="9" spans="1:12" x14ac:dyDescent="0.2">
      <c r="A9" t="str">
        <f>output.csv!A41</f>
        <v>Chars</v>
      </c>
      <c r="B9">
        <f>output.csv!B41/output.csv!$M41</f>
        <v>0.98392155686827187</v>
      </c>
      <c r="C9">
        <f>output.csv!C41/output.csv!$M41</f>
        <v>3.598308794866413E-5</v>
      </c>
      <c r="D9">
        <f>output.csv!D41/output.csv!$M41</f>
        <v>0</v>
      </c>
      <c r="E9">
        <f>output.csv!E41/output.csv!$M41</f>
        <v>1.2654052595280217E-3</v>
      </c>
      <c r="F9">
        <f>output.csv!F41/output.csv!$M41</f>
        <v>4.1980269273441484E-5</v>
      </c>
      <c r="G9">
        <f>output.csv!G41/output.csv!$M41</f>
        <v>7.7963357222105614E-5</v>
      </c>
      <c r="H9">
        <f>output.csv!H41/output.csv!$M41</f>
        <v>1.7991543974332065E-5</v>
      </c>
      <c r="I9">
        <f>output.csv!I41/output.csv!$M41</f>
        <v>0</v>
      </c>
      <c r="J9">
        <f>output.csv!J41/output.csv!$M41</f>
        <v>0</v>
      </c>
      <c r="K9">
        <f>output.csv!K41/output.csv!$M41</f>
        <v>1.4639119613781523E-2</v>
      </c>
      <c r="L9">
        <f>output.csv!L41/output.csv!$M41</f>
        <v>1.4639119613781523E-2</v>
      </c>
    </row>
    <row r="10" spans="1:12" x14ac:dyDescent="0.2">
      <c r="A10" t="str">
        <f>output.csv!A5</f>
        <v>Array2D</v>
      </c>
      <c r="B10">
        <f>output.csv!B5/output.csv!$M5</f>
        <v>0.9469881596825328</v>
      </c>
      <c r="C10">
        <f>output.csv!C5/output.csv!$M5</f>
        <v>1.7253650225375805E-4</v>
      </c>
      <c r="D10">
        <f>output.csv!D5/output.csv!$M5</f>
        <v>0</v>
      </c>
      <c r="E10">
        <f>output.csv!E5/output.csv!$M5</f>
        <v>4.5506502469428688E-3</v>
      </c>
      <c r="F10">
        <f>output.csv!F5/output.csv!$M5</f>
        <v>2.8037181616235684E-4</v>
      </c>
      <c r="G10">
        <f>output.csv!G5/output.csv!$M5</f>
        <v>2.5880475338063707E-4</v>
      </c>
      <c r="H10">
        <f>output.csv!H5/output.csv!$M5</f>
        <v>4.0977419285267541E-4</v>
      </c>
      <c r="I10">
        <f>output.csv!I5/output.csv!$M5</f>
        <v>4.723186749196627E-2</v>
      </c>
      <c r="J10">
        <f>output.csv!J5/output.csv!$M5</f>
        <v>0</v>
      </c>
      <c r="K10">
        <f>output.csv!K5/output.csv!$M5</f>
        <v>1.0783531390859879E-4</v>
      </c>
      <c r="L10">
        <f>output.csv!L5/output.csv!$M5</f>
        <v>1.0783531390859879E-4</v>
      </c>
    </row>
    <row r="11" spans="1:12" x14ac:dyDescent="0.2">
      <c r="A11" t="str">
        <f>output.csv!A40</f>
        <v>CharacterLiteralsSmall</v>
      </c>
      <c r="B11">
        <f>output.csv!B40/output.csv!$M40</f>
        <v>0.88240639984693936</v>
      </c>
      <c r="C11">
        <f>output.csv!C40/output.csv!$M40</f>
        <v>2.3915720999198825E-5</v>
      </c>
      <c r="D11">
        <f>output.csv!D40/output.csv!$M40</f>
        <v>0</v>
      </c>
      <c r="E11">
        <f>output.csv!E40/output.csv!$M40</f>
        <v>6.2778767622896907E-4</v>
      </c>
      <c r="F11">
        <f>output.csv!F40/output.csv!$M40</f>
        <v>5.3810372248197349E-5</v>
      </c>
      <c r="G11">
        <f>output.csv!G40/output.csv!$M40</f>
        <v>3.2884116373898384E-5</v>
      </c>
      <c r="H11">
        <f>output.csv!H40/output.csv!$M40</f>
        <v>0.11685520226721036</v>
      </c>
      <c r="I11">
        <f>output.csv!I40/output.csv!$M40</f>
        <v>0</v>
      </c>
      <c r="J11">
        <f>output.csv!J40/output.csv!$M40</f>
        <v>0</v>
      </c>
      <c r="K11">
        <f>output.csv!K40/output.csv!$M40</f>
        <v>0</v>
      </c>
      <c r="L11">
        <f>output.csv!L40/output.csv!$M40</f>
        <v>0</v>
      </c>
    </row>
    <row r="12" spans="1:12" x14ac:dyDescent="0.2">
      <c r="A12" t="str">
        <f>output.csv!A30</f>
        <v>ArraySubscript</v>
      </c>
      <c r="B12">
        <f>output.csv!B30/output.csv!$M30</f>
        <v>0.85060362640528631</v>
      </c>
      <c r="C12">
        <f>output.csv!C30/output.csv!$M30</f>
        <v>1.8587418176636236E-5</v>
      </c>
      <c r="D12">
        <f>output.csv!D30/output.csv!$M30</f>
        <v>0</v>
      </c>
      <c r="E12">
        <f>output.csv!E30/output.csv!$M30</f>
        <v>6.4746173315282881E-4</v>
      </c>
      <c r="F12">
        <f>output.csv!F30/output.csv!$M30</f>
        <v>9.3246881186125107E-4</v>
      </c>
      <c r="G12">
        <f>output.csv!G30/output.csv!$M30</f>
        <v>3.4076933323833099E-5</v>
      </c>
      <c r="H12">
        <f>output.csv!H30/output.csv!$M30</f>
        <v>8.2305087686145251E-2</v>
      </c>
      <c r="I12">
        <f>output.csv!I30/output.csv!$M30</f>
        <v>4.7565203114012126E-2</v>
      </c>
      <c r="J12">
        <f>output.csv!J30/output.csv!$M30</f>
        <v>0</v>
      </c>
      <c r="K12">
        <f>output.csv!K30/output.csv!$M30</f>
        <v>1.7893487898041814E-2</v>
      </c>
      <c r="L12">
        <f>output.csv!L30/output.csv!$M30</f>
        <v>1.7893487898041814E-2</v>
      </c>
    </row>
    <row r="13" spans="1:12" x14ac:dyDescent="0.2">
      <c r="A13" t="str">
        <f>output.csv!A39</f>
        <v>CharacterLiteralsLarge</v>
      </c>
      <c r="B13">
        <f>output.csv!B39/output.csv!$M39</f>
        <v>0.73899282809523525</v>
      </c>
      <c r="C13">
        <f>output.csv!C39/output.csv!$M39</f>
        <v>2.0900638365211782E-5</v>
      </c>
      <c r="D13">
        <f>output.csv!D39/output.csv!$M39</f>
        <v>2.9858054807445405E-6</v>
      </c>
      <c r="E13">
        <f>output.csv!E39/output.csv!$M39</f>
        <v>6.2104753999486437E-4</v>
      </c>
      <c r="F13">
        <f>output.csv!F39/output.csv!$M39</f>
        <v>7.7630942499358046E-5</v>
      </c>
      <c r="G13">
        <f>output.csv!G39/output.csv!$M39</f>
        <v>2.9858054807445404E-5</v>
      </c>
      <c r="H13">
        <f>output.csv!H39/output.csv!$M39</f>
        <v>0.12871210266393565</v>
      </c>
      <c r="I13">
        <f>output.csv!I39/output.csv!$M39</f>
        <v>4.7990851492006999E-2</v>
      </c>
      <c r="J13">
        <f>output.csv!J39/output.csv!$M39</f>
        <v>0</v>
      </c>
      <c r="K13">
        <f>output.csv!K39/output.csv!$M39</f>
        <v>8.3551794767674478E-2</v>
      </c>
      <c r="L13">
        <f>output.csv!L39/output.csv!$M39</f>
        <v>8.3551794767674478E-2</v>
      </c>
    </row>
    <row r="14" spans="1:12" x14ac:dyDescent="0.2">
      <c r="A14" t="str">
        <f>output.csv!A35</f>
        <v>BitCount</v>
      </c>
      <c r="B14">
        <f>output.csv!B35/output.csv!$M35</f>
        <v>0.72822299651567945</v>
      </c>
      <c r="C14">
        <f>output.csv!C35/output.csv!$M35</f>
        <v>9.2915214866434379E-3</v>
      </c>
      <c r="D14">
        <f>output.csv!D35/output.csv!$M35</f>
        <v>0</v>
      </c>
      <c r="E14">
        <f>output.csv!E35/output.csv!$M35</f>
        <v>0.24506387921022069</v>
      </c>
      <c r="F14">
        <f>output.csv!F35/output.csv!$M35</f>
        <v>1.1614401858304297E-3</v>
      </c>
      <c r="G14">
        <f>output.csv!G35/output.csv!$M35</f>
        <v>1.2775842044134728E-2</v>
      </c>
      <c r="H14">
        <f>output.csv!H35/output.csv!$M35</f>
        <v>2.3228803716608595E-3</v>
      </c>
      <c r="I14">
        <f>output.csv!I35/output.csv!$M35</f>
        <v>1.1614401858304297E-3</v>
      </c>
      <c r="J14">
        <f>output.csv!J35/output.csv!$M35</f>
        <v>0</v>
      </c>
      <c r="K14">
        <f>output.csv!K35/output.csv!$M35</f>
        <v>0</v>
      </c>
      <c r="L14">
        <f>output.csv!L35/output.csv!$M35</f>
        <v>0</v>
      </c>
    </row>
    <row r="15" spans="1:12" x14ac:dyDescent="0.2">
      <c r="A15" t="str">
        <f>output.csv!A12</f>
        <v>ArrayAppendLazyMap</v>
      </c>
      <c r="B15">
        <f>output.csv!B12/output.csv!$M12</f>
        <v>0.63172738184692556</v>
      </c>
      <c r="C15">
        <f>output.csv!C12/output.csv!$M12</f>
        <v>7.8069345095781325E-5</v>
      </c>
      <c r="D15">
        <f>output.csv!D12/output.csv!$M12</f>
        <v>0</v>
      </c>
      <c r="E15">
        <f>output.csv!E12/output.csv!$M12</f>
        <v>2.1469069901339866E-3</v>
      </c>
      <c r="F15">
        <f>output.csv!F12/output.csv!$M12</f>
        <v>5.7498072663042951E-2</v>
      </c>
      <c r="G15">
        <f>output.csv!G12/output.csv!$M12</f>
        <v>1.2686268578064467E-4</v>
      </c>
      <c r="H15">
        <f>output.csv!H12/output.csv!$M12</f>
        <v>0.30372878709513723</v>
      </c>
      <c r="I15">
        <f>output.csv!I12/output.csv!$M12</f>
        <v>2.7909790871741827E-3</v>
      </c>
      <c r="J15">
        <f>output.csv!J12/output.csv!$M12</f>
        <v>0</v>
      </c>
      <c r="K15">
        <f>output.csv!K12/output.csv!$M12</f>
        <v>1.9029402867096698E-3</v>
      </c>
      <c r="L15">
        <f>output.csv!L12/output.csv!$M12</f>
        <v>1.9029402867096698E-3</v>
      </c>
    </row>
    <row r="16" spans="1:12" x14ac:dyDescent="0.2">
      <c r="A16" t="str">
        <f>output.csv!A14</f>
        <v>ArrayAppendRepeatCol</v>
      </c>
      <c r="B16">
        <f>output.csv!B14/output.csv!$M14</f>
        <v>0.53057135988460613</v>
      </c>
      <c r="C16">
        <f>output.csv!C14/output.csv!$M14</f>
        <v>8.0134626171968906E-5</v>
      </c>
      <c r="D16">
        <f>output.csv!D14/output.csv!$M14</f>
        <v>0</v>
      </c>
      <c r="E16">
        <f>output.csv!E14/output.csv!$M14</f>
        <v>2.4727256075921834E-3</v>
      </c>
      <c r="F16">
        <f>output.csv!F14/output.csv!$M14</f>
        <v>6.5263929115199251E-2</v>
      </c>
      <c r="G16">
        <f>output.csv!G14/output.csv!$M14</f>
        <v>1.14478037388527E-4</v>
      </c>
      <c r="H16">
        <f>output.csv!H14/output.csv!$M14</f>
        <v>0.39603677034560919</v>
      </c>
      <c r="I16">
        <f>output.csv!I14/output.csv!$M14</f>
        <v>3.949492289904182E-3</v>
      </c>
      <c r="J16">
        <f>output.csv!J14/output.csv!$M14</f>
        <v>0</v>
      </c>
      <c r="K16">
        <f>output.csv!K14/output.csv!$M14</f>
        <v>1.5111100935285566E-3</v>
      </c>
      <c r="L16">
        <f>output.csv!L14/output.csv!$M14</f>
        <v>1.5111100935285566E-3</v>
      </c>
    </row>
    <row r="17" spans="1:12" x14ac:dyDescent="0.2">
      <c r="A17" t="str">
        <f>output.csv!A2</f>
        <v>Ackermann</v>
      </c>
      <c r="B17">
        <f>output.csv!B2/output.csv!$M2</f>
        <v>0.45070422535211269</v>
      </c>
      <c r="C17">
        <f>output.csv!C2/output.csv!$M2</f>
        <v>1.4084507042253521E-2</v>
      </c>
      <c r="D17">
        <f>output.csv!D2/output.csv!$M2</f>
        <v>0</v>
      </c>
      <c r="E17">
        <f>output.csv!E2/output.csv!$M2</f>
        <v>0.5</v>
      </c>
      <c r="F17">
        <f>output.csv!F2/output.csv!$M2</f>
        <v>0</v>
      </c>
      <c r="G17">
        <f>output.csv!G2/output.csv!$M2</f>
        <v>2.8169014084507043E-2</v>
      </c>
      <c r="H17">
        <f>output.csv!H2/output.csv!$M2</f>
        <v>4.6948356807511738E-3</v>
      </c>
      <c r="I17">
        <f>output.csv!I2/output.csv!$M2</f>
        <v>0</v>
      </c>
      <c r="J17">
        <f>output.csv!J2/output.csv!$M2</f>
        <v>0</v>
      </c>
      <c r="K17">
        <f>output.csv!K2/output.csv!$M2</f>
        <v>2.3474178403755869E-3</v>
      </c>
      <c r="L17">
        <f>output.csv!L2/output.csv!$M2</f>
        <v>2.3474178403755869E-3</v>
      </c>
    </row>
    <row r="18" spans="1:12" x14ac:dyDescent="0.2">
      <c r="A18" t="str">
        <f>output.csv!A16</f>
        <v>ArrayAppendSequence</v>
      </c>
      <c r="B18">
        <f>output.csv!B16/output.csv!$M16</f>
        <v>0.44772290617922655</v>
      </c>
      <c r="C18">
        <f>output.csv!C16/output.csv!$M16</f>
        <v>3.2200242575160733E-5</v>
      </c>
      <c r="D18">
        <f>output.csv!D16/output.csv!$M16</f>
        <v>0</v>
      </c>
      <c r="E18">
        <f>output.csv!E16/output.csv!$M16</f>
        <v>1.1645754398016464E-3</v>
      </c>
      <c r="F18">
        <f>output.csv!F16/output.csv!$M16</f>
        <v>7.5133899342041716E-5</v>
      </c>
      <c r="G18">
        <f>output.csv!G16/output.csv!$M16</f>
        <v>6.4400485150321467E-5</v>
      </c>
      <c r="H18">
        <f>output.csv!H16/output.csv!$M16</f>
        <v>0.54157587987162836</v>
      </c>
      <c r="I18">
        <f>output.csv!I16/output.csv!$M16</f>
        <v>2.2379168589736708E-3</v>
      </c>
      <c r="J18">
        <f>output.csv!J16/output.csv!$M16</f>
        <v>0</v>
      </c>
      <c r="K18">
        <f>output.csv!K16/output.csv!$M16</f>
        <v>7.1269870233022425E-3</v>
      </c>
      <c r="L18">
        <f>output.csv!L16/output.csv!$M16</f>
        <v>7.1269870233022425E-3</v>
      </c>
    </row>
    <row r="19" spans="1:12" x14ac:dyDescent="0.2">
      <c r="A19" t="str">
        <f>output.csv!A49</f>
        <v>DictionaryLiteral</v>
      </c>
      <c r="B19">
        <f>output.csv!B49/output.csv!$M49</f>
        <v>0.38103098445437766</v>
      </c>
      <c r="C19">
        <f>output.csv!C49/output.csv!$M49</f>
        <v>2.4409220583075256E-5</v>
      </c>
      <c r="D19">
        <f>output.csv!D49/output.csv!$M49</f>
        <v>0</v>
      </c>
      <c r="E19">
        <f>output.csv!E49/output.csv!$M49</f>
        <v>6.5294665059726308E-4</v>
      </c>
      <c r="F19">
        <f>output.csv!F49/output.csv!$M49</f>
        <v>6.1023051457688142E-5</v>
      </c>
      <c r="G19">
        <f>output.csv!G49/output.csv!$M49</f>
        <v>3.356267830172848E-5</v>
      </c>
      <c r="H19">
        <f>output.csv!H49/output.csv!$M49</f>
        <v>0.4508779691528475</v>
      </c>
      <c r="I19">
        <f>output.csv!I49/output.csv!$M49</f>
        <v>8.8526140749668192E-2</v>
      </c>
      <c r="J19">
        <f>output.csv!J49/output.csv!$M49</f>
        <v>0</v>
      </c>
      <c r="K19">
        <f>output.csv!K49/output.csv!$M49</f>
        <v>7.879296404216693E-2</v>
      </c>
      <c r="L19">
        <f>output.csv!L49/output.csv!$M49</f>
        <v>7.879296404216693E-2</v>
      </c>
    </row>
    <row r="20" spans="1:12" x14ac:dyDescent="0.2">
      <c r="A20" t="str">
        <f>output.csv!A6</f>
        <v>ArrayAppend</v>
      </c>
      <c r="B20">
        <f>output.csv!B6/output.csv!$M6</f>
        <v>0.35771286237679084</v>
      </c>
      <c r="C20">
        <f>output.csv!C6/output.csv!$M6</f>
        <v>2.559082824715622E-5</v>
      </c>
      <c r="D20">
        <f>output.csv!D6/output.csv!$M6</f>
        <v>0</v>
      </c>
      <c r="E20">
        <f>output.csv!E6/output.csv!$M6</f>
        <v>8.8714871256808227E-4</v>
      </c>
      <c r="F20">
        <f>output.csv!F6/output.csv!$M6</f>
        <v>6.8242208659083245E-5</v>
      </c>
      <c r="G20">
        <f>output.csv!G6/output.csv!$M6</f>
        <v>4.6916518453119733E-5</v>
      </c>
      <c r="H20">
        <f>output.csv!H6/output.csv!$M6</f>
        <v>0.64011618236024204</v>
      </c>
      <c r="I20">
        <f>output.csv!I6/output.csv!$M6</f>
        <v>4.6916518453119735E-4</v>
      </c>
      <c r="J20">
        <f>output.csv!J6/output.csv!$M6</f>
        <v>0</v>
      </c>
      <c r="K20">
        <f>output.csv!K6/output.csv!$M6</f>
        <v>6.7389181050844706E-4</v>
      </c>
      <c r="L20">
        <f>output.csv!L6/output.csv!$M6</f>
        <v>6.7389181050844706E-4</v>
      </c>
    </row>
    <row r="21" spans="1:12" x14ac:dyDescent="0.2">
      <c r="A21" t="str">
        <f>output.csv!A17</f>
        <v>ArrayAppendStrings</v>
      </c>
      <c r="B21">
        <f>output.csv!B17/output.csv!$M17</f>
        <v>0.35243942914039161</v>
      </c>
      <c r="C21">
        <f>output.csv!C17/output.csv!$M17</f>
        <v>2.4892134085628941E-5</v>
      </c>
      <c r="D21">
        <f>output.csv!D17/output.csv!$M17</f>
        <v>0</v>
      </c>
      <c r="E21">
        <f>output.csv!E17/output.csv!$M17</f>
        <v>8.9611682708264193E-4</v>
      </c>
      <c r="F21">
        <f>output.csv!F17/output.csv!$M17</f>
        <v>6.2230335214072353E-5</v>
      </c>
      <c r="G21">
        <f>output.csv!G17/output.csv!$M17</f>
        <v>4.9784268171257881E-5</v>
      </c>
      <c r="H21">
        <f>output.csv!H17/output.csv!$M17</f>
        <v>1.4354463989379356E-3</v>
      </c>
      <c r="I21">
        <f>output.csv!I17/output.csv!$M17</f>
        <v>9.5482077663458342E-2</v>
      </c>
      <c r="J21">
        <f>output.csv!J17/output.csv!$M17</f>
        <v>0</v>
      </c>
      <c r="K21">
        <f>output.csv!K17/output.csv!$M17</f>
        <v>0.54961002323265851</v>
      </c>
      <c r="L21">
        <f>output.csv!L17/output.csv!$M17</f>
        <v>0.54961002323265851</v>
      </c>
    </row>
    <row r="22" spans="1:12" x14ac:dyDescent="0.2">
      <c r="A22" t="str">
        <f>output.csv!A3</f>
        <v>AngryPhonebook</v>
      </c>
      <c r="B22">
        <f>output.csv!B3/output.csv!$M3</f>
        <v>0.27782457537561456</v>
      </c>
      <c r="C22">
        <f>output.csv!C3/output.csv!$M3</f>
        <v>2.4504923958157842E-5</v>
      </c>
      <c r="D22">
        <f>output.csv!D3/output.csv!$M3</f>
        <v>0</v>
      </c>
      <c r="E22">
        <f>output.csv!E3/output.csv!$M3</f>
        <v>6.524436003859526E-4</v>
      </c>
      <c r="F22">
        <f>output.csv!F3/output.csv!$M3</f>
        <v>7.0451656379703797E-5</v>
      </c>
      <c r="G22">
        <f>output.csv!G3/output.csv!$M3</f>
        <v>3.9820501432006494E-5</v>
      </c>
      <c r="H22">
        <f>output.csv!H3/output.csv!$M3</f>
        <v>0.36817423000934252</v>
      </c>
      <c r="I22">
        <f>output.csv!I3/output.csv!$M3</f>
        <v>0.13085016770557334</v>
      </c>
      <c r="J22">
        <f>output.csv!J3/output.csv!$M3</f>
        <v>0</v>
      </c>
      <c r="K22">
        <f>output.csv!K3/output.csv!$M3</f>
        <v>0.2223638062273138</v>
      </c>
      <c r="L22">
        <f>output.csv!L3/output.csv!$M3</f>
        <v>0.2223638062273138</v>
      </c>
    </row>
    <row r="23" spans="1:12" x14ac:dyDescent="0.2">
      <c r="A23" t="str">
        <f>output.csv!A26</f>
        <v>ArrayOfRef</v>
      </c>
      <c r="B23">
        <f>output.csv!B26/output.csv!$M26</f>
        <v>0.14988835319283048</v>
      </c>
      <c r="C23">
        <f>output.csv!C26/output.csv!$M26</f>
        <v>5.3644111552929976E-5</v>
      </c>
      <c r="D23">
        <f>output.csv!D26/output.csv!$M26</f>
        <v>6.705513944116247E-6</v>
      </c>
      <c r="E23">
        <f>output.csv!E26/output.csv!$M26</f>
        <v>1.388041386432063E-3</v>
      </c>
      <c r="F23">
        <f>output.csv!F26/output.csv!$M26</f>
        <v>2.2731692270554077E-3</v>
      </c>
      <c r="G23">
        <f>output.csv!G26/output.csv!$M26</f>
        <v>6.7055139441162461E-5</v>
      </c>
      <c r="H23">
        <f>output.csv!H26/output.csv!$M26</f>
        <v>0.54870550053308831</v>
      </c>
      <c r="I23">
        <f>output.csv!I26/output.csv!$M26</f>
        <v>9.1577203934795584E-2</v>
      </c>
      <c r="J23">
        <f>output.csv!J26/output.csv!$M26</f>
        <v>0</v>
      </c>
      <c r="K23">
        <f>output.csv!K26/output.csv!$M26</f>
        <v>0.20604032696085992</v>
      </c>
      <c r="L23">
        <f>output.csv!L26/output.csv!$M26</f>
        <v>0.20604032696085992</v>
      </c>
    </row>
    <row r="24" spans="1:12" x14ac:dyDescent="0.2">
      <c r="A24" t="str">
        <f>output.csv!A24</f>
        <v>ArrayOfGenericRef</v>
      </c>
      <c r="B24">
        <f>output.csv!B24/output.csv!$M24</f>
        <v>0.11144473803613847</v>
      </c>
      <c r="C24">
        <f>output.csv!C24/output.csv!$M24</f>
        <v>3.0693677102516881E-3</v>
      </c>
      <c r="D24">
        <f>output.csv!D24/output.csv!$M24</f>
        <v>0</v>
      </c>
      <c r="E24">
        <f>output.csv!E24/output.csv!$M24</f>
        <v>1.7181786638908906E-2</v>
      </c>
      <c r="F24">
        <f>output.csv!F24/output.csv!$M24</f>
        <v>2.4154589371980675E-3</v>
      </c>
      <c r="G24">
        <f>output.csv!G24/output.csv!$M24</f>
        <v>6.6725385005471483E-5</v>
      </c>
      <c r="H24">
        <f>output.csv!H24/output.csv!$M24</f>
        <v>0.4782875597192196</v>
      </c>
      <c r="I24">
        <f>output.csv!I24/output.csv!$M24</f>
        <v>0.1971001147676622</v>
      </c>
      <c r="J24">
        <f>output.csv!J24/output.csv!$M24</f>
        <v>0</v>
      </c>
      <c r="K24">
        <f>output.csv!K24/output.csv!$M24</f>
        <v>0.1904342488056156</v>
      </c>
      <c r="L24">
        <f>output.csv!L24/output.csv!$M24</f>
        <v>0.1904342488056156</v>
      </c>
    </row>
    <row r="25" spans="1:12" x14ac:dyDescent="0.2">
      <c r="A25" t="str">
        <f>output.csv!A22</f>
        <v>ArrayLiteral</v>
      </c>
      <c r="B25">
        <f>output.csv!B22/output.csv!$M22</f>
        <v>6.6541685783475177E-2</v>
      </c>
      <c r="C25">
        <f>output.csv!C22/output.csv!$M22</f>
        <v>2.1269031985585674E-5</v>
      </c>
      <c r="D25">
        <f>output.csv!D22/output.csv!$M22</f>
        <v>0</v>
      </c>
      <c r="E25">
        <f>output.csv!E22/output.csv!$M22</f>
        <v>6.2287879386358045E-4</v>
      </c>
      <c r="F25">
        <f>output.csv!F22/output.csv!$M22</f>
        <v>5.1653363393565207E-5</v>
      </c>
      <c r="G25">
        <f>output.csv!G22/output.csv!$M22</f>
        <v>3.6461197689575439E-5</v>
      </c>
      <c r="H25">
        <f>output.csv!H22/output.csv!$M22</f>
        <v>0.38159985658595574</v>
      </c>
      <c r="I25">
        <f>output.csv!I22/output.csv!$M22</f>
        <v>0.20326206181996068</v>
      </c>
      <c r="J25">
        <f>output.csv!J22/output.csv!$M22</f>
        <v>0</v>
      </c>
      <c r="K25">
        <f>output.csv!K22/output.csv!$M22</f>
        <v>0.34786413342367606</v>
      </c>
      <c r="L25">
        <f>output.csv!L22/output.csv!$M22</f>
        <v>0.34786413342367606</v>
      </c>
    </row>
    <row r="26" spans="1:12" x14ac:dyDescent="0.2">
      <c r="A26" t="str">
        <f>output.csv!A4</f>
        <v>AnyHashableWithAClass</v>
      </c>
      <c r="B26">
        <f>output.csv!B4/output.csv!$M4</f>
        <v>6.0478025187575099E-2</v>
      </c>
      <c r="C26">
        <f>output.csv!C4/output.csv!$M4</f>
        <v>1.8126458455028888E-2</v>
      </c>
      <c r="D26">
        <f>output.csv!D4/output.csv!$M4</f>
        <v>0</v>
      </c>
      <c r="E26">
        <f>output.csv!E4/output.csv!$M4</f>
        <v>6.7154760427480545E-2</v>
      </c>
      <c r="F26">
        <f>output.csv!F4/output.csv!$M4</f>
        <v>6.0532504441572514E-5</v>
      </c>
      <c r="G26">
        <f>output.csv!G4/output.csv!$M4</f>
        <v>3.3292877442864879E-5</v>
      </c>
      <c r="H26">
        <f>output.csv!H4/output.csv!$M4</f>
        <v>2.86742473539729E-2</v>
      </c>
      <c r="I26">
        <f>output.csv!I4/output.csv!$M4</f>
        <v>0.76189842040429656</v>
      </c>
      <c r="J26">
        <f>output.csv!J4/output.csv!$M4</f>
        <v>0</v>
      </c>
      <c r="K26">
        <f>output.csv!K4/output.csv!$M4</f>
        <v>6.3574262789761526E-2</v>
      </c>
      <c r="L26">
        <f>output.csv!L4/output.csv!$M4</f>
        <v>6.3574262789761526E-2</v>
      </c>
    </row>
    <row r="27" spans="1:12" x14ac:dyDescent="0.2">
      <c r="A27" t="str">
        <f>output.csv!A37</f>
        <v>Calculator</v>
      </c>
      <c r="B27">
        <f>output.csv!B37/output.csv!$M37</f>
        <v>2.0154201958129676E-2</v>
      </c>
      <c r="C27">
        <f>output.csv!C37/output.csv!$M37</f>
        <v>5.8496636443404505E-3</v>
      </c>
      <c r="D27">
        <f>output.csv!D37/output.csv!$M37</f>
        <v>0</v>
      </c>
      <c r="E27">
        <f>output.csv!E37/output.csv!$M37</f>
        <v>1.7910825797619729E-2</v>
      </c>
      <c r="F27">
        <f>output.csv!F37/output.csv!$M37</f>
        <v>5.7290520228076575E-5</v>
      </c>
      <c r="G27">
        <f>output.csv!G37/output.csv!$M37</f>
        <v>0.83334187665652526</v>
      </c>
      <c r="H27">
        <f>output.csv!H37/output.csv!$M37</f>
        <v>3.0152905383198197E-6</v>
      </c>
      <c r="I27">
        <f>output.csv!I37/output.csv!$M37</f>
        <v>0.11281408020069773</v>
      </c>
      <c r="J27">
        <f>output.csv!J37/output.csv!$M37</f>
        <v>0</v>
      </c>
      <c r="K27">
        <f>output.csv!K37/output.csv!$M37</f>
        <v>9.8690459319207696E-3</v>
      </c>
      <c r="L27">
        <f>output.csv!L37/output.csv!$M37</f>
        <v>9.8690459319207696E-3</v>
      </c>
    </row>
    <row r="28" spans="1:12" x14ac:dyDescent="0.2">
      <c r="A28" t="str">
        <f>output.csv!A31</f>
        <v>ArrayValueProp</v>
      </c>
      <c r="B28">
        <f>output.csv!B31/output.csv!$M31</f>
        <v>1.276595744680851E-2</v>
      </c>
      <c r="C28">
        <f>output.csv!C31/output.csv!$M31</f>
        <v>2.9787234042553193E-2</v>
      </c>
      <c r="D28">
        <f>output.csv!D31/output.csv!$M31</f>
        <v>0</v>
      </c>
      <c r="E28">
        <f>output.csv!E31/output.csv!$M31</f>
        <v>0.90638297872340423</v>
      </c>
      <c r="F28">
        <f>output.csv!F31/output.csv!$M31</f>
        <v>0</v>
      </c>
      <c r="G28">
        <f>output.csv!G31/output.csv!$M31</f>
        <v>4.6808510638297871E-2</v>
      </c>
      <c r="H28">
        <f>output.csv!H31/output.csv!$M31</f>
        <v>4.2553191489361703E-3</v>
      </c>
      <c r="I28">
        <f>output.csv!I31/output.csv!$M31</f>
        <v>0</v>
      </c>
      <c r="J28">
        <f>output.csv!J31/output.csv!$M31</f>
        <v>0</v>
      </c>
      <c r="K28">
        <f>output.csv!K31/output.csv!$M31</f>
        <v>0</v>
      </c>
      <c r="L28">
        <f>output.csv!L31/output.csv!$M31</f>
        <v>0</v>
      </c>
    </row>
    <row r="29" spans="1:12" x14ac:dyDescent="0.2">
      <c r="A29" t="str">
        <f>output.csv!A68</f>
        <v>MapReduceLazyCollectionShort</v>
      </c>
      <c r="B29">
        <f>output.csv!B68/output.csv!$M68</f>
        <v>8.3333333333333332E-3</v>
      </c>
      <c r="C29">
        <f>output.csv!C68/output.csv!$M68</f>
        <v>2.9166666666666667E-2</v>
      </c>
      <c r="D29">
        <f>output.csv!D68/output.csv!$M68</f>
        <v>0</v>
      </c>
      <c r="E29">
        <f>output.csv!E68/output.csv!$M68</f>
        <v>0.9</v>
      </c>
      <c r="F29">
        <f>output.csv!F68/output.csv!$M68</f>
        <v>4.1666666666666666E-3</v>
      </c>
      <c r="G29">
        <f>output.csv!G68/output.csv!$M68</f>
        <v>5.8333333333333334E-2</v>
      </c>
      <c r="H29">
        <f>output.csv!H68/output.csv!$M68</f>
        <v>0</v>
      </c>
      <c r="I29">
        <f>output.csv!I68/output.csv!$M68</f>
        <v>0</v>
      </c>
      <c r="J29">
        <f>output.csv!J68/output.csv!$M68</f>
        <v>0</v>
      </c>
      <c r="K29">
        <f>output.csv!K68/output.csv!$M68</f>
        <v>0</v>
      </c>
      <c r="L29">
        <f>output.csv!L68/output.csv!$M68</f>
        <v>0</v>
      </c>
    </row>
    <row r="30" spans="1:12" x14ac:dyDescent="0.2">
      <c r="A30" t="str">
        <f>output.csv!A122</f>
        <v>StringWalk</v>
      </c>
      <c r="B30">
        <f>output.csv!B122/output.csv!$M122</f>
        <v>7.874015748031496E-3</v>
      </c>
      <c r="C30">
        <f>output.csv!C122/output.csv!$M122</f>
        <v>3.5433070866141732E-2</v>
      </c>
      <c r="D30">
        <f>output.csv!D122/output.csv!$M122</f>
        <v>0</v>
      </c>
      <c r="E30">
        <f>output.csv!E122/output.csv!$M122</f>
        <v>0.8307086614173228</v>
      </c>
      <c r="F30">
        <f>output.csv!F122/output.csv!$M122</f>
        <v>5.905511811023622E-2</v>
      </c>
      <c r="G30">
        <f>output.csv!G122/output.csv!$M122</f>
        <v>5.1181102362204724E-2</v>
      </c>
      <c r="H30">
        <f>output.csv!H122/output.csv!$M122</f>
        <v>7.874015748031496E-3</v>
      </c>
      <c r="I30">
        <f>output.csv!I122/output.csv!$M122</f>
        <v>7.874015748031496E-3</v>
      </c>
      <c r="J30">
        <f>output.csv!J122/output.csv!$M122</f>
        <v>0</v>
      </c>
      <c r="K30">
        <f>output.csv!K122/output.csv!$M122</f>
        <v>0</v>
      </c>
      <c r="L30">
        <f>output.csv!L122/output.csv!$M122</f>
        <v>0</v>
      </c>
    </row>
    <row r="31" spans="1:12" x14ac:dyDescent="0.2">
      <c r="A31" t="str">
        <f>output.csv!A36</f>
        <v>ByteSwap</v>
      </c>
      <c r="B31">
        <f>output.csv!B36/output.csv!$M36</f>
        <v>4.3478260869565218E-3</v>
      </c>
      <c r="C31">
        <f>output.csv!C36/output.csv!$M36</f>
        <v>2.6086956521739129E-2</v>
      </c>
      <c r="D31">
        <f>output.csv!D36/output.csv!$M36</f>
        <v>0</v>
      </c>
      <c r="E31">
        <f>output.csv!E36/output.csv!$M36</f>
        <v>0.90434782608695652</v>
      </c>
      <c r="F31">
        <f>output.csv!F36/output.csv!$M36</f>
        <v>1.3043478260869565E-2</v>
      </c>
      <c r="G31">
        <f>output.csv!G36/output.csv!$M36</f>
        <v>4.3478260869565216E-2</v>
      </c>
      <c r="H31">
        <f>output.csv!H36/output.csv!$M36</f>
        <v>4.3478260869565218E-3</v>
      </c>
      <c r="I31">
        <f>output.csv!I36/output.csv!$M36</f>
        <v>4.3478260869565218E-3</v>
      </c>
      <c r="J31">
        <f>output.csv!J36/output.csv!$M36</f>
        <v>0</v>
      </c>
      <c r="K31">
        <f>output.csv!K36/output.csv!$M36</f>
        <v>0</v>
      </c>
      <c r="L31">
        <f>output.csv!L36/output.csv!$M36</f>
        <v>0</v>
      </c>
    </row>
    <row r="32" spans="1:12" x14ac:dyDescent="0.2">
      <c r="A32" t="str">
        <f>output.csv!A100</f>
        <v>ReversedDictionary</v>
      </c>
      <c r="B32">
        <f>output.csv!B100/output.csv!$M100</f>
        <v>4.2016806722689074E-3</v>
      </c>
      <c r="C32">
        <f>output.csv!C100/output.csv!$M100</f>
        <v>2.9411764705882353E-2</v>
      </c>
      <c r="D32">
        <f>output.csv!D100/output.csv!$M100</f>
        <v>4.2016806722689074E-3</v>
      </c>
      <c r="E32">
        <f>output.csv!E100/output.csv!$M100</f>
        <v>0.86974789915966388</v>
      </c>
      <c r="F32">
        <f>output.csv!F100/output.csv!$M100</f>
        <v>1.2605042016806723E-2</v>
      </c>
      <c r="G32">
        <f>output.csv!G100/output.csv!$M100</f>
        <v>4.2016806722689079E-2</v>
      </c>
      <c r="H32">
        <f>output.csv!H100/output.csv!$M100</f>
        <v>1.680672268907563E-2</v>
      </c>
      <c r="I32">
        <f>output.csv!I100/output.csv!$M100</f>
        <v>8.4033613445378148E-3</v>
      </c>
      <c r="J32">
        <f>output.csv!J100/output.csv!$M100</f>
        <v>0</v>
      </c>
      <c r="K32">
        <f>output.csv!K100/output.csv!$M100</f>
        <v>1.2605042016806723E-2</v>
      </c>
      <c r="L32">
        <f>output.csv!L100/output.csv!$M100</f>
        <v>1.2605042016806723E-2</v>
      </c>
    </row>
    <row r="33" spans="1:12" x14ac:dyDescent="0.2">
      <c r="A33" t="str">
        <f>output.csv!A32</f>
        <v>ArrayValueProp2</v>
      </c>
      <c r="B33">
        <f>output.csv!B32/output.csv!$M32</f>
        <v>4.1493775933609959E-3</v>
      </c>
      <c r="C33">
        <f>output.csv!C32/output.csv!$M32</f>
        <v>2.9045643153526972E-2</v>
      </c>
      <c r="D33">
        <f>output.csv!D32/output.csv!$M32</f>
        <v>4.1493775933609959E-3</v>
      </c>
      <c r="E33">
        <f>output.csv!E32/output.csv!$M32</f>
        <v>0.90041493775933612</v>
      </c>
      <c r="F33">
        <f>output.csv!F32/output.csv!$M32</f>
        <v>4.1493775933609959E-3</v>
      </c>
      <c r="G33">
        <f>output.csv!G32/output.csv!$M32</f>
        <v>5.8091286307053944E-2</v>
      </c>
      <c r="H33">
        <f>output.csv!H32/output.csv!$M32</f>
        <v>0</v>
      </c>
      <c r="I33">
        <f>output.csv!I32/output.csv!$M32</f>
        <v>0</v>
      </c>
      <c r="J33">
        <f>output.csv!J32/output.csv!$M32</f>
        <v>0</v>
      </c>
      <c r="K33">
        <f>output.csv!K32/output.csv!$M32</f>
        <v>0</v>
      </c>
      <c r="L33">
        <f>output.csv!L32/output.csv!$M32</f>
        <v>0</v>
      </c>
    </row>
    <row r="34" spans="1:12" x14ac:dyDescent="0.2">
      <c r="A34" t="str">
        <f>output.csv!A92</f>
        <v>ProtocolDispatch2</v>
      </c>
      <c r="B34">
        <f>output.csv!B92/output.csv!$M92</f>
        <v>3.90625E-3</v>
      </c>
      <c r="C34">
        <f>output.csv!C92/output.csv!$M92</f>
        <v>1.953125E-2</v>
      </c>
      <c r="D34">
        <f>output.csv!D92/output.csv!$M92</f>
        <v>3.90625E-3</v>
      </c>
      <c r="E34">
        <f>output.csv!E92/output.csv!$M92</f>
        <v>0.84765625</v>
      </c>
      <c r="F34">
        <f>output.csv!F92/output.csv!$M92</f>
        <v>7.421875E-2</v>
      </c>
      <c r="G34">
        <f>output.csv!G92/output.csv!$M92</f>
        <v>4.6875E-2</v>
      </c>
      <c r="H34">
        <f>output.csv!H92/output.csv!$M92</f>
        <v>3.90625E-3</v>
      </c>
      <c r="I34">
        <f>output.csv!I92/output.csv!$M92</f>
        <v>0</v>
      </c>
      <c r="J34">
        <f>output.csv!J92/output.csv!$M92</f>
        <v>0</v>
      </c>
      <c r="K34">
        <f>output.csv!K92/output.csv!$M92</f>
        <v>0</v>
      </c>
      <c r="L34">
        <f>output.csv!L92/output.csv!$M92</f>
        <v>0</v>
      </c>
    </row>
    <row r="35" spans="1:12" x14ac:dyDescent="0.2">
      <c r="A35" t="str">
        <f>output.csv!A67</f>
        <v>MapReduceLazyCollection</v>
      </c>
      <c r="B35">
        <f>output.csv!B67/output.csv!$M67</f>
        <v>3.8910505836575876E-3</v>
      </c>
      <c r="C35">
        <f>output.csv!C67/output.csv!$M67</f>
        <v>6.6147859922178989E-2</v>
      </c>
      <c r="D35">
        <f>output.csv!D67/output.csv!$M67</f>
        <v>3.8910505836575876E-3</v>
      </c>
      <c r="E35">
        <f>output.csv!E67/output.csv!$M67</f>
        <v>0.80155642023346307</v>
      </c>
      <c r="F35">
        <f>output.csv!F67/output.csv!$M67</f>
        <v>6.2256809338521402E-2</v>
      </c>
      <c r="G35">
        <f>output.csv!G67/output.csv!$M67</f>
        <v>4.6692607003891051E-2</v>
      </c>
      <c r="H35">
        <f>output.csv!H67/output.csv!$M67</f>
        <v>1.1673151750972763E-2</v>
      </c>
      <c r="I35">
        <f>output.csv!I67/output.csv!$M67</f>
        <v>0</v>
      </c>
      <c r="J35">
        <f>output.csv!J67/output.csv!$M67</f>
        <v>0</v>
      </c>
      <c r="K35">
        <f>output.csv!K67/output.csv!$M67</f>
        <v>3.8910505836575876E-3</v>
      </c>
      <c r="L35">
        <f>output.csv!L67/output.csv!$M67</f>
        <v>3.8910505836575876E-3</v>
      </c>
    </row>
    <row r="36" spans="1:12" x14ac:dyDescent="0.2">
      <c r="A36" t="str">
        <f>output.csv!A8</f>
        <v>ArrayAppendArrayOfInt</v>
      </c>
      <c r="B36">
        <f>output.csv!B8/output.csv!$M8</f>
        <v>2.9572955667697652E-3</v>
      </c>
      <c r="C36">
        <f>output.csv!C8/output.csv!$M8</f>
        <v>1.2209018394921048E-4</v>
      </c>
      <c r="D36">
        <f>output.csv!D8/output.csv!$M8</f>
        <v>0</v>
      </c>
      <c r="E36">
        <f>output.csv!E8/output.csv!$M8</f>
        <v>2.8080742308318413E-3</v>
      </c>
      <c r="F36">
        <f>output.csv!F8/output.csv!$M8</f>
        <v>7.4895545064843458E-2</v>
      </c>
      <c r="G36">
        <f>output.csv!G8/output.csv!$M8</f>
        <v>1.6278691193228064E-4</v>
      </c>
      <c r="H36">
        <f>output.csv!H8/output.csv!$M8</f>
        <v>0.91299039557219597</v>
      </c>
      <c r="I36">
        <f>output.csv!I8/output.csv!$M8</f>
        <v>3.2150415106625427E-3</v>
      </c>
      <c r="J36">
        <f>output.csv!J8/output.csv!$M8</f>
        <v>0</v>
      </c>
      <c r="K36">
        <f>output.csv!K8/output.csv!$M8</f>
        <v>2.8487709588149112E-3</v>
      </c>
      <c r="L36">
        <f>output.csv!L8/output.csv!$M8</f>
        <v>2.8487709588149112E-3</v>
      </c>
    </row>
    <row r="37" spans="1:12" x14ac:dyDescent="0.2">
      <c r="A37" t="str">
        <f>output.csv!A93</f>
        <v>RC4</v>
      </c>
      <c r="B37">
        <f>output.csv!B93/output.csv!$M93</f>
        <v>2.0408163265306124E-3</v>
      </c>
      <c r="C37">
        <f>output.csv!C93/output.csv!$M93</f>
        <v>1.4285714285714285E-2</v>
      </c>
      <c r="D37">
        <f>output.csv!D93/output.csv!$M93</f>
        <v>0</v>
      </c>
      <c r="E37">
        <f>output.csv!E93/output.csv!$M93</f>
        <v>0.44897959183673469</v>
      </c>
      <c r="F37">
        <f>output.csv!F93/output.csv!$M93</f>
        <v>4.4897959183673466E-2</v>
      </c>
      <c r="G37">
        <f>output.csv!G93/output.csv!$M93</f>
        <v>2.2448979591836733E-2</v>
      </c>
      <c r="H37">
        <f>output.csv!H93/output.csv!$M93</f>
        <v>0.30612244897959184</v>
      </c>
      <c r="I37">
        <f>output.csv!I93/output.csv!$M93</f>
        <v>0.10612244897959183</v>
      </c>
      <c r="J37">
        <f>output.csv!J93/output.csv!$M93</f>
        <v>0</v>
      </c>
      <c r="K37">
        <f>output.csv!K93/output.csv!$M93</f>
        <v>5.5102040816326532E-2</v>
      </c>
      <c r="L37">
        <f>output.csv!L93/output.csv!$M93</f>
        <v>5.5102040816326532E-2</v>
      </c>
    </row>
    <row r="38" spans="1:12" x14ac:dyDescent="0.2">
      <c r="A38" t="str">
        <f>output.csv!A104</f>
        <v>SetIntersect_OfObjects</v>
      </c>
      <c r="B38">
        <f>output.csv!B104/output.csv!$M104</f>
        <v>1.937984496124031E-3</v>
      </c>
      <c r="C38">
        <f>output.csv!C104/output.csv!$M104</f>
        <v>1.3565891472868217E-2</v>
      </c>
      <c r="D38">
        <f>output.csv!D104/output.csv!$M104</f>
        <v>0</v>
      </c>
      <c r="E38">
        <f>output.csv!E104/output.csv!$M104</f>
        <v>0.41472868217054265</v>
      </c>
      <c r="F38">
        <f>output.csv!F104/output.csv!$M104</f>
        <v>2.9069767441860465E-2</v>
      </c>
      <c r="G38">
        <f>output.csv!G104/output.csv!$M104</f>
        <v>2.3255813953488372E-2</v>
      </c>
      <c r="H38">
        <f>output.csv!H104/output.csv!$M104</f>
        <v>7.7519379844961239E-3</v>
      </c>
      <c r="I38">
        <f>output.csv!I104/output.csv!$M104</f>
        <v>1.937984496124031E-3</v>
      </c>
      <c r="J38">
        <f>output.csv!J104/output.csv!$M104</f>
        <v>0</v>
      </c>
      <c r="K38">
        <f>output.csv!K104/output.csv!$M104</f>
        <v>0.50775193798449614</v>
      </c>
      <c r="L38">
        <f>output.csv!L104/output.csv!$M104</f>
        <v>0.50775193798449614</v>
      </c>
    </row>
    <row r="39" spans="1:12" x14ac:dyDescent="0.2">
      <c r="A39" t="str">
        <f>output.csv!A13</f>
        <v>ArrayAppendOptionals</v>
      </c>
      <c r="B39">
        <f>output.csv!B13/output.csv!$M13</f>
        <v>1.8288308419678455E-3</v>
      </c>
      <c r="C39">
        <f>output.csv!C13/output.csv!$M13</f>
        <v>4.1163395156832534E-5</v>
      </c>
      <c r="D39">
        <f>output.csv!D13/output.csv!$M13</f>
        <v>0</v>
      </c>
      <c r="E39">
        <f>output.csv!E13/output.csv!$M13</f>
        <v>1.1937384595481434E-3</v>
      </c>
      <c r="F39">
        <f>output.csv!F13/output.csv!$M13</f>
        <v>4.1163395156832534E-5</v>
      </c>
      <c r="G39">
        <f>output.csv!G13/output.csv!$M13</f>
        <v>6.4685335246451132E-5</v>
      </c>
      <c r="H39">
        <f>output.csv!H13/output.csv!$M13</f>
        <v>0.99351382502028762</v>
      </c>
      <c r="I39">
        <f>output.csv!I13/output.csv!$M13</f>
        <v>6.6449480753172526E-4</v>
      </c>
      <c r="J39">
        <f>output.csv!J13/output.csv!$M13</f>
        <v>0</v>
      </c>
      <c r="K39">
        <f>output.csv!K13/output.csv!$M13</f>
        <v>2.6520987451044962E-3</v>
      </c>
      <c r="L39">
        <f>output.csv!L13/output.csv!$M13</f>
        <v>2.6520987451044962E-3</v>
      </c>
    </row>
    <row r="40" spans="1:12" x14ac:dyDescent="0.2">
      <c r="A40" t="str">
        <f>output.csv!A10</f>
        <v>ArrayAppendGenericStructs</v>
      </c>
      <c r="B40">
        <f>output.csv!B10/output.csv!$M10</f>
        <v>1.6129127900426355E-3</v>
      </c>
      <c r="C40">
        <f>output.csv!C10/output.csv!$M10</f>
        <v>4.7438611471842217E-5</v>
      </c>
      <c r="D40">
        <f>output.csv!D10/output.csv!$M10</f>
        <v>0</v>
      </c>
      <c r="E40">
        <f>output.csv!E10/output.csv!$M10</f>
        <v>1.2334038982678977E-3</v>
      </c>
      <c r="F40">
        <f>output.csv!F10/output.csv!$M10</f>
        <v>7.7087743641743604E-5</v>
      </c>
      <c r="G40">
        <f>output.csv!G10/output.csv!$M10</f>
        <v>7.1157917207763323E-5</v>
      </c>
      <c r="H40">
        <f>output.csv!H10/output.csv!$M10</f>
        <v>0.99306803289867707</v>
      </c>
      <c r="I40">
        <f>output.csv!I10/output.csv!$M10</f>
        <v>6.5228090773783052E-4</v>
      </c>
      <c r="J40">
        <f>output.csv!J10/output.csv!$M10</f>
        <v>0</v>
      </c>
      <c r="K40">
        <f>output.csv!K10/output.csv!$M10</f>
        <v>3.2376852329532315E-3</v>
      </c>
      <c r="L40">
        <f>output.csv!L10/output.csv!$M10</f>
        <v>3.2376852329532315E-3</v>
      </c>
    </row>
    <row r="41" spans="1:12" x14ac:dyDescent="0.2">
      <c r="A41" t="str">
        <f>output.csv!A103</f>
        <v>SetIntersect</v>
      </c>
      <c r="B41">
        <f>output.csv!B103/output.csv!$M103</f>
        <v>1.4970059880239522E-3</v>
      </c>
      <c r="C41">
        <f>output.csv!C103/output.csv!$M103</f>
        <v>1.0479041916167664E-2</v>
      </c>
      <c r="D41">
        <f>output.csv!D103/output.csv!$M103</f>
        <v>0</v>
      </c>
      <c r="E41">
        <f>output.csv!E103/output.csv!$M103</f>
        <v>0.31586826347305391</v>
      </c>
      <c r="F41">
        <f>output.csv!F103/output.csv!$M103</f>
        <v>1.9461077844311378E-2</v>
      </c>
      <c r="G41">
        <f>output.csv!G103/output.csv!$M103</f>
        <v>1.7964071856287425E-2</v>
      </c>
      <c r="H41">
        <f>output.csv!H103/output.csv!$M103</f>
        <v>1.4970059880239522E-3</v>
      </c>
      <c r="I41">
        <f>output.csv!I103/output.csv!$M103</f>
        <v>0</v>
      </c>
      <c r="J41">
        <f>output.csv!J103/output.csv!$M103</f>
        <v>0</v>
      </c>
      <c r="K41">
        <f>output.csv!K103/output.csv!$M103</f>
        <v>0.63323353293413176</v>
      </c>
      <c r="L41">
        <f>output.csv!L103/output.csv!$M103</f>
        <v>0.63323353293413176</v>
      </c>
    </row>
    <row r="42" spans="1:12" x14ac:dyDescent="0.2">
      <c r="A42" t="str">
        <f>output.csv!A129</f>
        <v>XorLoop</v>
      </c>
      <c r="B42">
        <f>output.csv!B129/output.csv!$M129</f>
        <v>8.1699346405228761E-4</v>
      </c>
      <c r="C42">
        <f>output.csv!C129/output.csv!$M129</f>
        <v>5.7189542483660127E-3</v>
      </c>
      <c r="D42">
        <f>output.csv!D129/output.csv!$M129</f>
        <v>0</v>
      </c>
      <c r="E42">
        <f>output.csv!E129/output.csv!$M129</f>
        <v>0.17075163398692811</v>
      </c>
      <c r="F42">
        <f>output.csv!F129/output.csv!$M129</f>
        <v>1.0620915032679739E-2</v>
      </c>
      <c r="G42">
        <f>output.csv!G129/output.csv!$M129</f>
        <v>1.0620915032679739E-2</v>
      </c>
      <c r="H42">
        <f>output.csv!H129/output.csv!$M129</f>
        <v>0.40604575163398693</v>
      </c>
      <c r="I42">
        <f>output.csv!I129/output.csv!$M129</f>
        <v>0.29656862745098039</v>
      </c>
      <c r="J42">
        <f>output.csv!J129/output.csv!$M129</f>
        <v>0</v>
      </c>
      <c r="K42">
        <f>output.csv!K129/output.csv!$M129</f>
        <v>9.8856209150326793E-2</v>
      </c>
      <c r="L42">
        <f>output.csv!L129/output.csv!$M129</f>
        <v>9.8856209150326793E-2</v>
      </c>
    </row>
    <row r="43" spans="1:12" x14ac:dyDescent="0.2">
      <c r="A43" t="str">
        <f>output.csv!A60</f>
        <v>Histogram</v>
      </c>
      <c r="B43">
        <f>output.csv!B60/output.csv!$M60</f>
        <v>1.6774301769688837E-4</v>
      </c>
      <c r="C43">
        <f>output.csv!C60/output.csv!$M60</f>
        <v>7.5484357963599767E-4</v>
      </c>
      <c r="D43">
        <f>output.csv!D60/output.csv!$M60</f>
        <v>0</v>
      </c>
      <c r="E43">
        <f>output.csv!E60/output.csv!$M60</f>
        <v>1.7613016858173278E-2</v>
      </c>
      <c r="F43">
        <f>output.csv!F60/output.csv!$M60</f>
        <v>1.5935586681204395E-3</v>
      </c>
      <c r="G43">
        <f>output.csv!G60/output.csv!$M60</f>
        <v>8.3871508848444186E-4</v>
      </c>
      <c r="H43">
        <f>output.csv!H60/output.csv!$M60</f>
        <v>8.3871508848444186E-5</v>
      </c>
      <c r="I43">
        <f>output.csv!I60/output.csv!$M60</f>
        <v>0.96167072045626101</v>
      </c>
      <c r="J43">
        <f>output.csv!J60/output.csv!$M60</f>
        <v>0</v>
      </c>
      <c r="K43">
        <f>output.csv!K60/output.csv!$M60</f>
        <v>1.7277530822779504E-2</v>
      </c>
      <c r="L43">
        <f>output.csv!L60/output.csv!$M60</f>
        <v>1.7277530822779504E-2</v>
      </c>
    </row>
    <row r="44" spans="1:12" x14ac:dyDescent="0.2">
      <c r="A44" t="str">
        <f>output.csv!A63</f>
        <v>Join</v>
      </c>
      <c r="B44">
        <f>output.csv!B63/output.csv!$M63</f>
        <v>2.8636064259328197E-5</v>
      </c>
      <c r="C44">
        <f>output.csv!C63/output.csv!$M63</f>
        <v>7.1590160648320493E-4</v>
      </c>
      <c r="D44">
        <f>output.csv!D63/output.csv!$M63</f>
        <v>0</v>
      </c>
      <c r="E44">
        <f>output.csv!E63/output.csv!$M63</f>
        <v>2.8492883938031556E-3</v>
      </c>
      <c r="F44">
        <f>output.csv!F63/output.csv!$M63</f>
        <v>1.4318032129664099E-2</v>
      </c>
      <c r="G44">
        <f>output.csv!G63/output.csv!$M63</f>
        <v>1.574983534263051E-4</v>
      </c>
      <c r="H44">
        <f>output.csv!H63/output.csv!$M63</f>
        <v>0.53599553277397549</v>
      </c>
      <c r="I44">
        <f>output.csv!I63/output.csv!$M63</f>
        <v>0.44592079264625872</v>
      </c>
      <c r="J44">
        <f>output.csv!J63/output.csv!$M63</f>
        <v>0</v>
      </c>
      <c r="K44">
        <f>output.csv!K63/output.csv!$M63</f>
        <v>1.4318032129664098E-5</v>
      </c>
      <c r="L44">
        <f>output.csv!L63/output.csv!$M63</f>
        <v>1.4318032129664098E-5</v>
      </c>
    </row>
    <row r="45" spans="1:12" x14ac:dyDescent="0.2">
      <c r="A45" t="str">
        <f>output.csv!A19</f>
        <v>ArrayAppendToGeneric</v>
      </c>
      <c r="B45">
        <f>output.csv!B19/output.csv!$M19</f>
        <v>2.6751558278269708E-5</v>
      </c>
      <c r="C45">
        <f>output.csv!C19/output.csv!$M19</f>
        <v>4.5210133490275811E-3</v>
      </c>
      <c r="D45">
        <f>output.csv!D19/output.csv!$M19</f>
        <v>1.3375779139134854E-5</v>
      </c>
      <c r="E45">
        <f>output.csv!E19/output.csv!$M19</f>
        <v>2.862416735774859E-3</v>
      </c>
      <c r="F45">
        <f>output.csv!F19/output.csv!$M19</f>
        <v>6.9821567106283941E-2</v>
      </c>
      <c r="G45">
        <f>output.csv!G19/output.csv!$M19</f>
        <v>1.471335705304834E-4</v>
      </c>
      <c r="H45">
        <f>output.csv!H19/output.csv!$M19</f>
        <v>0.91590647655225921</v>
      </c>
      <c r="I45">
        <f>output.csv!I19/output.csv!$M19</f>
        <v>4.4675102324710416E-3</v>
      </c>
      <c r="J45">
        <f>output.csv!J19/output.csv!$M19</f>
        <v>0</v>
      </c>
      <c r="K45">
        <f>output.csv!K19/output.csv!$M19</f>
        <v>2.2337551162355208E-3</v>
      </c>
      <c r="L45">
        <f>output.csv!L19/output.csv!$M19</f>
        <v>2.2337551162355208E-3</v>
      </c>
    </row>
    <row r="46" spans="1:12" x14ac:dyDescent="0.2">
      <c r="A46" t="str">
        <f>output.csv!A105</f>
        <v>SetIsSubsetOf</v>
      </c>
      <c r="B46">
        <f>output.csv!B105/output.csv!$M105</f>
        <v>2.5253800697004898E-5</v>
      </c>
      <c r="C46">
        <f>output.csv!C105/output.csv!$M105</f>
        <v>2.272842062730441E-4</v>
      </c>
      <c r="D46">
        <f>output.csv!D105/output.csv!$M105</f>
        <v>0</v>
      </c>
      <c r="E46">
        <f>output.csv!E105/output.csv!$M105</f>
        <v>5.2022829435830094E-3</v>
      </c>
      <c r="F46">
        <f>output.csv!F105/output.csv!$M105</f>
        <v>1.767766048790343E-4</v>
      </c>
      <c r="G46">
        <f>output.csv!G105/output.csv!$M105</f>
        <v>3.0304560836405878E-4</v>
      </c>
      <c r="H46">
        <f>output.csv!H105/output.csv!$M105</f>
        <v>2.5253800697004898E-5</v>
      </c>
      <c r="I46">
        <f>output.csv!I105/output.csv!$M105</f>
        <v>0</v>
      </c>
      <c r="J46">
        <f>output.csv!J105/output.csv!$M105</f>
        <v>0</v>
      </c>
      <c r="K46">
        <f>output.csv!K105/output.csv!$M105</f>
        <v>0.99404010303550683</v>
      </c>
      <c r="L46">
        <f>output.csv!L105/output.csv!$M105</f>
        <v>0.99404010303550683</v>
      </c>
    </row>
    <row r="47" spans="1:12" x14ac:dyDescent="0.2">
      <c r="A47" t="str">
        <f>output.csv!A94</f>
        <v>RGBHistogram</v>
      </c>
      <c r="B47">
        <f>output.csv!B94/output.csv!$M94</f>
        <v>2.3512261644447581E-5</v>
      </c>
      <c r="C47">
        <f>output.csv!C94/output.csv!$M94</f>
        <v>1.6458583151113306E-4</v>
      </c>
      <c r="D47">
        <f>output.csv!D94/output.csv!$M94</f>
        <v>0</v>
      </c>
      <c r="E47">
        <f>output.csv!E94/output.csv!$M94</f>
        <v>5.0316239919117817E-3</v>
      </c>
      <c r="F47">
        <f>output.csv!F94/output.csv!$M94</f>
        <v>4.2322070960005643E-4</v>
      </c>
      <c r="G47">
        <f>output.csv!G94/output.csv!$M94</f>
        <v>2.586348780889234E-4</v>
      </c>
      <c r="H47">
        <f>output.csv!H94/output.csv!$M94</f>
        <v>0.49326373703886578</v>
      </c>
      <c r="I47">
        <f>output.csv!I94/output.csv!$M94</f>
        <v>0.14857398133126426</v>
      </c>
      <c r="J47">
        <f>output.csv!J94/output.csv!$M94</f>
        <v>0</v>
      </c>
      <c r="K47">
        <f>output.csv!K94/output.csv!$M94</f>
        <v>0.35226070395711362</v>
      </c>
      <c r="L47">
        <f>output.csv!L94/output.csv!$M94</f>
        <v>0.35226070395711362</v>
      </c>
    </row>
    <row r="48" spans="1:12" x14ac:dyDescent="0.2">
      <c r="A48" t="str">
        <f>output.csv!A106</f>
        <v>SetIsSubsetOf_OfObjects</v>
      </c>
      <c r="B48">
        <f>output.csv!B106/output.csv!$M106</f>
        <v>2.3301332836238232E-5</v>
      </c>
      <c r="C48">
        <f>output.csv!C106/output.csv!$M106</f>
        <v>1.8641066268990585E-4</v>
      </c>
      <c r="D48">
        <f>output.csv!D106/output.csv!$M106</f>
        <v>0</v>
      </c>
      <c r="E48">
        <f>output.csv!E106/output.csv!$M106</f>
        <v>4.8699785627737907E-3</v>
      </c>
      <c r="F48">
        <f>output.csv!F106/output.csv!$M106</f>
        <v>2.7961599403485881E-4</v>
      </c>
      <c r="G48">
        <f>output.csv!G106/output.csv!$M106</f>
        <v>2.5631466119862054E-4</v>
      </c>
      <c r="H48">
        <f>output.csv!H106/output.csv!$M106</f>
        <v>2.3301332836238232E-5</v>
      </c>
      <c r="I48">
        <f>output.csv!I106/output.csv!$M106</f>
        <v>2.3301332836238232E-5</v>
      </c>
      <c r="J48">
        <f>output.csv!J106/output.csv!$M106</f>
        <v>0</v>
      </c>
      <c r="K48">
        <f>output.csv!K106/output.csv!$M106</f>
        <v>0.9943377761207941</v>
      </c>
      <c r="L48">
        <f>output.csv!L106/output.csv!$M106</f>
        <v>0.9943377761207941</v>
      </c>
    </row>
    <row r="49" spans="1:12" x14ac:dyDescent="0.2">
      <c r="A49" t="str">
        <f>output.csv!A27</f>
        <v>ArrayPlusEqualArrayOfInt</v>
      </c>
      <c r="B49">
        <f>output.csv!B27/output.csv!$M27</f>
        <v>1.3636797534467005E-5</v>
      </c>
      <c r="C49">
        <f>output.csv!C27/output.csv!$M27</f>
        <v>3.6273881441682234E-3</v>
      </c>
      <c r="D49">
        <f>output.csv!D27/output.csv!$M27</f>
        <v>0</v>
      </c>
      <c r="E49">
        <f>output.csv!E27/output.csv!$M27</f>
        <v>2.8500906847036041E-3</v>
      </c>
      <c r="F49">
        <f>output.csv!F27/output.csv!$M27</f>
        <v>7.1538639865813908E-2</v>
      </c>
      <c r="G49">
        <f>output.csv!G27/output.csv!$M27</f>
        <v>1.3636797534467005E-4</v>
      </c>
      <c r="H49">
        <f>output.csv!H27/output.csv!$M27</f>
        <v>0.91534276090602884</v>
      </c>
      <c r="I49">
        <f>output.csv!I27/output.csv!$M27</f>
        <v>2.7546331019623351E-3</v>
      </c>
      <c r="J49">
        <f>output.csv!J27/output.csv!$M27</f>
        <v>0</v>
      </c>
      <c r="K49">
        <f>output.csv!K27/output.csv!$M27</f>
        <v>3.7364825244439598E-3</v>
      </c>
      <c r="L49">
        <f>output.csv!L27/output.csv!$M27</f>
        <v>3.7364825244439598E-3</v>
      </c>
    </row>
    <row r="50" spans="1:12" x14ac:dyDescent="0.2">
      <c r="A50" t="str">
        <f>output.csv!A9</f>
        <v>ArrayAppendFromGeneric</v>
      </c>
      <c r="B50">
        <f>output.csv!B9/output.csv!$M9</f>
        <v>1.3145268360653583E-5</v>
      </c>
      <c r="C50">
        <f>output.csv!C9/output.csv!$M9</f>
        <v>3.7464014827862709E-3</v>
      </c>
      <c r="D50">
        <f>output.csv!D9/output.csv!$M9</f>
        <v>1.3145268360653583E-5</v>
      </c>
      <c r="E50">
        <f>output.csv!E9/output.csv!$M9</f>
        <v>2.7342158190159453E-3</v>
      </c>
      <c r="F50">
        <f>output.csv!F9/output.csv!$M9</f>
        <v>7.2009780079660329E-2</v>
      </c>
      <c r="G50">
        <f>output.csv!G9/output.csv!$M9</f>
        <v>1.7088848868849658E-4</v>
      </c>
      <c r="H50">
        <f>output.csv!H9/output.csv!$M9</f>
        <v>0.9153970528308335</v>
      </c>
      <c r="I50">
        <f>output.csv!I9/output.csv!$M9</f>
        <v>3.496641383933853E-3</v>
      </c>
      <c r="J50">
        <f>output.csv!J9/output.csv!$M9</f>
        <v>0</v>
      </c>
      <c r="K50">
        <f>output.csv!K9/output.csv!$M9</f>
        <v>2.418729378360259E-3</v>
      </c>
      <c r="L50">
        <f>output.csv!L9/output.csv!$M9</f>
        <v>2.418729378360259E-3</v>
      </c>
    </row>
    <row r="51" spans="1:12" x14ac:dyDescent="0.2">
      <c r="A51" t="str">
        <f>output.csv!A125</f>
        <v>TwoSum</v>
      </c>
      <c r="B51">
        <f>output.csv!B125/output.csv!$M125</f>
        <v>1.1482638250964542E-5</v>
      </c>
      <c r="C51">
        <f>output.csv!C125/output.csv!$M125</f>
        <v>1.4927429726253904E-4</v>
      </c>
      <c r="D51">
        <f>output.csv!D125/output.csv!$M125</f>
        <v>0</v>
      </c>
      <c r="E51">
        <f>output.csv!E125/output.csv!$M125</f>
        <v>2.4113540327025539E-3</v>
      </c>
      <c r="F51">
        <f>output.csv!F125/output.csv!$M125</f>
        <v>2.2965276501929084E-4</v>
      </c>
      <c r="G51">
        <f>output.csv!G125/output.csv!$M125</f>
        <v>1.1482638250964542E-4</v>
      </c>
      <c r="H51">
        <f>output.csv!H125/output.csv!$M125</f>
        <v>0.55619603160022046</v>
      </c>
      <c r="I51">
        <f>output.csv!I125/output.csv!$M125</f>
        <v>0.27395278339151202</v>
      </c>
      <c r="J51">
        <f>output.csv!J125/output.csv!$M125</f>
        <v>0</v>
      </c>
      <c r="K51">
        <f>output.csv!K125/output.csv!$M125</f>
        <v>0.16693459489252252</v>
      </c>
      <c r="L51">
        <f>output.csv!L125/output.csv!$M125</f>
        <v>0.16693459489252252</v>
      </c>
    </row>
    <row r="52" spans="1:12" x14ac:dyDescent="0.2">
      <c r="A52" t="str">
        <f>output.csv!A116</f>
        <v>StaticArray</v>
      </c>
      <c r="B52">
        <f>output.csv!B116/output.csv!$M116</f>
        <v>1.1188060102258868E-5</v>
      </c>
      <c r="C52">
        <f>output.csv!C116/output.csv!$M116</f>
        <v>7.1603584654456758E-4</v>
      </c>
      <c r="D52">
        <f>output.csv!D116/output.csv!$M116</f>
        <v>0</v>
      </c>
      <c r="E52">
        <f>output.csv!E116/output.csv!$M116</f>
        <v>7.0037256240140519E-3</v>
      </c>
      <c r="F52">
        <f>output.csv!F116/output.csv!$M116</f>
        <v>1.6782090153388303E-4</v>
      </c>
      <c r="G52">
        <f>output.csv!G116/output.csv!$M116</f>
        <v>1.3425672122710644E-4</v>
      </c>
      <c r="H52">
        <f>output.csv!H116/output.csv!$M116</f>
        <v>0.37418467012004786</v>
      </c>
      <c r="I52">
        <f>output.csv!I116/output.csv!$M116</f>
        <v>0.61778230272653023</v>
      </c>
      <c r="J52">
        <f>output.csv!J116/output.csv!$M116</f>
        <v>0</v>
      </c>
      <c r="K52">
        <f>output.csv!K116/output.csv!$M116</f>
        <v>0</v>
      </c>
      <c r="L52">
        <f>output.csv!L116/output.csv!$M116</f>
        <v>0</v>
      </c>
    </row>
    <row r="53" spans="1:12" x14ac:dyDescent="0.2">
      <c r="A53" t="str">
        <f>output.csv!A73</f>
        <v>MapReduceString</v>
      </c>
      <c r="B53">
        <f>output.csv!B73/output.csv!$M73</f>
        <v>1.1183180496533214E-5</v>
      </c>
      <c r="C53">
        <f>output.csv!C73/output.csv!$M73</f>
        <v>7.8282263475732504E-5</v>
      </c>
      <c r="D53">
        <f>output.csv!D73/output.csv!$M73</f>
        <v>0</v>
      </c>
      <c r="E53">
        <f>output.csv!E73/output.csv!$M73</f>
        <v>2.3596510847685081E-3</v>
      </c>
      <c r="F53">
        <f>output.csv!F73/output.csv!$M73</f>
        <v>1.677477074479982E-4</v>
      </c>
      <c r="G53">
        <f>output.csv!G73/output.csv!$M73</f>
        <v>1.2301498546186536E-4</v>
      </c>
      <c r="H53">
        <f>output.csv!H73/output.csv!$M73</f>
        <v>0.44713710579288751</v>
      </c>
      <c r="I53">
        <f>output.csv!I73/output.csv!$M73</f>
        <v>0.48113397450234846</v>
      </c>
      <c r="J53">
        <f>output.csv!J73/output.csv!$M73</f>
        <v>0</v>
      </c>
      <c r="K53">
        <f>output.csv!K73/output.csv!$M73</f>
        <v>6.8989040483113398E-2</v>
      </c>
      <c r="L53">
        <f>output.csv!L73/output.csv!$M73</f>
        <v>6.8989040483113398E-2</v>
      </c>
    </row>
    <row r="54" spans="1:12" x14ac:dyDescent="0.2">
      <c r="A54" t="str">
        <f>output.csv!A64</f>
        <v>LinkedList</v>
      </c>
      <c r="B54">
        <f>output.csv!B64/output.csv!$M64</f>
        <v>9.6355822782370744E-6</v>
      </c>
      <c r="C54">
        <f>output.csv!C64/output.csv!$M64</f>
        <v>1.9271164556474148E-4</v>
      </c>
      <c r="D54">
        <f>output.csv!D64/output.csv!$M64</f>
        <v>0</v>
      </c>
      <c r="E54">
        <f>output.csv!E64/output.csv!$M64</f>
        <v>2.245090670829238E-3</v>
      </c>
      <c r="F54">
        <f>output.csv!F64/output.csv!$M64</f>
        <v>8.6720240504133668E-5</v>
      </c>
      <c r="G54">
        <f>output.csv!G64/output.csv!$M64</f>
        <v>1.2526256961708197E-4</v>
      </c>
      <c r="H54">
        <f>output.csv!H64/output.csv!$M64</f>
        <v>0</v>
      </c>
      <c r="I54">
        <f>output.csv!I64/output.csv!$M64</f>
        <v>0</v>
      </c>
      <c r="J54">
        <f>output.csv!J64/output.csv!$M64</f>
        <v>0</v>
      </c>
      <c r="K54">
        <f>output.csv!K64/output.csv!$M64</f>
        <v>0.99734057929120656</v>
      </c>
      <c r="L54">
        <f>output.csv!L64/output.csv!$M64</f>
        <v>0.99734057929120656</v>
      </c>
    </row>
    <row r="55" spans="1:12" x14ac:dyDescent="0.2">
      <c r="A55" t="str">
        <f>output.csv!A121</f>
        <v>StringInterpolation</v>
      </c>
      <c r="B55">
        <f>output.csv!B121/output.csv!$M121</f>
        <v>8.5920248825040603E-6</v>
      </c>
      <c r="C55">
        <f>output.csv!C121/output.csv!$M121</f>
        <v>3.4368099530016241E-5</v>
      </c>
      <c r="D55">
        <f>output.csv!D121/output.csv!$M121</f>
        <v>0</v>
      </c>
      <c r="E55">
        <f>output.csv!E121/output.csv!$M121</f>
        <v>8.892745753391702E-4</v>
      </c>
      <c r="F55">
        <f>output.csv!F121/output.csv!$M121</f>
        <v>9.4512273707544658E-5</v>
      </c>
      <c r="G55">
        <f>output.csv!G121/output.csv!$M121</f>
        <v>4.29601244125203E-5</v>
      </c>
      <c r="H55">
        <f>output.csv!H121/output.csv!$M121</f>
        <v>0.32253172605187863</v>
      </c>
      <c r="I55">
        <f>output.csv!I121/output.csv!$M121</f>
        <v>0.48319399932982204</v>
      </c>
      <c r="J55">
        <f>output.csv!J121/output.csv!$M121</f>
        <v>0</v>
      </c>
      <c r="K55">
        <f>output.csv!K121/output.csv!$M121</f>
        <v>0.19320456752042753</v>
      </c>
      <c r="L55">
        <f>output.csv!L121/output.csv!$M121</f>
        <v>0.19320456752042753</v>
      </c>
    </row>
    <row r="56" spans="1:12" x14ac:dyDescent="0.2">
      <c r="A56" t="str">
        <f>output.csv!A58</f>
        <v>Hanoi</v>
      </c>
      <c r="B56">
        <f>output.csv!B58/output.csv!$M58</f>
        <v>7.1695380666623649E-6</v>
      </c>
      <c r="C56">
        <f>output.csv!C58/output.csv!$M58</f>
        <v>5.0186766466636555E-5</v>
      </c>
      <c r="D56">
        <f>output.csv!D58/output.csv!$M58</f>
        <v>0</v>
      </c>
      <c r="E56">
        <f>output.csv!E58/output.csv!$M58</f>
        <v>1.4697553036657849E-3</v>
      </c>
      <c r="F56">
        <f>output.csv!F58/output.csv!$M58</f>
        <v>1.9357752779988386E-4</v>
      </c>
      <c r="G56">
        <f>output.csv!G58/output.csv!$M58</f>
        <v>8.6034456799948382E-5</v>
      </c>
      <c r="H56">
        <f>output.csv!H58/output.csv!$M58</f>
        <v>0.2071924805884757</v>
      </c>
      <c r="I56">
        <f>output.csv!I58/output.csv!$M58</f>
        <v>8.6027287261881719E-2</v>
      </c>
      <c r="J56">
        <f>output.csv!J58/output.csv!$M58</f>
        <v>0</v>
      </c>
      <c r="K56">
        <f>output.csv!K58/output.csv!$M58</f>
        <v>0.70497350855684371</v>
      </c>
      <c r="L56">
        <f>output.csv!L58/output.csv!$M58</f>
        <v>0.70497350855684371</v>
      </c>
    </row>
    <row r="57" spans="1:12" x14ac:dyDescent="0.2">
      <c r="A57" t="str">
        <f>output.csv!A117</f>
        <v>StrComplexWalk</v>
      </c>
      <c r="B57">
        <f>output.csv!B117/output.csv!$M117</f>
        <v>6.0482895437170372E-6</v>
      </c>
      <c r="C57">
        <f>output.csv!C117/output.csv!$M117</f>
        <v>4.8386316349736297E-5</v>
      </c>
      <c r="D57">
        <f>output.csv!D117/output.csv!$M117</f>
        <v>6.0482895437170372E-6</v>
      </c>
      <c r="E57">
        <f>output.csv!E117/output.csv!$M117</f>
        <v>1.2580442250931436E-3</v>
      </c>
      <c r="F57">
        <f>output.csv!F117/output.csv!$M117</f>
        <v>9.6772632699472594E-5</v>
      </c>
      <c r="G57">
        <f>output.csv!G117/output.csv!$M117</f>
        <v>7.2579474524604436E-5</v>
      </c>
      <c r="H57">
        <f>output.csv!H117/output.csv!$M117</f>
        <v>0.31658561958678083</v>
      </c>
      <c r="I57">
        <f>output.csv!I117/output.csv!$M117</f>
        <v>0.50398582280930948</v>
      </c>
      <c r="J57">
        <f>output.csv!J117/output.csv!$M117</f>
        <v>0</v>
      </c>
      <c r="K57">
        <f>output.csv!K117/output.csv!$M117</f>
        <v>0.17794067837615524</v>
      </c>
      <c r="L57">
        <f>output.csv!L117/output.csv!$M117</f>
        <v>0.17794067837615524</v>
      </c>
    </row>
    <row r="58" spans="1:12" x14ac:dyDescent="0.2">
      <c r="A58" t="str">
        <f>output.csv!A95</f>
        <v>RGBHistogramOfObjects</v>
      </c>
      <c r="B58">
        <f>output.csv!B95/output.csv!$M95</f>
        <v>5.9413470221968724E-6</v>
      </c>
      <c r="C58">
        <f>output.csv!C95/output.csv!$M95</f>
        <v>3.5648082133181232E-5</v>
      </c>
      <c r="D58">
        <f>output.csv!D95/output.csv!$M95</f>
        <v>0</v>
      </c>
      <c r="E58">
        <f>output.csv!E95/output.csv!$M95</f>
        <v>1.2476828746613433E-3</v>
      </c>
      <c r="F58">
        <f>output.csv!F95/output.csv!$M95</f>
        <v>1.0694424639954371E-4</v>
      </c>
      <c r="G58">
        <f>output.csv!G95/output.csv!$M95</f>
        <v>5.9413470221968725E-5</v>
      </c>
      <c r="H58">
        <f>output.csv!H95/output.csv!$M95</f>
        <v>0.36634345738865914</v>
      </c>
      <c r="I58">
        <f>output.csv!I95/output.csv!$M95</f>
        <v>0.20066899567469937</v>
      </c>
      <c r="J58">
        <f>output.csv!J95/output.csv!$M95</f>
        <v>0</v>
      </c>
      <c r="K58">
        <f>output.csv!K95/output.csv!$M95</f>
        <v>0.43153191691620324</v>
      </c>
      <c r="L58">
        <f>output.csv!L95/output.csv!$M95</f>
        <v>0.43153191691620324</v>
      </c>
    </row>
    <row r="59" spans="1:12" x14ac:dyDescent="0.2">
      <c r="A59" t="str">
        <f>output.csv!A54</f>
        <v>DictionarySwapOfObjects</v>
      </c>
      <c r="B59">
        <f>output.csv!B54/output.csv!$M54</f>
        <v>5.4151526802298192E-6</v>
      </c>
      <c r="C59">
        <f>output.csv!C54/output.csv!$M54</f>
        <v>3.7906068761608731E-5</v>
      </c>
      <c r="D59">
        <f>output.csv!D54/output.csv!$M54</f>
        <v>0</v>
      </c>
      <c r="E59">
        <f>output.csv!E54/output.csv!$M54</f>
        <v>1.1805032842901006E-3</v>
      </c>
      <c r="F59">
        <f>output.csv!F54/output.csv!$M54</f>
        <v>1.3537881700574546E-4</v>
      </c>
      <c r="G59">
        <f>output.csv!G54/output.csv!$M54</f>
        <v>6.4981832162757831E-5</v>
      </c>
      <c r="H59">
        <f>output.csv!H54/output.csv!$M54</f>
        <v>0.3888621139673033</v>
      </c>
      <c r="I59">
        <f>output.csv!I54/output.csv!$M54</f>
        <v>0.24538222855193403</v>
      </c>
      <c r="J59">
        <f>output.csv!J54/output.csv!$M54</f>
        <v>0</v>
      </c>
      <c r="K59">
        <f>output.csv!K54/output.csv!$M54</f>
        <v>0.36433147232586222</v>
      </c>
      <c r="L59">
        <f>output.csv!L54/output.csv!$M54</f>
        <v>0.36433147232586222</v>
      </c>
    </row>
    <row r="60" spans="1:12" x14ac:dyDescent="0.2">
      <c r="A60" t="str">
        <f>output.csv!A50</f>
        <v>DictionaryOfObjects</v>
      </c>
      <c r="B60">
        <f>output.csv!B50/output.csv!$M50</f>
        <v>5.1473956751581535E-6</v>
      </c>
      <c r="C60">
        <f>output.csv!C50/output.csv!$M50</f>
        <v>7.4791659160047975E-3</v>
      </c>
      <c r="D60">
        <f>output.csv!D50/output.csv!$M50</f>
        <v>0</v>
      </c>
      <c r="E60">
        <f>output.csv!E50/output.csv!$M50</f>
        <v>3.917682848362871E-2</v>
      </c>
      <c r="F60">
        <f>output.csv!F50/output.csv!$M50</f>
        <v>1.1324270485347939E-4</v>
      </c>
      <c r="G60">
        <f>output.csv!G50/output.csv!$M50</f>
        <v>0.50080556742316229</v>
      </c>
      <c r="H60">
        <f>output.csv!H50/output.csv!$M50</f>
        <v>0.13182480324080031</v>
      </c>
      <c r="I60">
        <f>output.csv!I50/output.csv!$M50</f>
        <v>0.17808444817344665</v>
      </c>
      <c r="J60">
        <f>output.csv!J50/output.csv!$M50</f>
        <v>0</v>
      </c>
      <c r="K60">
        <f>output.csv!K50/output.csv!$M50</f>
        <v>0.14251079666242863</v>
      </c>
      <c r="L60">
        <f>output.csv!L50/output.csv!$M50</f>
        <v>0.14251079666242863</v>
      </c>
    </row>
    <row r="61" spans="1:12" x14ac:dyDescent="0.2">
      <c r="A61" t="str">
        <f>output.csv!A71</f>
        <v>MapReduceShort</v>
      </c>
      <c r="B61">
        <f>output.csv!B71/output.csv!$M71</f>
        <v>5.068988939466134E-6</v>
      </c>
      <c r="C61">
        <f>output.csv!C71/output.csv!$M71</f>
        <v>3.548292257626294E-5</v>
      </c>
      <c r="D61">
        <f>output.csv!D71/output.csv!$M71</f>
        <v>0</v>
      </c>
      <c r="E61">
        <f>output.csv!E71/output.csv!$M71</f>
        <v>1.0796946441062865E-3</v>
      </c>
      <c r="F61">
        <f>output.csv!F71/output.csv!$M71</f>
        <v>7.6034834091992005E-5</v>
      </c>
      <c r="G61">
        <f>output.csv!G71/output.csv!$M71</f>
        <v>5.5758878334127473E-5</v>
      </c>
      <c r="H61">
        <f>output.csv!H71/output.csv!$M71</f>
        <v>0.50126217824592711</v>
      </c>
      <c r="I61">
        <f>output.csv!I71/output.csv!$M71</f>
        <v>0.2781759750200225</v>
      </c>
      <c r="J61">
        <f>output.csv!J71/output.csv!$M71</f>
        <v>0</v>
      </c>
      <c r="K61">
        <f>output.csv!K71/output.csv!$M71</f>
        <v>0.21930980646600229</v>
      </c>
      <c r="L61">
        <f>output.csv!L71/output.csv!$M71</f>
        <v>0.21930980646600229</v>
      </c>
    </row>
    <row r="62" spans="1:12" x14ac:dyDescent="0.2">
      <c r="A62" t="str">
        <f>output.csv!A112</f>
        <v>SortSortedStrings</v>
      </c>
      <c r="B62">
        <f>output.csv!B112/output.csv!$M112</f>
        <v>4.5184057257237356E-6</v>
      </c>
      <c r="C62">
        <f>output.csv!C112/output.csv!$M112</f>
        <v>5.191648178856572E-3</v>
      </c>
      <c r="D62">
        <f>output.csv!D112/output.csv!$M112</f>
        <v>0</v>
      </c>
      <c r="E62">
        <f>output.csv!E112/output.csv!$M112</f>
        <v>2.1756123569359787E-2</v>
      </c>
      <c r="F62">
        <f>output.csv!F112/output.csv!$M112</f>
        <v>4.9702462982961091E-5</v>
      </c>
      <c r="G62">
        <f>output.csv!G112/output.csv!$M112</f>
        <v>0.82986846920932422</v>
      </c>
      <c r="H62">
        <f>output.csv!H112/output.csv!$M112</f>
        <v>1.129601431430934E-4</v>
      </c>
      <c r="I62">
        <f>output.csv!I112/output.csv!$M112</f>
        <v>0.10610572165717048</v>
      </c>
      <c r="J62">
        <f>output.csv!J112/output.csv!$M112</f>
        <v>0</v>
      </c>
      <c r="K62">
        <f>output.csv!K112/output.csv!$M112</f>
        <v>3.6910856373437197E-2</v>
      </c>
      <c r="L62">
        <f>output.csv!L112/output.csv!$M112</f>
        <v>3.6910856373437197E-2</v>
      </c>
    </row>
    <row r="63" spans="1:12" x14ac:dyDescent="0.2">
      <c r="A63" t="str">
        <f>output.csv!A59</f>
        <v>HashTest</v>
      </c>
      <c r="B63">
        <f>output.csv!B59/output.csv!$M59</f>
        <v>4.468335143009066E-6</v>
      </c>
      <c r="C63">
        <f>output.csv!C59/output.csv!$M59</f>
        <v>1.3405005429027199E-4</v>
      </c>
      <c r="D63">
        <f>output.csv!D59/output.csv!$M59</f>
        <v>0</v>
      </c>
      <c r="E63">
        <f>output.csv!E59/output.csv!$M59</f>
        <v>1.4700822620499828E-3</v>
      </c>
      <c r="F63">
        <f>output.csv!F59/output.csv!$M59</f>
        <v>6.2556692002126922E-5</v>
      </c>
      <c r="G63">
        <f>output.csv!G59/output.csv!$M59</f>
        <v>7.6435340956313089E-2</v>
      </c>
      <c r="H63">
        <f>output.csv!H59/output.csv!$M59</f>
        <v>0.28423526678194971</v>
      </c>
      <c r="I63">
        <f>output.csv!I59/output.csv!$M59</f>
        <v>0.43698977198085764</v>
      </c>
      <c r="J63">
        <f>output.csv!J59/output.csv!$M59</f>
        <v>0</v>
      </c>
      <c r="K63">
        <f>output.csv!K59/output.csv!$M59</f>
        <v>0.20066846293739415</v>
      </c>
      <c r="L63">
        <f>output.csv!L59/output.csv!$M59</f>
        <v>0.20066846293739415</v>
      </c>
    </row>
    <row r="64" spans="1:12" x14ac:dyDescent="0.2">
      <c r="A64" t="str">
        <f>output.csv!A28</f>
        <v>ArrayPlusEqualFiveElementCollection</v>
      </c>
      <c r="B64">
        <f>output.csv!B28/output.csv!$M28</f>
        <v>4.3020004302000426E-6</v>
      </c>
      <c r="C64">
        <f>output.csv!C28/output.csv!$M28</f>
        <v>0.16149279414927942</v>
      </c>
      <c r="D64">
        <f>output.csv!D28/output.csv!$M28</f>
        <v>0</v>
      </c>
      <c r="E64">
        <f>output.csv!E28/output.csv!$M28</f>
        <v>9.2062809206280925E-4</v>
      </c>
      <c r="F64">
        <f>output.csv!F28/output.csv!$M28</f>
        <v>1.0548505054850506E-2</v>
      </c>
      <c r="G64">
        <f>output.csv!G28/output.csv!$M28</f>
        <v>4.732200473220047E-5</v>
      </c>
      <c r="H64">
        <f>output.csv!H28/output.csv!$M28</f>
        <v>0.46272316627231663</v>
      </c>
      <c r="I64">
        <f>output.csv!I28/output.csv!$M28</f>
        <v>0.1504624650462465</v>
      </c>
      <c r="J64">
        <f>output.csv!J28/output.csv!$M28</f>
        <v>0</v>
      </c>
      <c r="K64">
        <f>output.csv!K28/output.csv!$M28</f>
        <v>0.21380081738008175</v>
      </c>
      <c r="L64">
        <f>output.csv!L28/output.csv!$M28</f>
        <v>0.21380081738008175</v>
      </c>
    </row>
    <row r="65" spans="1:12" x14ac:dyDescent="0.2">
      <c r="A65" t="str">
        <f>output.csv!A45</f>
        <v>Dictionary2</v>
      </c>
      <c r="B65">
        <f>output.csv!B45/output.csv!$M45</f>
        <v>4.2729016848051344E-6</v>
      </c>
      <c r="C65">
        <f>output.csv!C45/output.csv!$M45</f>
        <v>5.6829592407908287E-3</v>
      </c>
      <c r="D65">
        <f>output.csv!D45/output.csv!$M45</f>
        <v>0</v>
      </c>
      <c r="E65">
        <f>output.csv!E45/output.csv!$M45</f>
        <v>3.5482175590621834E-2</v>
      </c>
      <c r="F65">
        <f>output.csv!F45/output.csv!$M45</f>
        <v>7.6912230326492415E-5</v>
      </c>
      <c r="G65">
        <f>output.csv!G45/output.csv!$M45</f>
        <v>0.56918896053120716</v>
      </c>
      <c r="H65">
        <f>output.csv!H45/output.csv!$M45</f>
        <v>9.666585481534655E-2</v>
      </c>
      <c r="I65">
        <f>output.csv!I45/output.csv!$M45</f>
        <v>0.20471471971901398</v>
      </c>
      <c r="J65">
        <f>output.csv!J45/output.csv!$M45</f>
        <v>0</v>
      </c>
      <c r="K65">
        <f>output.csv!K45/output.csv!$M45</f>
        <v>8.8184144971008363E-2</v>
      </c>
      <c r="L65">
        <f>output.csv!L45/output.csv!$M45</f>
        <v>8.8184144971008363E-2</v>
      </c>
    </row>
    <row r="66" spans="1:12" x14ac:dyDescent="0.2">
      <c r="A66" t="str">
        <f>output.csv!A78</f>
        <v>NopDeinit</v>
      </c>
      <c r="B66">
        <f>output.csv!B78/output.csv!$M78</f>
        <v>4.0674050362609161E-6</v>
      </c>
      <c r="C66">
        <f>output.csv!C78/output.csv!$M78</f>
        <v>4.4741455398870073E-5</v>
      </c>
      <c r="D66">
        <f>output.csv!D78/output.csv!$M78</f>
        <v>0</v>
      </c>
      <c r="E66">
        <f>output.csv!E78/output.csv!$M78</f>
        <v>8.5415505761479238E-4</v>
      </c>
      <c r="F66">
        <f>output.csv!F78/output.csv!$M78</f>
        <v>8.5415505761479227E-5</v>
      </c>
      <c r="G66">
        <f>output.csv!G78/output.csv!$M78</f>
        <v>5.2876265471391906E-5</v>
      </c>
      <c r="H66">
        <f>output.csv!H78/output.csv!$M78</f>
        <v>2.0011632778403707E-3</v>
      </c>
      <c r="I66">
        <f>output.csv!I78/output.csv!$M78</f>
        <v>0.99667693008537483</v>
      </c>
      <c r="J66">
        <f>output.csv!J78/output.csv!$M78</f>
        <v>0</v>
      </c>
      <c r="K66">
        <f>output.csv!K78/output.csv!$M78</f>
        <v>2.806509475020032E-4</v>
      </c>
      <c r="L66">
        <f>output.csv!L78/output.csv!$M78</f>
        <v>2.806509475020032E-4</v>
      </c>
    </row>
    <row r="67" spans="1:12" x14ac:dyDescent="0.2">
      <c r="A67" t="str">
        <f>output.csv!A55</f>
        <v>ErrorHandling</v>
      </c>
      <c r="B67">
        <f>output.csv!B55/output.csv!$M55</f>
        <v>3.165939555881999E-6</v>
      </c>
      <c r="C67">
        <f>output.csv!C55/output.csv!$M55</f>
        <v>3.4793675719143168E-3</v>
      </c>
      <c r="D67">
        <f>output.csv!D55/output.csv!$M55</f>
        <v>0</v>
      </c>
      <c r="E67">
        <f>output.csv!E55/output.csv!$M55</f>
        <v>1.3233627343586756E-2</v>
      </c>
      <c r="F67">
        <f>output.csv!F55/output.csv!$M55</f>
        <v>6.9650670229403985E-5</v>
      </c>
      <c r="G67">
        <f>output.csv!G55/output.csv!$M55</f>
        <v>0.53290044386472568</v>
      </c>
      <c r="H67">
        <f>output.csv!H55/output.csv!$M55</f>
        <v>0.1207046115075571</v>
      </c>
      <c r="I67">
        <f>output.csv!I55/output.csv!$M55</f>
        <v>0.2563967808726596</v>
      </c>
      <c r="J67">
        <f>output.csv!J55/output.csv!$M55</f>
        <v>0</v>
      </c>
      <c r="K67">
        <f>output.csv!K55/output.csv!$M55</f>
        <v>7.3212352229771224E-2</v>
      </c>
      <c r="L67">
        <f>output.csv!L55/output.csv!$M55</f>
        <v>7.3212352229771224E-2</v>
      </c>
    </row>
    <row r="68" spans="1:12" x14ac:dyDescent="0.2">
      <c r="A68" t="str">
        <f>output.csv!A20</f>
        <v>ArrayAppendUTF16</v>
      </c>
      <c r="B68">
        <f>output.csv!B20/output.csv!$M20</f>
        <v>3.1434481111020302E-6</v>
      </c>
      <c r="C68">
        <f>output.csv!C20/output.csv!$M20</f>
        <v>0.97794242460439706</v>
      </c>
      <c r="D68">
        <f>output.csv!D20/output.csv!$M20</f>
        <v>0</v>
      </c>
      <c r="E68">
        <f>output.csv!E20/output.csv!$M20</f>
        <v>7.0727582499795672E-4</v>
      </c>
      <c r="F68">
        <f>output.csv!F20/output.csv!$M20</f>
        <v>1.6377364658841577E-3</v>
      </c>
      <c r="G68">
        <f>output.csv!G20/output.csv!$M20</f>
        <v>2.8291032999918269E-5</v>
      </c>
      <c r="H68">
        <f>output.csv!H20/output.csv!$M20</f>
        <v>1.4903087494734724E-2</v>
      </c>
      <c r="I68">
        <f>output.csv!I20/output.csv!$M20</f>
        <v>4.6020080346533716E-3</v>
      </c>
      <c r="J68">
        <f>output.csv!J20/output.csv!$M20</f>
        <v>0</v>
      </c>
      <c r="K68">
        <f>output.csv!K20/output.csv!$M20</f>
        <v>1.7603309422171368E-4</v>
      </c>
      <c r="L68">
        <f>output.csv!L20/output.csv!$M20</f>
        <v>1.7603309422171368E-4</v>
      </c>
    </row>
    <row r="69" spans="1:12" x14ac:dyDescent="0.2">
      <c r="A69" t="str">
        <f>output.csv!A11</f>
        <v>ArrayAppendLatin1</v>
      </c>
      <c r="B69">
        <f>output.csv!B11/output.csv!$M11</f>
        <v>3.140299144896543E-6</v>
      </c>
      <c r="C69">
        <f>output.csv!C11/output.csv!$M11</f>
        <v>0.97941219880605823</v>
      </c>
      <c r="D69">
        <f>output.csv!D11/output.csv!$M11</f>
        <v>0</v>
      </c>
      <c r="E69">
        <f>output.csv!E11/output.csv!$M11</f>
        <v>6.8458521358744637E-4</v>
      </c>
      <c r="F69">
        <f>output.csv!F11/output.csv!$M11</f>
        <v>1.5261853844197198E-3</v>
      </c>
      <c r="G69">
        <f>output.csv!G11/output.csv!$M11</f>
        <v>3.7683589738758517E-5</v>
      </c>
      <c r="H69">
        <f>output.csv!H11/output.csv!$M11</f>
        <v>1.4894438844244302E-2</v>
      </c>
      <c r="I69">
        <f>output.csv!I11/output.csv!$M11</f>
        <v>3.2188066235189564E-3</v>
      </c>
      <c r="J69">
        <f>output.csv!J11/output.csv!$M11</f>
        <v>0</v>
      </c>
      <c r="K69">
        <f>output.csv!K11/output.csv!$M11</f>
        <v>2.2296123928765453E-4</v>
      </c>
      <c r="L69">
        <f>output.csv!L11/output.csv!$M11</f>
        <v>2.2296123928765453E-4</v>
      </c>
    </row>
    <row r="70" spans="1:12" x14ac:dyDescent="0.2">
      <c r="A70" t="str">
        <f>output.csv!A87</f>
        <v>PopFrontArray</v>
      </c>
      <c r="B70">
        <f>output.csv!B87/output.csv!$M87</f>
        <v>3.1001023033760112E-6</v>
      </c>
      <c r="C70">
        <f>output.csv!C87/output.csv!$M87</f>
        <v>2.7900920730384104E-5</v>
      </c>
      <c r="D70">
        <f>output.csv!D87/output.csv!$M87</f>
        <v>0</v>
      </c>
      <c r="E70">
        <f>output.csv!E87/output.csv!$M87</f>
        <v>6.3552097219208236E-4</v>
      </c>
      <c r="F70">
        <f>output.csv!F87/output.csv!$M87</f>
        <v>7.4402455281024276E-5</v>
      </c>
      <c r="G70">
        <f>output.csv!G87/output.csv!$M87</f>
        <v>3.1001023033760117E-5</v>
      </c>
      <c r="H70">
        <f>output.csv!H87/output.csv!$M87</f>
        <v>0.98882103109402608</v>
      </c>
      <c r="I70">
        <f>output.csv!I87/output.csv!$M87</f>
        <v>9.9141271661964837E-3</v>
      </c>
      <c r="J70">
        <f>output.csv!J87/output.csv!$M87</f>
        <v>0</v>
      </c>
      <c r="K70">
        <f>output.csv!K87/output.csv!$M87</f>
        <v>4.929162662367858E-4</v>
      </c>
      <c r="L70">
        <f>output.csv!L87/output.csv!$M87</f>
        <v>4.929162662367858E-4</v>
      </c>
    </row>
    <row r="71" spans="1:12" x14ac:dyDescent="0.2">
      <c r="A71" t="str">
        <f>output.csv!A84</f>
        <v>OpenClose</v>
      </c>
      <c r="B71">
        <f>output.csv!B84/output.csv!$M84</f>
        <v>3.0877635020178536E-6</v>
      </c>
      <c r="C71">
        <f>output.csv!C84/output.csv!$M84</f>
        <v>7.879972457149562E-3</v>
      </c>
      <c r="D71">
        <f>output.csv!D84/output.csv!$M84</f>
        <v>0</v>
      </c>
      <c r="E71">
        <f>output.csv!E84/output.csv!$M84</f>
        <v>2.6032934085512521E-2</v>
      </c>
      <c r="F71">
        <f>output.csv!F84/output.csv!$M84</f>
        <v>5.8667506538339213E-5</v>
      </c>
      <c r="G71">
        <f>output.csv!G84/output.csv!$M84</f>
        <v>0.85790729916414243</v>
      </c>
      <c r="H71">
        <f>output.csv!H84/output.csv!$M84</f>
        <v>0</v>
      </c>
      <c r="I71">
        <f>output.csv!I84/output.csv!$M84</f>
        <v>0.10811495125965312</v>
      </c>
      <c r="J71">
        <f>output.csv!J84/output.csv!$M84</f>
        <v>0</v>
      </c>
      <c r="K71">
        <f>output.csv!K84/output.csv!$M84</f>
        <v>3.0877635020178536E-6</v>
      </c>
      <c r="L71">
        <f>output.csv!L84/output.csv!$M84</f>
        <v>3.0877635020178536E-6</v>
      </c>
    </row>
    <row r="72" spans="1:12" x14ac:dyDescent="0.2">
      <c r="A72" t="str">
        <f>output.csv!A120</f>
        <v>StringEqualPointerComparison</v>
      </c>
      <c r="B72">
        <f>output.csv!B120/output.csv!$M120</f>
        <v>2.9406661785160811E-6</v>
      </c>
      <c r="C72">
        <f>output.csv!C120/output.csv!$M120</f>
        <v>2.7054128842347945E-4</v>
      </c>
      <c r="D72">
        <f>output.csv!D120/output.csv!$M120</f>
        <v>0</v>
      </c>
      <c r="E72">
        <f>output.csv!E120/output.csv!$M120</f>
        <v>1.0851058198724339E-3</v>
      </c>
      <c r="F72">
        <f>output.csv!F120/output.csv!$M120</f>
        <v>7.645732064141811E-5</v>
      </c>
      <c r="G72">
        <f>output.csv!G120/output.csv!$M120</f>
        <v>0.99673586054184715</v>
      </c>
      <c r="H72">
        <f>output.csv!H120/output.csv!$M120</f>
        <v>5.8813323570321621E-6</v>
      </c>
      <c r="I72">
        <f>output.csv!I120/output.csv!$M120</f>
        <v>1.8232130306799702E-3</v>
      </c>
      <c r="J72">
        <f>output.csv!J120/output.csv!$M120</f>
        <v>0</v>
      </c>
      <c r="K72">
        <f>output.csv!K120/output.csv!$M120</f>
        <v>0</v>
      </c>
      <c r="L72">
        <f>output.csv!L120/output.csv!$M120</f>
        <v>0</v>
      </c>
    </row>
    <row r="73" spans="1:12" x14ac:dyDescent="0.2">
      <c r="A73" t="str">
        <f>output.csv!A51</f>
        <v>DictionaryRemove</v>
      </c>
      <c r="B73">
        <f>output.csv!B51/output.csv!$M51</f>
        <v>0</v>
      </c>
      <c r="C73">
        <f>output.csv!C51/output.csv!$M51</f>
        <v>5.9144377998291385E-4</v>
      </c>
      <c r="D73">
        <f>output.csv!D51/output.csv!$M51</f>
        <v>0</v>
      </c>
      <c r="E73">
        <f>output.csv!E51/output.csv!$M51</f>
        <v>1.4391798646250904E-2</v>
      </c>
      <c r="F73">
        <f>output.csv!F51/output.csv!$M51</f>
        <v>1.0514556088585135E-3</v>
      </c>
      <c r="G73">
        <f>output.csv!G51/output.csv!$M51</f>
        <v>9.2002365775119927E-4</v>
      </c>
      <c r="H73">
        <f>output.csv!H51/output.csv!$M51</f>
        <v>0.24781494381284092</v>
      </c>
      <c r="I73">
        <f>output.csv!I51/output.csv!$M51</f>
        <v>0.60971282118683057</v>
      </c>
      <c r="J73">
        <f>output.csv!J51/output.csv!$M51</f>
        <v>0</v>
      </c>
      <c r="K73">
        <f>output.csv!K51/output.csv!$M51</f>
        <v>0.12551751330748506</v>
      </c>
      <c r="L73">
        <f>output.csv!L51/output.csv!$M51</f>
        <v>0.12551751330748506</v>
      </c>
    </row>
    <row r="74" spans="1:12" x14ac:dyDescent="0.2">
      <c r="A74" t="str">
        <f>output.csv!A52</f>
        <v>DictionaryRemoveOfObjects</v>
      </c>
      <c r="B74">
        <f>output.csv!B52/output.csv!$M52</f>
        <v>0</v>
      </c>
      <c r="C74">
        <f>output.csv!C52/output.csv!$M52</f>
        <v>4.5979125477033428E-5</v>
      </c>
      <c r="D74">
        <f>output.csv!D52/output.csv!$M52</f>
        <v>0</v>
      </c>
      <c r="E74">
        <f>output.csv!E52/output.csv!$M52</f>
        <v>1.4187844432913173E-3</v>
      </c>
      <c r="F74">
        <f>output.csv!F52/output.csv!$M52</f>
        <v>1.1823203694094309E-4</v>
      </c>
      <c r="G74">
        <f>output.csv!G52/output.csv!$M52</f>
        <v>9.1958250954066856E-5</v>
      </c>
      <c r="H74">
        <f>output.csv!H52/output.csv!$M52</f>
        <v>1.3320809495346256E-2</v>
      </c>
      <c r="I74">
        <f>output.csv!I52/output.csv!$M52</f>
        <v>0.55806835125424481</v>
      </c>
      <c r="J74">
        <f>output.csv!J52/output.csv!$M52</f>
        <v>0</v>
      </c>
      <c r="K74">
        <f>output.csv!K52/output.csv!$M52</f>
        <v>0.42693588539374555</v>
      </c>
      <c r="L74">
        <f>output.csv!L52/output.csv!$M52</f>
        <v>0.42693588539374555</v>
      </c>
    </row>
    <row r="75" spans="1:12" x14ac:dyDescent="0.2">
      <c r="A75" t="str">
        <f>output.csv!A42</f>
        <v>ClassArrayGetter</v>
      </c>
      <c r="B75">
        <f>output.csv!B42/output.csv!$M42</f>
        <v>0</v>
      </c>
      <c r="C75">
        <f>output.csv!C42/output.csv!$M42</f>
        <v>2.9045643153526972E-2</v>
      </c>
      <c r="D75">
        <f>output.csv!D42/output.csv!$M42</f>
        <v>4.1493775933609959E-3</v>
      </c>
      <c r="E75">
        <f>output.csv!E42/output.csv!$M42</f>
        <v>0.87551867219917012</v>
      </c>
      <c r="F75">
        <f>output.csv!F42/output.csv!$M42</f>
        <v>2.0746887966804978E-2</v>
      </c>
      <c r="G75">
        <f>output.csv!G42/output.csv!$M42</f>
        <v>4.1493775933609957E-2</v>
      </c>
      <c r="H75">
        <f>output.csv!H42/output.csv!$M42</f>
        <v>2.9045643153526972E-2</v>
      </c>
      <c r="I75">
        <f>output.csv!I42/output.csv!$M42</f>
        <v>0</v>
      </c>
      <c r="J75">
        <f>output.csv!J42/output.csv!$M42</f>
        <v>0</v>
      </c>
      <c r="K75">
        <f>output.csv!K42/output.csv!$M42</f>
        <v>0</v>
      </c>
      <c r="L75">
        <f>output.csv!L42/output.csv!$M42</f>
        <v>0</v>
      </c>
    </row>
    <row r="76" spans="1:12" x14ac:dyDescent="0.2">
      <c r="A76" t="str">
        <f>output.csv!A69</f>
        <v>MapReduceLazySequence</v>
      </c>
      <c r="B76">
        <f>output.csv!B69/output.csv!$M69</f>
        <v>0</v>
      </c>
      <c r="C76">
        <f>output.csv!C69/output.csv!$M69</f>
        <v>7.6642335766423361E-2</v>
      </c>
      <c r="D76">
        <f>output.csv!D69/output.csv!$M69</f>
        <v>0</v>
      </c>
      <c r="E76">
        <f>output.csv!E69/output.csv!$M69</f>
        <v>0.75182481751824815</v>
      </c>
      <c r="F76">
        <f>output.csv!F69/output.csv!$M69</f>
        <v>0.11313868613138686</v>
      </c>
      <c r="G76">
        <f>output.csv!G69/output.csv!$M69</f>
        <v>4.3795620437956206E-2</v>
      </c>
      <c r="H76">
        <f>output.csv!H69/output.csv!$M69</f>
        <v>7.2992700729927005E-3</v>
      </c>
      <c r="I76">
        <f>output.csv!I69/output.csv!$M69</f>
        <v>7.2992700729927005E-3</v>
      </c>
      <c r="J76">
        <f>output.csv!J69/output.csv!$M69</f>
        <v>0</v>
      </c>
      <c r="K76">
        <f>output.csv!K69/output.csv!$M69</f>
        <v>0</v>
      </c>
      <c r="L76">
        <f>output.csv!L69/output.csv!$M69</f>
        <v>0</v>
      </c>
    </row>
    <row r="77" spans="1:12" x14ac:dyDescent="0.2">
      <c r="A77" t="str">
        <f>output.csv!A76</f>
        <v>MonteCarloPi</v>
      </c>
      <c r="B77">
        <f>output.csv!B76/output.csv!$M76</f>
        <v>0</v>
      </c>
      <c r="C77">
        <f>output.csv!C76/output.csv!$M76</f>
        <v>1.9762845849802372E-2</v>
      </c>
      <c r="D77">
        <f>output.csv!D76/output.csv!$M76</f>
        <v>3.952569169960474E-3</v>
      </c>
      <c r="E77">
        <f>output.csv!E76/output.csv!$M76</f>
        <v>0.84980237154150196</v>
      </c>
      <c r="F77">
        <f>output.csv!F76/output.csv!$M76</f>
        <v>6.3241106719367585E-2</v>
      </c>
      <c r="G77">
        <f>output.csv!G76/output.csv!$M76</f>
        <v>5.1383399209486168E-2</v>
      </c>
      <c r="H77">
        <f>output.csv!H76/output.csv!$M76</f>
        <v>7.9051383399209481E-3</v>
      </c>
      <c r="I77">
        <f>output.csv!I76/output.csv!$M76</f>
        <v>3.952569169960474E-3</v>
      </c>
      <c r="J77">
        <f>output.csv!J76/output.csv!$M76</f>
        <v>0</v>
      </c>
      <c r="K77">
        <f>output.csv!K76/output.csv!$M76</f>
        <v>0</v>
      </c>
      <c r="L77">
        <f>output.csv!L76/output.csv!$M76</f>
        <v>0</v>
      </c>
    </row>
    <row r="78" spans="1:12" x14ac:dyDescent="0.2">
      <c r="A78" t="str">
        <f>output.csv!A34</f>
        <v>ArrayValueProp4</v>
      </c>
      <c r="B78">
        <f>output.csv!B34/output.csv!$M34</f>
        <v>0</v>
      </c>
      <c r="C78">
        <f>output.csv!C34/output.csv!$M34</f>
        <v>2.9045643153526972E-2</v>
      </c>
      <c r="D78">
        <f>output.csv!D34/output.csv!$M34</f>
        <v>4.1493775933609959E-3</v>
      </c>
      <c r="E78">
        <f>output.csv!E34/output.csv!$M34</f>
        <v>0.91701244813278004</v>
      </c>
      <c r="F78">
        <f>output.csv!F34/output.csv!$M34</f>
        <v>0</v>
      </c>
      <c r="G78">
        <f>output.csv!G34/output.csv!$M34</f>
        <v>4.5643153526970952E-2</v>
      </c>
      <c r="H78">
        <f>output.csv!H34/output.csv!$M34</f>
        <v>0</v>
      </c>
      <c r="I78">
        <f>output.csv!I34/output.csv!$M34</f>
        <v>4.1493775933609959E-3</v>
      </c>
      <c r="J78">
        <f>output.csv!J34/output.csv!$M34</f>
        <v>0</v>
      </c>
      <c r="K78">
        <f>output.csv!K34/output.csv!$M34</f>
        <v>0</v>
      </c>
      <c r="L78">
        <f>output.csv!L34/output.csv!$M34</f>
        <v>0</v>
      </c>
    </row>
    <row r="79" spans="1:12" x14ac:dyDescent="0.2">
      <c r="A79" t="str">
        <f>output.csv!A126</f>
        <v>TypeFlood</v>
      </c>
      <c r="B79">
        <f>output.csv!B126/output.csv!$M126</f>
        <v>0</v>
      </c>
      <c r="C79">
        <f>output.csv!C126/output.csv!$M126</f>
        <v>2.6086956521739129E-2</v>
      </c>
      <c r="D79">
        <f>output.csv!D126/output.csv!$M126</f>
        <v>0</v>
      </c>
      <c r="E79">
        <f>output.csv!E126/output.csv!$M126</f>
        <v>0.90434782608695652</v>
      </c>
      <c r="F79">
        <f>output.csv!F126/output.csv!$M126</f>
        <v>4.3478260869565218E-3</v>
      </c>
      <c r="G79">
        <f>output.csv!G126/output.csv!$M126</f>
        <v>4.7826086956521741E-2</v>
      </c>
      <c r="H79">
        <f>output.csv!H126/output.csv!$M126</f>
        <v>4.3478260869565218E-3</v>
      </c>
      <c r="I79">
        <f>output.csv!I126/output.csv!$M126</f>
        <v>1.3043478260869565E-2</v>
      </c>
      <c r="J79">
        <f>output.csv!J126/output.csv!$M126</f>
        <v>0</v>
      </c>
      <c r="K79">
        <f>output.csv!K126/output.csv!$M126</f>
        <v>0</v>
      </c>
      <c r="L79">
        <f>output.csv!L126/output.csv!$M126</f>
        <v>0</v>
      </c>
    </row>
    <row r="80" spans="1:12" x14ac:dyDescent="0.2">
      <c r="A80" t="str">
        <f>output.csv!A75</f>
        <v>MonteCarloE</v>
      </c>
      <c r="B80">
        <f>output.csv!B75/output.csv!$M75</f>
        <v>0</v>
      </c>
      <c r="C80">
        <f>output.csv!C75/output.csv!$M75</f>
        <v>7.3800738007380072E-4</v>
      </c>
      <c r="D80">
        <f>output.csv!D75/output.csv!$M75</f>
        <v>0</v>
      </c>
      <c r="E80">
        <f>output.csv!E75/output.csv!$M75</f>
        <v>3.0405904059040589E-2</v>
      </c>
      <c r="F80">
        <f>output.csv!F75/output.csv!$M75</f>
        <v>3.985239852398524E-3</v>
      </c>
      <c r="G80">
        <f>output.csv!G75/output.csv!$M75</f>
        <v>1.7712177121771218E-3</v>
      </c>
      <c r="H80">
        <f>output.csv!H75/output.csv!$M75</f>
        <v>0.10523985239852399</v>
      </c>
      <c r="I80">
        <f>output.csv!I75/output.csv!$M75</f>
        <v>0.85785977859778595</v>
      </c>
      <c r="J80">
        <f>output.csv!J75/output.csv!$M75</f>
        <v>0</v>
      </c>
      <c r="K80">
        <f>output.csv!K75/output.csv!$M75</f>
        <v>0</v>
      </c>
      <c r="L80">
        <f>output.csv!L75/output.csv!$M75</f>
        <v>0</v>
      </c>
    </row>
    <row r="81" spans="1:12" x14ac:dyDescent="0.2">
      <c r="A81" t="str">
        <f>output.csv!A53</f>
        <v>DictionarySwap</v>
      </c>
      <c r="B81">
        <f>output.csv!B53/output.csv!$M53</f>
        <v>0</v>
      </c>
      <c r="C81">
        <f>output.csv!C53/output.csv!$M53</f>
        <v>1.0384215991692627E-3</v>
      </c>
      <c r="D81">
        <f>output.csv!D53/output.csv!$M53</f>
        <v>0</v>
      </c>
      <c r="E81">
        <f>output.csv!E53/output.csv!$M53</f>
        <v>2.3883696780893044E-2</v>
      </c>
      <c r="F81">
        <f>output.csv!F53/output.csv!$M53</f>
        <v>1.557632398753894E-3</v>
      </c>
      <c r="G81">
        <f>output.csv!G53/output.csv!$M53</f>
        <v>1.4537902388369677E-3</v>
      </c>
      <c r="H81">
        <f>output.csv!H53/output.csv!$M53</f>
        <v>0</v>
      </c>
      <c r="I81">
        <f>output.csv!I53/output.csv!$M53</f>
        <v>0.97206645898234678</v>
      </c>
      <c r="J81">
        <f>output.csv!J53/output.csv!$M53</f>
        <v>0</v>
      </c>
      <c r="K81">
        <f>output.csv!K53/output.csv!$M53</f>
        <v>0</v>
      </c>
      <c r="L81">
        <f>output.csv!L53/output.csv!$M53</f>
        <v>0</v>
      </c>
    </row>
    <row r="82" spans="1:12" x14ac:dyDescent="0.2">
      <c r="A82" t="str">
        <f>output.csv!A123</f>
        <v>StringWithCString</v>
      </c>
      <c r="B82">
        <f>output.csv!B123/output.csv!$M123</f>
        <v>0</v>
      </c>
      <c r="C82">
        <f>output.csv!C123/output.csv!$M123</f>
        <v>2.512111968419164E-4</v>
      </c>
      <c r="D82">
        <f>output.csv!D123/output.csv!$M123</f>
        <v>3.5887313834559486E-5</v>
      </c>
      <c r="E82">
        <f>output.csv!E123/output.csv!$M123</f>
        <v>7.4645612775883722E-3</v>
      </c>
      <c r="F82">
        <f>output.csv!F123/output.csv!$M123</f>
        <v>2.8709851067647589E-4</v>
      </c>
      <c r="G82">
        <f>output.csv!G123/output.csv!$M123</f>
        <v>5.024223936838328E-4</v>
      </c>
      <c r="H82">
        <f>output.csv!H123/output.csv!$M123</f>
        <v>0.16095460254799929</v>
      </c>
      <c r="I82">
        <f>output.csv!I123/output.csv!$M123</f>
        <v>0.2649919253543872</v>
      </c>
      <c r="J82">
        <f>output.csv!J123/output.csv!$M123</f>
        <v>0</v>
      </c>
      <c r="K82">
        <f>output.csv!K123/output.csv!$M123</f>
        <v>0.56551229140498838</v>
      </c>
      <c r="L82">
        <f>output.csv!L123/output.csv!$M123</f>
        <v>0.56551229140498838</v>
      </c>
    </row>
    <row r="83" spans="1:12" x14ac:dyDescent="0.2">
      <c r="A83" t="str">
        <f>output.csv!A61</f>
        <v>Integrate</v>
      </c>
      <c r="B83">
        <f>output.csv!B61/output.csv!$M61</f>
        <v>0</v>
      </c>
      <c r="C83">
        <f>output.csv!C61/output.csv!$M61</f>
        <v>4.2887776983559683E-4</v>
      </c>
      <c r="D83">
        <f>output.csv!D61/output.csv!$M61</f>
        <v>0</v>
      </c>
      <c r="E83">
        <f>output.csv!E61/output.csv!$M61</f>
        <v>1.5296640457469621E-2</v>
      </c>
      <c r="F83">
        <f>output.csv!F61/output.csv!$M61</f>
        <v>8.5775553967119367E-4</v>
      </c>
      <c r="G83">
        <f>output.csv!G61/output.csv!$M61</f>
        <v>7.1479628305932811E-4</v>
      </c>
      <c r="H83">
        <f>output.csv!H61/output.csv!$M61</f>
        <v>7.1479628305932806E-5</v>
      </c>
      <c r="I83">
        <f>output.csv!I61/output.csv!$M61</f>
        <v>1.4295925661186561E-4</v>
      </c>
      <c r="J83">
        <f>output.csv!J61/output.csv!$M61</f>
        <v>0</v>
      </c>
      <c r="K83">
        <f>output.csv!K61/output.csv!$M61</f>
        <v>0.98248749106504651</v>
      </c>
      <c r="L83">
        <f>output.csv!L61/output.csv!$M61</f>
        <v>0.98248749106504651</v>
      </c>
    </row>
    <row r="84" spans="1:12" x14ac:dyDescent="0.2">
      <c r="A84" t="str">
        <f>output.csv!A65</f>
        <v>MapReduce</v>
      </c>
      <c r="B84">
        <f>output.csv!B65/output.csv!$M65</f>
        <v>0</v>
      </c>
      <c r="C84">
        <f>output.csv!C65/output.csv!$M65</f>
        <v>8.7103271816647609E-5</v>
      </c>
      <c r="D84">
        <f>output.csv!D65/output.csv!$M65</f>
        <v>1.0887908977080951E-5</v>
      </c>
      <c r="E84">
        <f>output.csv!E65/output.csv!$M65</f>
        <v>2.2429092492786762E-3</v>
      </c>
      <c r="F84">
        <f>output.csv!F65/output.csv!$M65</f>
        <v>1.8509445261037617E-4</v>
      </c>
      <c r="G84">
        <f>output.csv!G65/output.csv!$M65</f>
        <v>1.1976699874789047E-4</v>
      </c>
      <c r="H84">
        <f>output.csv!H65/output.csv!$M65</f>
        <v>5.3742718710871579E-2</v>
      </c>
      <c r="I84">
        <f>output.csv!I65/output.csv!$M65</f>
        <v>0.92660460558549729</v>
      </c>
      <c r="J84">
        <f>output.csv!J65/output.csv!$M65</f>
        <v>0</v>
      </c>
      <c r="K84">
        <f>output.csv!K65/output.csv!$M65</f>
        <v>1.7006913822200445E-2</v>
      </c>
      <c r="L84">
        <f>output.csv!L65/output.csv!$M65</f>
        <v>1.7006913822200445E-2</v>
      </c>
    </row>
    <row r="85" spans="1:12" x14ac:dyDescent="0.2">
      <c r="A85" t="str">
        <f>output.csv!A80</f>
        <v>ObserverClosure</v>
      </c>
      <c r="B85">
        <f>output.csv!B80/output.csv!$M80</f>
        <v>0</v>
      </c>
      <c r="C85">
        <f>output.csv!C80/output.csv!$M80</f>
        <v>2.8717948717948716E-4</v>
      </c>
      <c r="D85">
        <f>output.csv!D80/output.csv!$M80</f>
        <v>0</v>
      </c>
      <c r="E85">
        <f>output.csv!E80/output.csv!$M80</f>
        <v>4.1025641025641026E-3</v>
      </c>
      <c r="F85">
        <f>output.csv!F80/output.csv!$M80</f>
        <v>1.0358974358974359E-2</v>
      </c>
      <c r="G85">
        <f>output.csv!G80/output.csv!$M80</f>
        <v>2.4615384615384614E-4</v>
      </c>
      <c r="H85">
        <f>output.csv!H80/output.csv!$M80</f>
        <v>0.86061538461538456</v>
      </c>
      <c r="I85">
        <f>output.csv!I80/output.csv!$M80</f>
        <v>7.0953846153846159E-2</v>
      </c>
      <c r="J85">
        <f>output.csv!J80/output.csv!$M80</f>
        <v>0</v>
      </c>
      <c r="K85">
        <f>output.csv!K80/output.csv!$M80</f>
        <v>5.3435897435897439E-2</v>
      </c>
      <c r="L85">
        <f>output.csv!L80/output.csv!$M80</f>
        <v>5.3435897435897439E-2</v>
      </c>
    </row>
    <row r="86" spans="1:12" x14ac:dyDescent="0.2">
      <c r="A86" t="str">
        <f>output.csv!A97</f>
        <v>RecursiveOwnedParameter</v>
      </c>
      <c r="B86">
        <f>output.csv!B97/output.csv!$M97</f>
        <v>0</v>
      </c>
      <c r="C86">
        <f>output.csv!C97/output.csv!$M97</f>
        <v>1.0709313533002534E-4</v>
      </c>
      <c r="D86">
        <f>output.csv!D97/output.csv!$M97</f>
        <v>0</v>
      </c>
      <c r="E86">
        <f>output.csv!E97/output.csv!$M97</f>
        <v>3.8910505836575876E-3</v>
      </c>
      <c r="F86">
        <f>output.csv!F97/output.csv!$M97</f>
        <v>5.3546567665012671E-4</v>
      </c>
      <c r="G86">
        <f>output.csv!G97/output.csv!$M97</f>
        <v>2.1418627066005069E-4</v>
      </c>
      <c r="H86">
        <f>output.csv!H97/output.csv!$M97</f>
        <v>3.5697711776675117E-5</v>
      </c>
      <c r="I86">
        <f>output.csv!I97/output.csv!$M97</f>
        <v>0</v>
      </c>
      <c r="J86">
        <f>output.csv!J97/output.csv!$M97</f>
        <v>0</v>
      </c>
      <c r="K86">
        <f>output.csv!K97/output.csv!$M97</f>
        <v>0.99521650662192551</v>
      </c>
      <c r="L86">
        <f>output.csv!L97/output.csv!$M97</f>
        <v>0.99521650662192551</v>
      </c>
    </row>
    <row r="87" spans="1:12" x14ac:dyDescent="0.2">
      <c r="A87" t="str">
        <f>output.csv!A83</f>
        <v>ObserverUnappliedMethod</v>
      </c>
      <c r="B87">
        <f>output.csv!B83/output.csv!$M83</f>
        <v>0</v>
      </c>
      <c r="C87">
        <f>output.csv!C83/output.csv!$M83</f>
        <v>8.6170682579519379E-5</v>
      </c>
      <c r="D87">
        <f>output.csv!D83/output.csv!$M83</f>
        <v>0</v>
      </c>
      <c r="E87">
        <f>output.csv!E83/output.csv!$M83</f>
        <v>2.2727517530348237E-3</v>
      </c>
      <c r="F87">
        <f>output.csv!F83/output.csv!$M83</f>
        <v>3.3391139499563759E-4</v>
      </c>
      <c r="G87">
        <f>output.csv!G83/output.csv!$M83</f>
        <v>1.2925602386927907E-4</v>
      </c>
      <c r="H87">
        <f>output.csv!H83/output.csv!$M83</f>
        <v>0.38680942276414004</v>
      </c>
      <c r="I87">
        <f>output.csv!I83/output.csv!$M83</f>
        <v>0.30342851603313264</v>
      </c>
      <c r="J87">
        <f>output.csv!J83/output.csv!$M83</f>
        <v>0</v>
      </c>
      <c r="K87">
        <f>output.csv!K83/output.csv!$M83</f>
        <v>0.30693997134824802</v>
      </c>
      <c r="L87">
        <f>output.csv!L83/output.csv!$M83</f>
        <v>0.30693997134824802</v>
      </c>
    </row>
    <row r="88" spans="1:12" x14ac:dyDescent="0.2">
      <c r="A88" t="str">
        <f>output.csv!A99</f>
        <v>ReversedBidirectional</v>
      </c>
      <c r="B88">
        <f>output.csv!B99/output.csv!$M99</f>
        <v>0</v>
      </c>
      <c r="C88">
        <f>output.csv!C99/output.csv!$M99</f>
        <v>8.2026156159359202E-3</v>
      </c>
      <c r="D88">
        <f>output.csv!D99/output.csv!$M99</f>
        <v>0</v>
      </c>
      <c r="E88">
        <f>output.csv!E99/output.csv!$M99</f>
        <v>6.6295301043562627E-2</v>
      </c>
      <c r="F88">
        <f>output.csv!F99/output.csv!$M99</f>
        <v>5.8491805986120238E-5</v>
      </c>
      <c r="G88">
        <f>output.csv!G99/output.csv!$M99</f>
        <v>4.4729028107033124E-5</v>
      </c>
      <c r="H88">
        <f>output.csv!H99/output.csv!$M99</f>
        <v>0.23536758659367807</v>
      </c>
      <c r="I88">
        <f>output.csv!I99/output.csv!$M99</f>
        <v>0.50676612567480617</v>
      </c>
      <c r="J88">
        <f>output.csv!J99/output.csv!$M99</f>
        <v>0</v>
      </c>
      <c r="K88">
        <f>output.csv!K99/output.csv!$M99</f>
        <v>0.18326515023792403</v>
      </c>
      <c r="L88">
        <f>output.csv!L99/output.csv!$M99</f>
        <v>0.18326515023792403</v>
      </c>
    </row>
    <row r="89" spans="1:12" x14ac:dyDescent="0.2">
      <c r="A89" t="str">
        <f>output.csv!A108</f>
        <v>SetUnion_OfObjects</v>
      </c>
      <c r="B89">
        <f>output.csv!B108/output.csv!$M108</f>
        <v>0</v>
      </c>
      <c r="C89">
        <f>output.csv!C108/output.csv!$M108</f>
        <v>4.230774654839301E-5</v>
      </c>
      <c r="D89">
        <f>output.csv!D108/output.csv!$M108</f>
        <v>0</v>
      </c>
      <c r="E89">
        <f>output.csv!E108/output.csv!$M108</f>
        <v>1.5371814579249461E-3</v>
      </c>
      <c r="F89">
        <f>output.csv!F108/output.csv!$M108</f>
        <v>1.1987194855378019E-4</v>
      </c>
      <c r="G89">
        <f>output.csv!G108/output.csv!$M108</f>
        <v>7.7564202005387181E-5</v>
      </c>
      <c r="H89">
        <f>output.csv!H108/output.csv!$M108</f>
        <v>1.3425658238023382E-2</v>
      </c>
      <c r="I89">
        <f>output.csv!I108/output.csv!$M108</f>
        <v>0.70825283109337323</v>
      </c>
      <c r="J89">
        <f>output.csv!J108/output.csv!$M108</f>
        <v>0</v>
      </c>
      <c r="K89">
        <f>output.csv!K108/output.csv!$M108</f>
        <v>0.2765445853135709</v>
      </c>
      <c r="L89">
        <f>output.csv!L108/output.csv!$M108</f>
        <v>0.2765445853135709</v>
      </c>
    </row>
    <row r="90" spans="1:12" x14ac:dyDescent="0.2">
      <c r="A90" t="str">
        <f>output.csv!A124</f>
        <v>SuperChars</v>
      </c>
      <c r="B90">
        <f>output.csv!B124/output.csv!$M124</f>
        <v>0</v>
      </c>
      <c r="C90">
        <f>output.csv!C124/output.csv!$M124</f>
        <v>1.5163002274450341E-3</v>
      </c>
      <c r="D90">
        <f>output.csv!D124/output.csv!$M124</f>
        <v>0</v>
      </c>
      <c r="E90">
        <f>output.csv!E124/output.csv!$M124</f>
        <v>6.532275533412759E-3</v>
      </c>
      <c r="F90">
        <f>output.csv!F124/output.csv!$M124</f>
        <v>7.4461171883461502E-5</v>
      </c>
      <c r="G90">
        <f>output.csv!G124/output.csv!$M124</f>
        <v>0.22688995992635114</v>
      </c>
      <c r="H90">
        <f>output.csv!H124/output.csv!$M124</f>
        <v>7.8075923318531359E-2</v>
      </c>
      <c r="I90">
        <f>output.csv!I124/output.csv!$M124</f>
        <v>0.57177380049821291</v>
      </c>
      <c r="J90">
        <f>output.csv!J124/output.csv!$M124</f>
        <v>0</v>
      </c>
      <c r="K90">
        <f>output.csv!K124/output.csv!$M124</f>
        <v>0.11513727932416333</v>
      </c>
      <c r="L90">
        <f>output.csv!L124/output.csv!$M124</f>
        <v>0.11513727932416333</v>
      </c>
    </row>
    <row r="91" spans="1:12" x14ac:dyDescent="0.2">
      <c r="A91" t="str">
        <f>output.csv!A44</f>
        <v>Dictionary</v>
      </c>
      <c r="B91">
        <f>output.csv!B44/output.csv!$M44</f>
        <v>0</v>
      </c>
      <c r="C91">
        <f>output.csv!C44/output.csv!$M44</f>
        <v>9.7972327593264744E-3</v>
      </c>
      <c r="D91">
        <f>output.csv!D44/output.csv!$M44</f>
        <v>0</v>
      </c>
      <c r="E91">
        <f>output.csv!E44/output.csv!$M44</f>
        <v>4.5520290369238325E-2</v>
      </c>
      <c r="F91">
        <f>output.csv!F44/output.csv!$M44</f>
        <v>8.1871025843953824E-5</v>
      </c>
      <c r="G91">
        <f>output.csv!G44/output.csv!$M44</f>
        <v>0.69025461889037465</v>
      </c>
      <c r="H91">
        <f>output.csv!H44/output.csv!$M44</f>
        <v>2.4233823649810332E-3</v>
      </c>
      <c r="I91">
        <f>output.csv!I44/output.csv!$M44</f>
        <v>0.17068471467947494</v>
      </c>
      <c r="J91">
        <f>output.csv!J44/output.csv!$M44</f>
        <v>0</v>
      </c>
      <c r="K91">
        <f>output.csv!K44/output.csv!$M44</f>
        <v>8.1237889910760586E-2</v>
      </c>
      <c r="L91">
        <f>output.csv!L44/output.csv!$M44</f>
        <v>8.1237889910760586E-2</v>
      </c>
    </row>
    <row r="92" spans="1:12" x14ac:dyDescent="0.2">
      <c r="A92" t="str">
        <f>output.csv!A47</f>
        <v>Dictionary3</v>
      </c>
      <c r="B92">
        <f>output.csv!B47/output.csv!$M47</f>
        <v>0</v>
      </c>
      <c r="C92">
        <f>output.csv!C47/output.csv!$M47</f>
        <v>1.7583317303661177E-2</v>
      </c>
      <c r="D92">
        <f>output.csv!D47/output.csv!$M47</f>
        <v>0</v>
      </c>
      <c r="E92">
        <f>output.csv!E47/output.csv!$M47</f>
        <v>4.0493417970002318E-2</v>
      </c>
      <c r="F92">
        <f>output.csv!F47/output.csv!$M47</f>
        <v>6.9050895442147674E-5</v>
      </c>
      <c r="G92">
        <f>output.csv!G47/output.csv!$M47</f>
        <v>0.68733261323113803</v>
      </c>
      <c r="H92">
        <f>output.csv!H47/output.csv!$M47</f>
        <v>1.5585773542656191E-2</v>
      </c>
      <c r="I92">
        <f>output.csv!I47/output.csv!$M47</f>
        <v>0.14441994781725187</v>
      </c>
      <c r="J92">
        <f>output.csv!J47/output.csv!$M47</f>
        <v>0</v>
      </c>
      <c r="K92">
        <f>output.csv!K47/output.csv!$M47</f>
        <v>9.4515879239848291E-2</v>
      </c>
      <c r="L92">
        <f>output.csv!L47/output.csv!$M47</f>
        <v>9.4515879239848291E-2</v>
      </c>
    </row>
    <row r="93" spans="1:12" x14ac:dyDescent="0.2">
      <c r="A93" t="str">
        <f>output.csv!A48</f>
        <v>Dictionary3OfObjects</v>
      </c>
      <c r="B93">
        <f>output.csv!B48/output.csv!$M48</f>
        <v>0</v>
      </c>
      <c r="C93">
        <f>output.csv!C48/output.csv!$M48</f>
        <v>7.7058232931726907E-3</v>
      </c>
      <c r="D93">
        <f>output.csv!D48/output.csv!$M48</f>
        <v>0</v>
      </c>
      <c r="E93">
        <f>output.csv!E48/output.csv!$M48</f>
        <v>3.4508032128514055E-2</v>
      </c>
      <c r="F93">
        <f>output.csv!F48/output.csv!$M48</f>
        <v>1.2048192771084337E-4</v>
      </c>
      <c r="G93">
        <f>output.csv!G48/output.csv!$M48</f>
        <v>0.59108935742971891</v>
      </c>
      <c r="H93">
        <f>output.csv!H48/output.csv!$M48</f>
        <v>8.7595381526104424E-2</v>
      </c>
      <c r="I93">
        <f>output.csv!I48/output.csv!$M48</f>
        <v>0.13391064257028112</v>
      </c>
      <c r="J93">
        <f>output.csv!J48/output.csv!$M48</f>
        <v>0</v>
      </c>
      <c r="K93">
        <f>output.csv!K48/output.csv!$M48</f>
        <v>0.14507028112449799</v>
      </c>
      <c r="L93">
        <f>output.csv!L48/output.csv!$M48</f>
        <v>0.14507028112449799</v>
      </c>
    </row>
    <row r="94" spans="1:12" x14ac:dyDescent="0.2">
      <c r="A94" t="str">
        <f>output.csv!A79</f>
        <v>ObjectAllocation</v>
      </c>
      <c r="B94">
        <f>output.csv!B79/output.csv!$M79</f>
        <v>0</v>
      </c>
      <c r="C94">
        <f>output.csv!C79/output.csv!$M79</f>
        <v>3.4655438304655956E-5</v>
      </c>
      <c r="D94">
        <f>output.csv!D79/output.csv!$M79</f>
        <v>0</v>
      </c>
      <c r="E94">
        <f>output.csv!E79/output.csv!$M79</f>
        <v>9.1403718528530091E-4</v>
      </c>
      <c r="F94">
        <f>output.csv!F79/output.csv!$M79</f>
        <v>9.9634385125885882E-5</v>
      </c>
      <c r="G94">
        <f>output.csv!G79/output.csv!$M79</f>
        <v>4.7651227668901941E-5</v>
      </c>
      <c r="H94">
        <f>output.csv!H79/output.csv!$M79</f>
        <v>0.60978842854915005</v>
      </c>
      <c r="I94">
        <f>output.csv!I79/output.csv!$M79</f>
        <v>0.12891823049332016</v>
      </c>
      <c r="J94">
        <f>output.csv!J79/output.csv!$M79</f>
        <v>0</v>
      </c>
      <c r="K94">
        <f>output.csv!K79/output.csv!$M79</f>
        <v>0.26019736272114502</v>
      </c>
      <c r="L94">
        <f>output.csv!L79/output.csv!$M79</f>
        <v>0.26019736272114502</v>
      </c>
    </row>
    <row r="95" spans="1:12" x14ac:dyDescent="0.2">
      <c r="A95" t="str">
        <f>output.csv!A46</f>
        <v>Dictionary2OfObjects</v>
      </c>
      <c r="B95">
        <f>output.csv!B46/output.csv!$M46</f>
        <v>0</v>
      </c>
      <c r="C95">
        <f>output.csv!C46/output.csv!$M46</f>
        <v>4.9689543699514682E-3</v>
      </c>
      <c r="D95">
        <f>output.csv!D46/output.csv!$M46</f>
        <v>4.1339054658498071E-6</v>
      </c>
      <c r="E95">
        <f>output.csv!E46/output.csv!$M46</f>
        <v>2.4241221651743267E-2</v>
      </c>
      <c r="F95">
        <f>output.csv!F46/output.csv!$M46</f>
        <v>9.5079825714545555E-5</v>
      </c>
      <c r="G95">
        <f>output.csv!G46/output.csv!$M46</f>
        <v>0.48622996089325432</v>
      </c>
      <c r="H95">
        <f>output.csv!H46/output.csv!$M46</f>
        <v>0.16652197997536192</v>
      </c>
      <c r="I95">
        <f>output.csv!I46/output.csv!$M46</f>
        <v>0.20173872063893644</v>
      </c>
      <c r="J95">
        <f>output.csv!J46/output.csv!$M46</f>
        <v>0</v>
      </c>
      <c r="K95">
        <f>output.csv!K46/output.csv!$M46</f>
        <v>0.11619994873957222</v>
      </c>
      <c r="L95">
        <f>output.csv!L46/output.csv!$M46</f>
        <v>0.11619994873957222</v>
      </c>
    </row>
    <row r="96" spans="1:12" x14ac:dyDescent="0.2">
      <c r="A96" t="str">
        <f>output.csv!A77</f>
        <v>NSError</v>
      </c>
      <c r="B96">
        <f>output.csv!B77/output.csv!$M77</f>
        <v>0</v>
      </c>
      <c r="C96">
        <f>output.csv!C77/output.csv!$M77</f>
        <v>2.3754755900087498E-5</v>
      </c>
      <c r="D96">
        <f>output.csv!D77/output.csv!$M77</f>
        <v>0.14711716241522521</v>
      </c>
      <c r="E96">
        <f>output.csv!E77/output.csv!$M77</f>
        <v>8.3933470846975819E-4</v>
      </c>
      <c r="F96">
        <f>output.csv!F77/output.csv!$M77</f>
        <v>8.7100771633654152E-5</v>
      </c>
      <c r="G96">
        <f>output.csv!G77/output.csv!$M77</f>
        <v>5.5427763766870823E-5</v>
      </c>
      <c r="H96">
        <f>output.csv!H77/output.csv!$M77</f>
        <v>0.25120654364342526</v>
      </c>
      <c r="I96">
        <f>output.csv!I77/output.csv!$M77</f>
        <v>0.17392836357445729</v>
      </c>
      <c r="J96">
        <f>output.csv!J77/output.csv!$M77</f>
        <v>0.21483009410842463</v>
      </c>
      <c r="K96">
        <f>output.csv!K77/output.csv!$M77</f>
        <v>0.21191221825869722</v>
      </c>
      <c r="L96">
        <f>output.csv!L77/output.csv!$M77</f>
        <v>0.42674231236712185</v>
      </c>
    </row>
    <row r="97" spans="1:12" x14ac:dyDescent="0.2">
      <c r="A97" t="str">
        <f>output.csv!A111</f>
        <v>SortLettersInPlace</v>
      </c>
      <c r="B97">
        <f>output.csv!B111/output.csv!$M111</f>
        <v>0</v>
      </c>
      <c r="C97">
        <f>output.csv!C111/output.csv!$M111</f>
        <v>5.368948059121758E-3</v>
      </c>
      <c r="D97">
        <f>output.csv!D111/output.csv!$M111</f>
        <v>0</v>
      </c>
      <c r="E97">
        <f>output.csv!E111/output.csv!$M111</f>
        <v>3.4303567219159337E-2</v>
      </c>
      <c r="F97">
        <f>output.csv!F111/output.csv!$M111</f>
        <v>6.3329662558447996E-5</v>
      </c>
      <c r="G97">
        <f>output.csv!G111/output.csv!$M111</f>
        <v>0.70030644520049112</v>
      </c>
      <c r="H97">
        <f>output.csv!H111/output.csv!$M111</f>
        <v>4.3025469079292257E-2</v>
      </c>
      <c r="I97">
        <f>output.csv!I111/output.csv!$M111</f>
        <v>0.12131148694529373</v>
      </c>
      <c r="J97">
        <f>output.csv!J111/output.csv!$M111</f>
        <v>0</v>
      </c>
      <c r="K97">
        <f>output.csv!K111/output.csv!$M111</f>
        <v>9.5620753834083319E-2</v>
      </c>
      <c r="L97">
        <f>output.csv!L111/output.csv!$M111</f>
        <v>9.5620753834083319E-2</v>
      </c>
    </row>
    <row r="98" spans="1:12" x14ac:dyDescent="0.2">
      <c r="A98" t="str">
        <f>output.csv!A109</f>
        <v>SevenBoom</v>
      </c>
      <c r="B98">
        <f>output.csv!B109/output.csv!$M109</f>
        <v>0</v>
      </c>
      <c r="C98">
        <f>output.csv!C109/output.csv!$M109</f>
        <v>2.990937459497722E-5</v>
      </c>
      <c r="D98">
        <f>output.csv!D109/output.csv!$M109</f>
        <v>0.19435111611816197</v>
      </c>
      <c r="E98">
        <f>output.csv!E109/output.csv!$M109</f>
        <v>7.0453193490390786E-4</v>
      </c>
      <c r="F98">
        <f>output.csv!F109/output.csv!$M109</f>
        <v>3.9879166126636294E-5</v>
      </c>
      <c r="G98">
        <f>output.csv!G109/output.csv!$M109</f>
        <v>4.3202429970522651E-5</v>
      </c>
      <c r="H98">
        <f>output.csv!H109/output.csv!$M109</f>
        <v>0.29316504325227893</v>
      </c>
      <c r="I98">
        <f>output.csv!I109/output.csv!$M109</f>
        <v>4.5266176817576075E-2</v>
      </c>
      <c r="J98">
        <f>output.csv!J109/output.csv!$M109</f>
        <v>0.30086836884240753</v>
      </c>
      <c r="K98">
        <f>output.csv!K109/output.csv!$M109</f>
        <v>0.16553177206397948</v>
      </c>
      <c r="L98">
        <f>output.csv!L109/output.csv!$M109</f>
        <v>0.46640014090638698</v>
      </c>
    </row>
    <row r="99" spans="1:12" x14ac:dyDescent="0.2">
      <c r="A99" t="str">
        <f>output.csv!A85</f>
        <v>Phonebook</v>
      </c>
      <c r="B99">
        <f>output.csv!B85/output.csv!$M85</f>
        <v>0</v>
      </c>
      <c r="C99">
        <f>output.csv!C85/output.csv!$M85</f>
        <v>7.2279395517940957E-3</v>
      </c>
      <c r="D99">
        <f>output.csv!D85/output.csv!$M85</f>
        <v>0</v>
      </c>
      <c r="E99">
        <f>output.csv!E85/output.csv!$M85</f>
        <v>2.076316864299536E-2</v>
      </c>
      <c r="F99">
        <f>output.csv!F85/output.csv!$M85</f>
        <v>9.7086728578985078E-5</v>
      </c>
      <c r="G99">
        <f>output.csv!G85/output.csv!$M85</f>
        <v>0.77811665137829678</v>
      </c>
      <c r="H99">
        <f>output.csv!H85/output.csv!$M85</f>
        <v>6.6956364537231085E-6</v>
      </c>
      <c r="I99">
        <f>output.csv!I85/output.csv!$M85</f>
        <v>0.13312933960937656</v>
      </c>
      <c r="J99">
        <f>output.csv!J85/output.csv!$M85</f>
        <v>0</v>
      </c>
      <c r="K99">
        <f>output.csv!K85/output.csv!$M85</f>
        <v>6.0659118452504504E-2</v>
      </c>
      <c r="L99">
        <f>output.csv!L85/output.csv!$M85</f>
        <v>6.0659118452504504E-2</v>
      </c>
    </row>
    <row r="100" spans="1:12" x14ac:dyDescent="0.2">
      <c r="A100" t="str">
        <f>output.csv!A29</f>
        <v>ArrayPlusEqualSingleElementCollection</v>
      </c>
      <c r="B100">
        <f>output.csv!B29/output.csv!$M29</f>
        <v>0</v>
      </c>
      <c r="C100">
        <f>output.csv!C29/output.csv!$M29</f>
        <v>0.13444945478396328</v>
      </c>
      <c r="D100">
        <f>output.csv!D29/output.csv!$M29</f>
        <v>0</v>
      </c>
      <c r="E100">
        <f>output.csv!E29/output.csv!$M29</f>
        <v>6.8541444617528896E-4</v>
      </c>
      <c r="F100">
        <f>output.csv!F29/output.csv!$M29</f>
        <v>2.5055341477412479E-3</v>
      </c>
      <c r="G100">
        <f>output.csv!G29/output.csv!$M29</f>
        <v>3.2794949577765023E-5</v>
      </c>
      <c r="H100">
        <f>output.csv!H29/output.csv!$M29</f>
        <v>0.43861933262277608</v>
      </c>
      <c r="I100">
        <f>output.csv!I29/output.csv!$M29</f>
        <v>0.17403623841928342</v>
      </c>
      <c r="J100">
        <f>output.csv!J29/output.csv!$M29</f>
        <v>0</v>
      </c>
      <c r="K100">
        <f>output.csv!K29/output.csv!$M29</f>
        <v>0.24967123063048291</v>
      </c>
      <c r="L100">
        <f>output.csv!L29/output.csv!$M29</f>
        <v>0.24967123063048291</v>
      </c>
    </row>
    <row r="101" spans="1:12" x14ac:dyDescent="0.2">
      <c r="A101" t="str">
        <f>output.csv!A7</f>
        <v>ArrayAppendASCII</v>
      </c>
      <c r="B101">
        <f>output.csv!B7/output.csv!$M7</f>
        <v>0</v>
      </c>
      <c r="C101">
        <f>output.csv!C7/output.csv!$M7</f>
        <v>0.85687230858103136</v>
      </c>
      <c r="D101">
        <f>output.csv!D7/output.csv!$M7</f>
        <v>0</v>
      </c>
      <c r="E101">
        <f>output.csv!E7/output.csv!$M7</f>
        <v>6.9583026992962925E-4</v>
      </c>
      <c r="F101">
        <f>output.csv!F7/output.csv!$M7</f>
        <v>2.7767566432097468E-3</v>
      </c>
      <c r="G101">
        <f>output.csv!G7/output.csv!$M7</f>
        <v>4.2668837307005569E-5</v>
      </c>
      <c r="H101">
        <f>output.csv!H7/output.csv!$M7</f>
        <v>0.1362580086125407</v>
      </c>
      <c r="I101">
        <f>output.csv!I7/output.csv!$M7</f>
        <v>3.1213895599201767E-3</v>
      </c>
      <c r="J101">
        <f>output.csv!J7/output.csv!$M7</f>
        <v>0</v>
      </c>
      <c r="K101">
        <f>output.csv!K7/output.csv!$M7</f>
        <v>2.330374960613381E-4</v>
      </c>
      <c r="L101">
        <f>output.csv!L7/output.csv!$M7</f>
        <v>2.330374960613381E-4</v>
      </c>
    </row>
    <row r="102" spans="1:12" x14ac:dyDescent="0.2">
      <c r="A102" t="str">
        <f>output.csv!A119</f>
        <v>StringBuilder</v>
      </c>
      <c r="B102">
        <f>output.csv!B119/output.csv!$M119</f>
        <v>0</v>
      </c>
      <c r="C102">
        <f>output.csv!C119/output.csv!$M119</f>
        <v>1.5807777426493833E-5</v>
      </c>
      <c r="D102">
        <f>output.csv!D119/output.csv!$M119</f>
        <v>0</v>
      </c>
      <c r="E102">
        <f>output.csv!E119/output.csv!$M119</f>
        <v>6.9238065128043001E-4</v>
      </c>
      <c r="F102">
        <f>output.csv!F119/output.csv!$M119</f>
        <v>5.058488776478027E-5</v>
      </c>
      <c r="G102">
        <f>output.csv!G119/output.csv!$M119</f>
        <v>4.4261776794182738E-5</v>
      </c>
      <c r="H102">
        <f>output.csv!H119/output.csv!$M119</f>
        <v>0.27791969649067338</v>
      </c>
      <c r="I102">
        <f>output.csv!I119/output.csv!$M119</f>
        <v>0.57367372747391721</v>
      </c>
      <c r="J102">
        <f>output.csv!J119/output.csv!$M119</f>
        <v>0</v>
      </c>
      <c r="K102">
        <f>output.csv!K119/output.csv!$M119</f>
        <v>0.14760354094214354</v>
      </c>
      <c r="L102">
        <f>output.csv!L119/output.csv!$M119</f>
        <v>0.14760354094214354</v>
      </c>
    </row>
    <row r="103" spans="1:12" x14ac:dyDescent="0.2">
      <c r="A103" t="str">
        <f>output.csv!A18</f>
        <v>ArrayAppendToFromGeneric</v>
      </c>
      <c r="B103">
        <f>output.csv!B18/output.csv!$M18</f>
        <v>0</v>
      </c>
      <c r="C103">
        <f>output.csv!C18/output.csv!$M18</f>
        <v>4.0380212308332754E-3</v>
      </c>
      <c r="D103">
        <f>output.csv!D18/output.csv!$M18</f>
        <v>0</v>
      </c>
      <c r="E103">
        <f>output.csv!E18/output.csv!$M18</f>
        <v>3.0250468327204607E-3</v>
      </c>
      <c r="F103">
        <f>output.csv!F18/output.csv!$M18</f>
        <v>7.2129327690279604E-2</v>
      </c>
      <c r="G103">
        <f>output.csv!G18/output.csv!$M18</f>
        <v>1.3876361617983765E-4</v>
      </c>
      <c r="H103">
        <f>output.csv!H18/output.csv!$M18</f>
        <v>0.91287032540067992</v>
      </c>
      <c r="I103">
        <f>output.csv!I18/output.csv!$M18</f>
        <v>4.4265593561368206E-3</v>
      </c>
      <c r="J103">
        <f>output.csv!J18/output.csv!$M18</f>
        <v>0</v>
      </c>
      <c r="K103">
        <f>output.csv!K18/output.csv!$M18</f>
        <v>3.3719558731700548E-3</v>
      </c>
      <c r="L103">
        <f>output.csv!L18/output.csv!$M18</f>
        <v>3.3719558731700548E-3</v>
      </c>
    </row>
    <row r="104" spans="1:12" x14ac:dyDescent="0.2">
      <c r="A104" t="str">
        <f>output.csv!A33</f>
        <v>ArrayValueProp3</v>
      </c>
      <c r="B104">
        <f>output.csv!B33/output.csv!$M33</f>
        <v>0</v>
      </c>
      <c r="C104">
        <f>output.csv!C33/output.csv!$M33</f>
        <v>2.575107296137339E-2</v>
      </c>
      <c r="D104">
        <f>output.csv!D33/output.csv!$M33</f>
        <v>0</v>
      </c>
      <c r="E104">
        <f>output.csv!E33/output.csv!$M33</f>
        <v>0.91845493562231761</v>
      </c>
      <c r="F104">
        <f>output.csv!F33/output.csv!$M33</f>
        <v>4.2918454935622317E-3</v>
      </c>
      <c r="G104">
        <f>output.csv!G33/output.csv!$M33</f>
        <v>4.7210300429184553E-2</v>
      </c>
      <c r="H104">
        <f>output.csv!H33/output.csv!$M33</f>
        <v>4.2918454935622317E-3</v>
      </c>
      <c r="I104">
        <f>output.csv!I33/output.csv!$M33</f>
        <v>0</v>
      </c>
      <c r="J104">
        <f>output.csv!J33/output.csv!$M33</f>
        <v>0</v>
      </c>
      <c r="K104">
        <f>output.csv!K33/output.csv!$M33</f>
        <v>0</v>
      </c>
      <c r="L104">
        <f>output.csv!L33/output.csv!$M33</f>
        <v>0</v>
      </c>
    </row>
    <row r="105" spans="1:12" x14ac:dyDescent="0.2">
      <c r="A105" t="str">
        <f>output.csv!A56</f>
        <v>Fibonacci</v>
      </c>
      <c r="B105">
        <f>output.csv!B56/output.csv!$M56</f>
        <v>0</v>
      </c>
      <c r="C105">
        <f>output.csv!C56/output.csv!$M56</f>
        <v>2.9661016949152543E-2</v>
      </c>
      <c r="D105">
        <f>output.csv!D56/output.csv!$M56</f>
        <v>0</v>
      </c>
      <c r="E105">
        <f>output.csv!E56/output.csv!$M56</f>
        <v>0.89406779661016944</v>
      </c>
      <c r="F105">
        <f>output.csv!F56/output.csv!$M56</f>
        <v>8.4745762711864406E-3</v>
      </c>
      <c r="G105">
        <f>output.csv!G56/output.csv!$M56</f>
        <v>5.5084745762711863E-2</v>
      </c>
      <c r="H105">
        <f>output.csv!H56/output.csv!$M56</f>
        <v>8.4745762711864406E-3</v>
      </c>
      <c r="I105">
        <f>output.csv!I56/output.csv!$M56</f>
        <v>4.2372881355932203E-3</v>
      </c>
      <c r="J105">
        <f>output.csv!J56/output.csv!$M56</f>
        <v>0</v>
      </c>
      <c r="K105">
        <f>output.csv!K56/output.csv!$M56</f>
        <v>0</v>
      </c>
      <c r="L105">
        <f>output.csv!L56/output.csv!$M56</f>
        <v>0</v>
      </c>
    </row>
    <row r="106" spans="1:12" x14ac:dyDescent="0.2">
      <c r="A106" t="str">
        <f>output.csv!A57</f>
        <v>GlobalClass</v>
      </c>
      <c r="B106">
        <f>output.csv!B57/output.csv!$M57</f>
        <v>0</v>
      </c>
      <c r="C106">
        <f>output.csv!C57/output.csv!$M57</f>
        <v>2.9661016949152543E-2</v>
      </c>
      <c r="D106">
        <f>output.csv!D57/output.csv!$M57</f>
        <v>0</v>
      </c>
      <c r="E106">
        <f>output.csv!E57/output.csv!$M57</f>
        <v>0.91101694915254239</v>
      </c>
      <c r="F106">
        <f>output.csv!F57/output.csv!$M57</f>
        <v>0</v>
      </c>
      <c r="G106">
        <f>output.csv!G57/output.csv!$M57</f>
        <v>5.0847457627118647E-2</v>
      </c>
      <c r="H106">
        <f>output.csv!H57/output.csv!$M57</f>
        <v>0</v>
      </c>
      <c r="I106">
        <f>output.csv!I57/output.csv!$M57</f>
        <v>8.4745762711864406E-3</v>
      </c>
      <c r="J106">
        <f>output.csv!J57/output.csv!$M57</f>
        <v>0</v>
      </c>
      <c r="K106">
        <f>output.csv!K57/output.csv!$M57</f>
        <v>0</v>
      </c>
      <c r="L106">
        <f>output.csv!L57/output.csv!$M57</f>
        <v>0</v>
      </c>
    </row>
    <row r="107" spans="1:12" x14ac:dyDescent="0.2">
      <c r="A107" t="str">
        <f>output.csv!A62</f>
        <v>IterateData</v>
      </c>
      <c r="B107">
        <f>output.csv!B62/output.csv!$M62</f>
        <v>0</v>
      </c>
      <c r="C107">
        <f>output.csv!C62/output.csv!$M62</f>
        <v>2.4937744701619885E-5</v>
      </c>
      <c r="D107">
        <f>output.csv!D62/output.csv!$M62</f>
        <v>0.96571060103527262</v>
      </c>
      <c r="E107">
        <f>output.csv!E62/output.csv!$M62</f>
        <v>7.6594501583546789E-4</v>
      </c>
      <c r="F107">
        <f>output.csv!F62/output.csv!$M62</f>
        <v>6.0563094275362578E-5</v>
      </c>
      <c r="G107">
        <f>output.csv!G62/output.csv!$M62</f>
        <v>3.918788453111696E-5</v>
      </c>
      <c r="H107">
        <f>output.csv!H62/output.csv!$M62</f>
        <v>5.1371754085336964E-3</v>
      </c>
      <c r="I107">
        <f>output.csv!I62/output.csv!$M62</f>
        <v>0</v>
      </c>
      <c r="J107">
        <f>output.csv!J62/output.csv!$M62</f>
        <v>2.825446474693533E-2</v>
      </c>
      <c r="K107">
        <f>output.csv!K62/output.csv!$M62</f>
        <v>7.1250699147485388E-6</v>
      </c>
      <c r="L107">
        <f>output.csv!L62/output.csv!$M62</f>
        <v>2.8261589816850077E-2</v>
      </c>
    </row>
    <row r="108" spans="1:12" x14ac:dyDescent="0.2">
      <c r="A108" t="str">
        <f>output.csv!A66</f>
        <v>MapReduceAnyCollection</v>
      </c>
      <c r="B108">
        <f>output.csv!B66/output.csv!$M66</f>
        <v>0</v>
      </c>
      <c r="C108">
        <f>output.csv!C66/output.csv!$M66</f>
        <v>1.2358838887086557E-4</v>
      </c>
      <c r="D108">
        <f>output.csv!D66/output.csv!$M66</f>
        <v>0</v>
      </c>
      <c r="E108">
        <f>output.csv!E66/output.csv!$M66</f>
        <v>3.2441952078602217E-3</v>
      </c>
      <c r="F108">
        <f>output.csv!F66/output.csv!$M66</f>
        <v>2.4717677774173114E-4</v>
      </c>
      <c r="G108">
        <f>output.csv!G66/output.csv!$M66</f>
        <v>1.8538258330629839E-4</v>
      </c>
      <c r="H108">
        <f>output.csv!H66/output.csv!$M66</f>
        <v>5.6819761783380454E-2</v>
      </c>
      <c r="I108">
        <f>output.csv!I66/output.csv!$M66</f>
        <v>0.91790641269252748</v>
      </c>
      <c r="J108">
        <f>output.csv!J66/output.csv!$M66</f>
        <v>0</v>
      </c>
      <c r="K108">
        <f>output.csv!K66/output.csv!$M66</f>
        <v>2.1473482566312894E-2</v>
      </c>
      <c r="L108">
        <f>output.csv!L66/output.csv!$M66</f>
        <v>2.1473482566312894E-2</v>
      </c>
    </row>
    <row r="109" spans="1:12" x14ac:dyDescent="0.2">
      <c r="A109" t="str">
        <f>output.csv!A70</f>
        <v>MapReduceSequence</v>
      </c>
      <c r="B109">
        <f>output.csv!B70/output.csv!$M70</f>
        <v>0</v>
      </c>
      <c r="C109">
        <f>output.csv!C70/output.csv!$M70</f>
        <v>8.0808080808080811E-5</v>
      </c>
      <c r="D109">
        <f>output.csv!D70/output.csv!$M70</f>
        <v>8.9786756453423112E-6</v>
      </c>
      <c r="E109">
        <f>output.csv!E70/output.csv!$M70</f>
        <v>1.9663299663299663E-3</v>
      </c>
      <c r="F109">
        <f>output.csv!F70/output.csv!$M70</f>
        <v>1.5263748597081931E-4</v>
      </c>
      <c r="G109">
        <f>output.csv!G70/output.csv!$M70</f>
        <v>9.8765432098765426E-5</v>
      </c>
      <c r="H109">
        <f>output.csv!H70/output.csv!$M70</f>
        <v>0.55007856341189676</v>
      </c>
      <c r="I109">
        <f>output.csv!I70/output.csv!$M70</f>
        <v>0.33255218855218854</v>
      </c>
      <c r="J109">
        <f>output.csv!J70/output.csv!$M70</f>
        <v>0</v>
      </c>
      <c r="K109">
        <f>output.csv!K70/output.csv!$M70</f>
        <v>0.11506172839506174</v>
      </c>
      <c r="L109">
        <f>output.csv!L70/output.csv!$M70</f>
        <v>0.11506172839506174</v>
      </c>
    </row>
    <row r="110" spans="1:12" x14ac:dyDescent="0.2">
      <c r="A110" t="str">
        <f>output.csv!A72</f>
        <v>MapReduceShortString</v>
      </c>
      <c r="B110">
        <f>output.csv!B72/output.csv!$M72</f>
        <v>0</v>
      </c>
      <c r="C110">
        <f>output.csv!C72/output.csv!$M72</f>
        <v>3.9381319471108877E-5</v>
      </c>
      <c r="D110">
        <f>output.csv!D72/output.csv!$M72</f>
        <v>0</v>
      </c>
      <c r="E110">
        <f>output.csv!E72/output.csv!$M72</f>
        <v>2.01829262289433E-3</v>
      </c>
      <c r="F110">
        <f>output.csv!F72/output.csv!$M72</f>
        <v>1.3783461814888108E-4</v>
      </c>
      <c r="G110">
        <f>output.csv!G72/output.csv!$M72</f>
        <v>1.2798928828110386E-4</v>
      </c>
      <c r="H110">
        <f>output.csv!H72/output.csv!$M72</f>
        <v>0.41725492512626633</v>
      </c>
      <c r="I110">
        <f>output.csv!I72/output.csv!$M72</f>
        <v>0.366581012296817</v>
      </c>
      <c r="J110">
        <f>output.csv!J72/output.csv!$M72</f>
        <v>0</v>
      </c>
      <c r="K110">
        <f>output.csv!K72/output.csv!$M72</f>
        <v>0.21384056472812121</v>
      </c>
      <c r="L110">
        <f>output.csv!L72/output.csv!$M72</f>
        <v>0.21384056472812121</v>
      </c>
    </row>
    <row r="111" spans="1:12" x14ac:dyDescent="0.2">
      <c r="A111" t="str">
        <f>output.csv!A74</f>
        <v>Memset</v>
      </c>
      <c r="B111">
        <f>output.csv!B74/output.csv!$M74</f>
        <v>0</v>
      </c>
      <c r="C111">
        <f>output.csv!C74/output.csv!$M74</f>
        <v>1.0273972602739725E-2</v>
      </c>
      <c r="D111">
        <f>output.csv!D74/output.csv!$M74</f>
        <v>0</v>
      </c>
      <c r="E111">
        <f>output.csv!E74/output.csv!$M74</f>
        <v>0.3595890410958904</v>
      </c>
      <c r="F111">
        <f>output.csv!F74/output.csv!$M74</f>
        <v>2.3972602739726026E-2</v>
      </c>
      <c r="G111">
        <f>output.csv!G74/output.csv!$M74</f>
        <v>2.2260273972602738E-2</v>
      </c>
      <c r="H111">
        <f>output.csv!H74/output.csv!$M74</f>
        <v>5.1369863013698627E-3</v>
      </c>
      <c r="I111">
        <f>output.csv!I74/output.csv!$M74</f>
        <v>0.57876712328767121</v>
      </c>
      <c r="J111">
        <f>output.csv!J74/output.csv!$M74</f>
        <v>0</v>
      </c>
      <c r="K111">
        <f>output.csv!K74/output.csv!$M74</f>
        <v>0</v>
      </c>
      <c r="L111">
        <f>output.csv!L74/output.csv!$M74</f>
        <v>0</v>
      </c>
    </row>
    <row r="112" spans="1:12" x14ac:dyDescent="0.2">
      <c r="A112" t="str">
        <f>output.csv!A81</f>
        <v>ObserverForwarderStruct</v>
      </c>
      <c r="B112">
        <f>output.csv!B81/output.csv!$M81</f>
        <v>0</v>
      </c>
      <c r="C112">
        <f>output.csv!C81/output.csv!$M81</f>
        <v>1.7681728880157171E-3</v>
      </c>
      <c r="D112">
        <f>output.csv!D81/output.csv!$M81</f>
        <v>0</v>
      </c>
      <c r="E112">
        <f>output.csv!E81/output.csv!$M81</f>
        <v>4.0275049115913557E-2</v>
      </c>
      <c r="F112">
        <f>output.csv!F81/output.csv!$M81</f>
        <v>3.7328094302554026E-3</v>
      </c>
      <c r="G112">
        <f>output.csv!G81/output.csv!$M81</f>
        <v>2.3575638506876228E-3</v>
      </c>
      <c r="H112">
        <f>output.csv!H81/output.csv!$M81</f>
        <v>1.9646365422396856E-4</v>
      </c>
      <c r="I112">
        <f>output.csv!I81/output.csv!$M81</f>
        <v>0.41041257367387035</v>
      </c>
      <c r="J112">
        <f>output.csv!J81/output.csv!$M81</f>
        <v>0</v>
      </c>
      <c r="K112">
        <f>output.csv!K81/output.csv!$M81</f>
        <v>0.54125736738703345</v>
      </c>
      <c r="L112">
        <f>output.csv!L81/output.csv!$M81</f>
        <v>0.54125736738703345</v>
      </c>
    </row>
    <row r="113" spans="1:12" x14ac:dyDescent="0.2">
      <c r="A113" t="str">
        <f>output.csv!A82</f>
        <v>ObserverPartiallyAppliedMethod</v>
      </c>
      <c r="B113">
        <f>output.csv!B82/output.csv!$M82</f>
        <v>0</v>
      </c>
      <c r="C113">
        <f>output.csv!C82/output.csv!$M82</f>
        <v>7.2804549300486022E-4</v>
      </c>
      <c r="D113">
        <f>output.csv!D82/output.csv!$M82</f>
        <v>0</v>
      </c>
      <c r="E113">
        <f>output.csv!E82/output.csv!$M82</f>
        <v>4.0337655693512527E-3</v>
      </c>
      <c r="F113">
        <f>output.csv!F82/output.csv!$M82</f>
        <v>1.3636095314928869E-2</v>
      </c>
      <c r="G113">
        <f>output.csv!G82/output.csv!$M82</f>
        <v>2.5579976781251845E-4</v>
      </c>
      <c r="H113">
        <f>output.csv!H82/output.csv!$M82</f>
        <v>0.84901910627496502</v>
      </c>
      <c r="I113">
        <f>output.csv!I82/output.csv!$M82</f>
        <v>0.10784911749080105</v>
      </c>
      <c r="J113">
        <f>output.csv!J82/output.csv!$M82</f>
        <v>0</v>
      </c>
      <c r="K113">
        <f>output.csv!K82/output.csv!$M82</f>
        <v>2.447807008913638E-2</v>
      </c>
      <c r="L113">
        <f>output.csv!L82/output.csv!$M82</f>
        <v>2.447807008913638E-2</v>
      </c>
    </row>
    <row r="114" spans="1:12" x14ac:dyDescent="0.2">
      <c r="A114" t="str">
        <f>output.csv!A86</f>
        <v>PolymorphicCalls</v>
      </c>
      <c r="B114">
        <f>output.csv!B86/output.csv!$M86</f>
        <v>0</v>
      </c>
      <c r="C114">
        <f>output.csv!C86/output.csv!$M86</f>
        <v>3.4632034632034632E-2</v>
      </c>
      <c r="D114">
        <f>output.csv!D86/output.csv!$M86</f>
        <v>0</v>
      </c>
      <c r="E114">
        <f>output.csv!E86/output.csv!$M86</f>
        <v>0.88744588744588748</v>
      </c>
      <c r="F114">
        <f>output.csv!F86/output.csv!$M86</f>
        <v>0</v>
      </c>
      <c r="G114">
        <f>output.csv!G86/output.csv!$M86</f>
        <v>5.627705627705628E-2</v>
      </c>
      <c r="H114">
        <f>output.csv!H86/output.csv!$M86</f>
        <v>8.658008658008658E-3</v>
      </c>
      <c r="I114">
        <f>output.csv!I86/output.csv!$M86</f>
        <v>1.2987012987012988E-2</v>
      </c>
      <c r="J114">
        <f>output.csv!J86/output.csv!$M86</f>
        <v>0</v>
      </c>
      <c r="K114">
        <f>output.csv!K86/output.csv!$M86</f>
        <v>0</v>
      </c>
      <c r="L114">
        <f>output.csv!L86/output.csv!$M86</f>
        <v>0</v>
      </c>
    </row>
    <row r="115" spans="1:12" x14ac:dyDescent="0.2">
      <c r="A115" t="str">
        <f>output.csv!A88</f>
        <v>PopFrontArrayGeneric</v>
      </c>
      <c r="B115">
        <f>output.csv!B88/output.csv!$M88</f>
        <v>0</v>
      </c>
      <c r="C115">
        <f>output.csv!C88/output.csv!$M88</f>
        <v>2.170899403622921E-5</v>
      </c>
      <c r="D115">
        <f>output.csv!D88/output.csv!$M88</f>
        <v>0</v>
      </c>
      <c r="E115">
        <f>output.csv!E88/output.csv!$M88</f>
        <v>6.3266211191296553E-4</v>
      </c>
      <c r="F115">
        <f>output.csv!F88/output.csv!$M88</f>
        <v>5.8924412384050709E-5</v>
      </c>
      <c r="G115">
        <f>output.csv!G88/output.csv!$M88</f>
        <v>3.4114133485503046E-5</v>
      </c>
      <c r="H115">
        <f>output.csv!H88/output.csv!$M88</f>
        <v>0.98886328605941443</v>
      </c>
      <c r="I115">
        <f>output.csv!I88/output.csv!$M88</f>
        <v>9.5457548062162154E-3</v>
      </c>
      <c r="J115">
        <f>output.csv!J88/output.csv!$M88</f>
        <v>0</v>
      </c>
      <c r="K115">
        <f>output.csv!K88/output.csv!$M88</f>
        <v>8.4354948255062074E-4</v>
      </c>
      <c r="L115">
        <f>output.csv!L88/output.csv!$M88</f>
        <v>8.4354948255062074E-4</v>
      </c>
    </row>
    <row r="116" spans="1:12" x14ac:dyDescent="0.2">
      <c r="A116" t="str">
        <f>output.csv!A89</f>
        <v>PopFrontUnsafePointer</v>
      </c>
      <c r="B116">
        <f>output.csv!B89/output.csv!$M89</f>
        <v>0</v>
      </c>
      <c r="C116">
        <f>output.csv!C89/output.csv!$M89</f>
        <v>5.6675062972292188E-3</v>
      </c>
      <c r="D116">
        <f>output.csv!D89/output.csv!$M89</f>
        <v>0</v>
      </c>
      <c r="E116">
        <f>output.csv!E89/output.csv!$M89</f>
        <v>0.12846347607052896</v>
      </c>
      <c r="F116">
        <f>output.csv!F89/output.csv!$M89</f>
        <v>1.8261964735516372E-2</v>
      </c>
      <c r="G116">
        <f>output.csv!G89/output.csv!$M89</f>
        <v>8.1863979848866494E-3</v>
      </c>
      <c r="H116">
        <f>output.csv!H89/output.csv!$M89</f>
        <v>0.26574307304785894</v>
      </c>
      <c r="I116">
        <f>output.csv!I89/output.csv!$M89</f>
        <v>0.43828715365239296</v>
      </c>
      <c r="J116">
        <f>output.csv!J89/output.csv!$M89</f>
        <v>0</v>
      </c>
      <c r="K116">
        <f>output.csv!K89/output.csv!$M89</f>
        <v>0.13539042821158689</v>
      </c>
      <c r="L116">
        <f>output.csv!L89/output.csv!$M89</f>
        <v>0.13539042821158689</v>
      </c>
    </row>
    <row r="117" spans="1:12" x14ac:dyDescent="0.2">
      <c r="A117" t="str">
        <f>output.csv!A90</f>
        <v>Prims</v>
      </c>
      <c r="B117">
        <f>output.csv!B90/output.csv!$M90</f>
        <v>0</v>
      </c>
      <c r="C117">
        <f>output.csv!C90/output.csv!$M90</f>
        <v>8.6795868516658601E-5</v>
      </c>
      <c r="D117">
        <f>output.csv!D90/output.csv!$M90</f>
        <v>0</v>
      </c>
      <c r="E117">
        <f>output.csv!E90/output.csv!$M90</f>
        <v>2.6410742848640405E-3</v>
      </c>
      <c r="F117">
        <f>output.csv!F90/output.csv!$M90</f>
        <v>1.983905566095054E-4</v>
      </c>
      <c r="G117">
        <f>output.csv!G90/output.csv!$M90</f>
        <v>1.3639350766903496E-4</v>
      </c>
      <c r="H117">
        <f>output.csv!H90/output.csv!$M90</f>
        <v>0.51002492281367406</v>
      </c>
      <c r="I117">
        <f>output.csv!I90/output.csv!$M90</f>
        <v>0.28269414375875707</v>
      </c>
      <c r="J117">
        <f>output.csv!J90/output.csv!$M90</f>
        <v>0</v>
      </c>
      <c r="K117">
        <f>output.csv!K90/output.csv!$M90</f>
        <v>0.20421827920990962</v>
      </c>
      <c r="L117">
        <f>output.csv!L90/output.csv!$M90</f>
        <v>0.20421827920990962</v>
      </c>
    </row>
    <row r="118" spans="1:12" x14ac:dyDescent="0.2">
      <c r="A118" t="str">
        <f>output.csv!A96</f>
        <v>RangeAssignment</v>
      </c>
      <c r="B118">
        <f>output.csv!B96/output.csv!$M96</f>
        <v>0</v>
      </c>
      <c r="C118">
        <f>output.csv!C96/output.csv!$M96</f>
        <v>8.3442603409226372E-5</v>
      </c>
      <c r="D118">
        <f>output.csv!D96/output.csv!$M96</f>
        <v>0</v>
      </c>
      <c r="E118">
        <f>output.csv!E96/output.csv!$M96</f>
        <v>2.4675169865299796E-3</v>
      </c>
      <c r="F118">
        <f>output.csv!F96/output.csv!$M96</f>
        <v>2.145666944808678E-4</v>
      </c>
      <c r="G118">
        <f>output.csv!G96/output.csv!$M96</f>
        <v>1.1920371915603766E-4</v>
      </c>
      <c r="H118">
        <f>output.csv!H96/output.csv!$M96</f>
        <v>0.21588985576349981</v>
      </c>
      <c r="I118">
        <f>output.csv!I96/output.csv!$M96</f>
        <v>0.68394325902968167</v>
      </c>
      <c r="J118">
        <f>output.csv!J96/output.csv!$M96</f>
        <v>0</v>
      </c>
      <c r="K118">
        <f>output.csv!K96/output.csv!$M96</f>
        <v>9.7282155203242335E-2</v>
      </c>
      <c r="L118">
        <f>output.csv!L96/output.csv!$M96</f>
        <v>9.7282155203242335E-2</v>
      </c>
    </row>
    <row r="119" spans="1:12" x14ac:dyDescent="0.2">
      <c r="A119" t="str">
        <f>output.csv!A98</f>
        <v>ReversedArray</v>
      </c>
      <c r="B119">
        <f>output.csv!B98/output.csv!$M98</f>
        <v>0</v>
      </c>
      <c r="C119">
        <f>output.csv!C98/output.csv!$M98</f>
        <v>2.5210084033613446E-2</v>
      </c>
      <c r="D119">
        <f>output.csv!D98/output.csv!$M98</f>
        <v>0</v>
      </c>
      <c r="E119">
        <f>output.csv!E98/output.csv!$M98</f>
        <v>0.89075630252100846</v>
      </c>
      <c r="F119">
        <f>output.csv!F98/output.csv!$M98</f>
        <v>1.680672268907563E-2</v>
      </c>
      <c r="G119">
        <f>output.csv!G98/output.csv!$M98</f>
        <v>5.0420168067226892E-2</v>
      </c>
      <c r="H119">
        <f>output.csv!H98/output.csv!$M98</f>
        <v>1.2605042016806723E-2</v>
      </c>
      <c r="I119">
        <f>output.csv!I98/output.csv!$M98</f>
        <v>0</v>
      </c>
      <c r="J119">
        <f>output.csv!J98/output.csv!$M98</f>
        <v>0</v>
      </c>
      <c r="K119">
        <f>output.csv!K98/output.csv!$M98</f>
        <v>4.2016806722689074E-3</v>
      </c>
      <c r="L119">
        <f>output.csv!L98/output.csv!$M98</f>
        <v>4.2016806722689074E-3</v>
      </c>
    </row>
    <row r="120" spans="1:12" x14ac:dyDescent="0.2">
      <c r="A120" t="str">
        <f>output.csv!A101</f>
        <v>SetExclusiveOr</v>
      </c>
      <c r="B120">
        <f>output.csv!B101/output.csv!$M101</f>
        <v>0</v>
      </c>
      <c r="C120">
        <f>output.csv!C101/output.csv!$M101</f>
        <v>5.1005537744097933E-4</v>
      </c>
      <c r="D120">
        <f>output.csv!D101/output.csv!$M101</f>
        <v>0</v>
      </c>
      <c r="E120">
        <f>output.csv!E101/output.csv!$M101</f>
        <v>1.5447391431069659E-2</v>
      </c>
      <c r="F120">
        <f>output.csv!F101/output.csv!$M101</f>
        <v>8.015155931215389E-4</v>
      </c>
      <c r="G120">
        <f>output.csv!G101/output.csv!$M101</f>
        <v>8.7438064704167882E-4</v>
      </c>
      <c r="H120">
        <f>output.csv!H101/output.csv!$M101</f>
        <v>0.24642961235791314</v>
      </c>
      <c r="I120">
        <f>output.csv!I101/output.csv!$M101</f>
        <v>0.28614106674438938</v>
      </c>
      <c r="J120">
        <f>output.csv!J101/output.csv!$M101</f>
        <v>0</v>
      </c>
      <c r="K120">
        <f>output.csv!K101/output.csv!$M101</f>
        <v>0.44979597784902359</v>
      </c>
      <c r="L120">
        <f>output.csv!L101/output.csv!$M101</f>
        <v>0.44979597784902359</v>
      </c>
    </row>
    <row r="121" spans="1:12" x14ac:dyDescent="0.2">
      <c r="A121" t="str">
        <f>output.csv!A102</f>
        <v>SetExclusiveOr_OfObjects</v>
      </c>
      <c r="B121">
        <f>output.csv!B102/output.csv!$M102</f>
        <v>0</v>
      </c>
      <c r="C121">
        <f>output.csv!C102/output.csv!$M102</f>
        <v>1.5215406686084425E-4</v>
      </c>
      <c r="D121">
        <f>output.csv!D102/output.csv!$M102</f>
        <v>0</v>
      </c>
      <c r="E121">
        <f>output.csv!E102/output.csv!$M102</f>
        <v>1.4490863510556594E-3</v>
      </c>
      <c r="F121">
        <f>output.csv!F102/output.csv!$M102</f>
        <v>1.5939949861612252E-4</v>
      </c>
      <c r="G121">
        <f>output.csv!G102/output.csv!$M102</f>
        <v>8.6945181063339562E-5</v>
      </c>
      <c r="H121">
        <f>output.csv!H102/output.csv!$M102</f>
        <v>1.5831268385283079E-2</v>
      </c>
      <c r="I121">
        <f>output.csv!I102/output.csv!$M102</f>
        <v>0.67546262081757447</v>
      </c>
      <c r="J121">
        <f>output.csv!J102/output.csv!$M102</f>
        <v>0</v>
      </c>
      <c r="K121">
        <f>output.csv!K102/output.csv!$M102</f>
        <v>0.30685852569954641</v>
      </c>
      <c r="L121">
        <f>output.csv!L102/output.csv!$M102</f>
        <v>0.30685852569954641</v>
      </c>
    </row>
    <row r="122" spans="1:12" x14ac:dyDescent="0.2">
      <c r="A122" t="str">
        <f>output.csv!A107</f>
        <v>SetUnion</v>
      </c>
      <c r="B122">
        <f>output.csv!B107/output.csv!$M107</f>
        <v>0</v>
      </c>
      <c r="C122">
        <f>output.csv!C107/output.csv!$M107</f>
        <v>4.7361299052774017E-4</v>
      </c>
      <c r="D122">
        <f>output.csv!D107/output.csv!$M107</f>
        <v>0</v>
      </c>
      <c r="E122">
        <f>output.csv!E107/output.csv!$M107</f>
        <v>1.4073071718538565E-2</v>
      </c>
      <c r="F122">
        <f>output.csv!F107/output.csv!$M107</f>
        <v>1.6238159675236806E-3</v>
      </c>
      <c r="G122">
        <f>output.csv!G107/output.csv!$M107</f>
        <v>8.1190798376184028E-4</v>
      </c>
      <c r="H122">
        <f>output.csv!H107/output.csv!$M107</f>
        <v>0.1891745602165088</v>
      </c>
      <c r="I122">
        <f>output.csv!I107/output.csv!$M107</f>
        <v>0.32090663058186741</v>
      </c>
      <c r="J122">
        <f>output.csv!J107/output.csv!$M107</f>
        <v>0</v>
      </c>
      <c r="K122">
        <f>output.csv!K107/output.csv!$M107</f>
        <v>0.47293640054127201</v>
      </c>
      <c r="L122">
        <f>output.csv!L107/output.csv!$M107</f>
        <v>0.47293640054127201</v>
      </c>
    </row>
    <row r="123" spans="1:12" x14ac:dyDescent="0.2">
      <c r="A123" t="str">
        <f>output.csv!A110</f>
        <v>Sim2DArray</v>
      </c>
      <c r="B123">
        <f>output.csv!B110/output.csv!$M110</f>
        <v>0</v>
      </c>
      <c r="C123">
        <f>output.csv!C110/output.csv!$M110</f>
        <v>6.2206248272048657E-4</v>
      </c>
      <c r="D123">
        <f>output.csv!D110/output.csv!$M110</f>
        <v>6.9118053635609623E-5</v>
      </c>
      <c r="E123">
        <f>output.csv!E110/output.csv!$M110</f>
        <v>1.4307437102571192E-2</v>
      </c>
      <c r="F123">
        <f>output.csv!F110/output.csv!$M110</f>
        <v>9.676527508985347E-4</v>
      </c>
      <c r="G123">
        <f>output.csv!G110/output.csv!$M110</f>
        <v>8.2941664362731543E-4</v>
      </c>
      <c r="H123">
        <f>output.csv!H110/output.csv!$M110</f>
        <v>0.9760160353884435</v>
      </c>
      <c r="I123">
        <f>output.csv!I110/output.csv!$M110</f>
        <v>4.769145700857064E-3</v>
      </c>
      <c r="J123">
        <f>output.csv!J110/output.csv!$M110</f>
        <v>0</v>
      </c>
      <c r="K123">
        <f>output.csv!K110/output.csv!$M110</f>
        <v>2.4191318772463369E-3</v>
      </c>
      <c r="L123">
        <f>output.csv!L110/output.csv!$M110</f>
        <v>2.4191318772463369E-3</v>
      </c>
    </row>
    <row r="124" spans="1:12" x14ac:dyDescent="0.2">
      <c r="A124" t="str">
        <f>output.csv!A113</f>
        <v>SortStrings</v>
      </c>
      <c r="B124">
        <f>output.csv!B113/output.csv!$M113</f>
        <v>0</v>
      </c>
      <c r="C124">
        <f>output.csv!C113/output.csv!$M113</f>
        <v>5.0587594365320262E-3</v>
      </c>
      <c r="D124">
        <f>output.csv!D113/output.csv!$M113</f>
        <v>0</v>
      </c>
      <c r="E124">
        <f>output.csv!E113/output.csv!$M113</f>
        <v>1.7396041647632872E-2</v>
      </c>
      <c r="F124">
        <f>output.csv!F113/output.csv!$M113</f>
        <v>8.1210853830614464E-5</v>
      </c>
      <c r="G124">
        <f>output.csv!G113/output.csv!$M113</f>
        <v>0.82796834130214836</v>
      </c>
      <c r="H124">
        <f>output.csv!H113/output.csv!$M113</f>
        <v>7.1059497101787656E-5</v>
      </c>
      <c r="I124">
        <f>output.csv!I113/output.csv!$M113</f>
        <v>0.10943162553675299</v>
      </c>
      <c r="J124">
        <f>output.csv!J113/output.csv!$M113</f>
        <v>0</v>
      </c>
      <c r="K124">
        <f>output.csv!K113/output.csv!$M113</f>
        <v>3.999296172600135E-2</v>
      </c>
      <c r="L124">
        <f>output.csv!L113/output.csv!$M113</f>
        <v>3.999296172600135E-2</v>
      </c>
    </row>
    <row r="125" spans="1:12" x14ac:dyDescent="0.2">
      <c r="A125" t="str">
        <f>output.csv!A114</f>
        <v>SortStringsUnicode</v>
      </c>
      <c r="B125">
        <f>output.csv!B114/output.csv!$M114</f>
        <v>0</v>
      </c>
      <c r="C125">
        <f>output.csv!C114/output.csv!$M114</f>
        <v>1.0420823744857656E-2</v>
      </c>
      <c r="D125">
        <f>output.csv!D114/output.csv!$M114</f>
        <v>0</v>
      </c>
      <c r="E125">
        <f>output.csv!E114/output.csv!$M114</f>
        <v>5.2216010174662555E-2</v>
      </c>
      <c r="F125">
        <f>output.csv!F114/output.csv!$M114</f>
        <v>6.3405155212090244E-5</v>
      </c>
      <c r="G125">
        <f>output.csv!G114/output.csv!$M114</f>
        <v>0.65206980534617354</v>
      </c>
      <c r="H125">
        <f>output.csv!H114/output.csv!$M114</f>
        <v>1.3799945546160818E-4</v>
      </c>
      <c r="I125">
        <f>output.csv!I114/output.csv!$M114</f>
        <v>0.20914003960957342</v>
      </c>
      <c r="J125">
        <f>output.csv!J114/output.csv!$M114</f>
        <v>0</v>
      </c>
      <c r="K125">
        <f>output.csv!K114/output.csv!$M114</f>
        <v>7.5951916514059165E-2</v>
      </c>
      <c r="L125">
        <f>output.csv!L114/output.csv!$M114</f>
        <v>7.5951916514059165E-2</v>
      </c>
    </row>
    <row r="126" spans="1:12" x14ac:dyDescent="0.2">
      <c r="A126" t="str">
        <f>output.csv!A115</f>
        <v>StackPromo</v>
      </c>
      <c r="B126">
        <f>output.csv!B115/output.csv!$M115</f>
        <v>0</v>
      </c>
      <c r="C126">
        <f>output.csv!C115/output.csv!$M115</f>
        <v>3.0450802378642676E-5</v>
      </c>
      <c r="D126">
        <f>output.csv!D115/output.csv!$M115</f>
        <v>0</v>
      </c>
      <c r="E126">
        <f>output.csv!E115/output.csv!$M115</f>
        <v>9.3092452986136189E-4</v>
      </c>
      <c r="F126">
        <f>output.csv!F115/output.csv!$M115</f>
        <v>9.5702521761448418E-5</v>
      </c>
      <c r="G126">
        <f>output.csv!G115/output.csv!$M115</f>
        <v>5.2201375506244592E-5</v>
      </c>
      <c r="H126">
        <f>output.csv!H115/output.csv!$M115</f>
        <v>4.3501146255203824E-6</v>
      </c>
      <c r="I126">
        <f>output.csv!I115/output.csv!$M115</f>
        <v>0.67048316723145651</v>
      </c>
      <c r="J126">
        <f>output.csv!J115/output.csv!$M115</f>
        <v>0</v>
      </c>
      <c r="K126">
        <f>output.csv!K115/output.csv!$M115</f>
        <v>0.32840320342441021</v>
      </c>
      <c r="L126">
        <f>output.csv!L115/output.csv!$M115</f>
        <v>0.32840320342441021</v>
      </c>
    </row>
    <row r="127" spans="1:12" x14ac:dyDescent="0.2">
      <c r="A127" t="str">
        <f>output.csv!A118</f>
        <v>StrToInt</v>
      </c>
      <c r="B127">
        <f>output.csv!B118/output.csv!$M118</f>
        <v>0</v>
      </c>
      <c r="C127">
        <f>output.csv!C118/output.csv!$M118</f>
        <v>4.6144944821294828E-5</v>
      </c>
      <c r="D127">
        <f>output.csv!D118/output.csv!$M118</f>
        <v>0</v>
      </c>
      <c r="E127">
        <f>output.csv!E118/output.csv!$M118</f>
        <v>7.4186872828081686E-4</v>
      </c>
      <c r="F127">
        <f>output.csv!F118/output.csv!$M118</f>
        <v>6.3893000521792834E-5</v>
      </c>
      <c r="G127">
        <f>output.csv!G118/output.csv!$M118</f>
        <v>4.2595333681195225E-5</v>
      </c>
      <c r="H127">
        <f>output.csv!H118/output.csv!$M118</f>
        <v>7.0992222801992044E-6</v>
      </c>
      <c r="I127">
        <f>output.csv!I118/output.csv!$M118</f>
        <v>0.82540172724078076</v>
      </c>
      <c r="J127">
        <f>output.csv!J118/output.csv!$M118</f>
        <v>0</v>
      </c>
      <c r="K127">
        <f>output.csv!K118/output.csv!$M118</f>
        <v>0.17369667152963392</v>
      </c>
      <c r="L127">
        <f>output.csv!L118/output.csv!$M118</f>
        <v>0.17369667152963392</v>
      </c>
    </row>
    <row r="128" spans="1:12" x14ac:dyDescent="0.2">
      <c r="A128" t="str">
        <f>output.csv!A127</f>
        <v>UTF8Decode</v>
      </c>
      <c r="B128">
        <f>output.csv!B127/output.csv!$M127</f>
        <v>0</v>
      </c>
      <c r="C128">
        <f>output.csv!C127/output.csv!$M127</f>
        <v>3.4632034632034632E-2</v>
      </c>
      <c r="D128">
        <f>output.csv!D127/output.csv!$M127</f>
        <v>0</v>
      </c>
      <c r="E128">
        <f>output.csv!E127/output.csv!$M127</f>
        <v>0.90043290043290047</v>
      </c>
      <c r="F128">
        <f>output.csv!F127/output.csv!$M127</f>
        <v>0</v>
      </c>
      <c r="G128">
        <f>output.csv!G127/output.csv!$M127</f>
        <v>4.7619047619047616E-2</v>
      </c>
      <c r="H128">
        <f>output.csv!H127/output.csv!$M127</f>
        <v>8.658008658008658E-3</v>
      </c>
      <c r="I128">
        <f>output.csv!I127/output.csv!$M127</f>
        <v>8.658008658008658E-3</v>
      </c>
      <c r="J128">
        <f>output.csv!J127/output.csv!$M127</f>
        <v>0</v>
      </c>
      <c r="K128">
        <f>output.csv!K127/output.csv!$M127</f>
        <v>0</v>
      </c>
      <c r="L128">
        <f>output.csv!L127/output.csv!$M127</f>
        <v>0</v>
      </c>
    </row>
    <row r="129" spans="1:12" x14ac:dyDescent="0.2">
      <c r="A129" t="str">
        <f>output.csv!A128</f>
        <v>Walsh</v>
      </c>
      <c r="B129">
        <f>output.csv!B128/output.csv!$M128</f>
        <v>0</v>
      </c>
      <c r="C129">
        <f>output.csv!C128/output.csv!$M128</f>
        <v>2.0354852936187536E-4</v>
      </c>
      <c r="D129">
        <f>output.csv!D128/output.csv!$M128</f>
        <v>0</v>
      </c>
      <c r="E129">
        <f>output.csv!E128/output.csv!$M128</f>
        <v>7.1241985276656377E-3</v>
      </c>
      <c r="F129">
        <f>output.csv!F128/output.csv!$M128</f>
        <v>6.4457034297927195E-4</v>
      </c>
      <c r="G129">
        <f>output.csv!G128/output.csv!$M128</f>
        <v>3.3924754893645894E-4</v>
      </c>
      <c r="H129">
        <f>output.csv!H128/output.csv!$M128</f>
        <v>0.28652847983173324</v>
      </c>
      <c r="I129">
        <f>output.csv!I128/output.csv!$M128</f>
        <v>0.69148827899718424</v>
      </c>
      <c r="J129">
        <f>output.csv!J128/output.csv!$M128</f>
        <v>0</v>
      </c>
      <c r="K129">
        <f>output.csv!K128/output.csv!$M128</f>
        <v>1.3671676222139295E-2</v>
      </c>
      <c r="L129">
        <f>output.csv!L128/output.csv!$M128</f>
        <v>1.3671676222139295E-2</v>
      </c>
    </row>
  </sheetData>
  <sortState ref="A2:L129">
    <sortCondition descending="1" ref="B2:B1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132" workbookViewId="0">
      <selection activeCell="P131" sqref="P130:P131"/>
    </sheetView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0.99927971188475395</v>
      </c>
      <c r="C2">
        <f>output.csv!C38/output.csv!$M38</f>
        <v>2.3713188979295423E-5</v>
      </c>
      <c r="D2">
        <f>output.csv!D38/output.csv!$M38</f>
        <v>0</v>
      </c>
      <c r="E2">
        <f>output.csv!E38/output.csv!$M38</f>
        <v>6.1061461621685716E-4</v>
      </c>
      <c r="F2">
        <f>output.csv!F38/output.csv!$M38</f>
        <v>4.4462229336178915E-5</v>
      </c>
      <c r="G2">
        <f>output.csv!G38/output.csv!$M38</f>
        <v>3.2605634846531204E-5</v>
      </c>
      <c r="H2">
        <f>output.csv!H38/output.csv!$M38</f>
        <v>5.9282972448238558E-6</v>
      </c>
      <c r="I2">
        <f>output.csv!I38/output.csv!$M38</f>
        <v>2.9641486224119279E-6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output.csv!A91</f>
        <v>ProtocolDispatch</v>
      </c>
      <c r="B3">
        <f>output.csv!B91/output.csv!$M91</f>
        <v>0.99876863061873844</v>
      </c>
      <c r="C3">
        <f>output.csv!C91/output.csv!$M91</f>
        <v>3.9403820200368427E-5</v>
      </c>
      <c r="D3">
        <f>output.csv!D91/output.csv!$M91</f>
        <v>0</v>
      </c>
      <c r="E3">
        <f>output.csv!E91/output.csv!$M91</f>
        <v>1.0047974151093948E-3</v>
      </c>
      <c r="F3">
        <f>output.csv!F91/output.csv!$M91</f>
        <v>1.2313693812615134E-4</v>
      </c>
      <c r="G3">
        <f>output.csv!G91/output.csv!$M91</f>
        <v>5.4180252775506587E-5</v>
      </c>
      <c r="H3">
        <f>output.csv!H91/output.csv!$M91</f>
        <v>4.9254775250460534E-6</v>
      </c>
      <c r="I3">
        <f>output.csv!I91/output.csv!$M91</f>
        <v>4.9254775250460534E-6</v>
      </c>
      <c r="J3">
        <f>output.csv!J91/output.csv!$M91</f>
        <v>0</v>
      </c>
      <c r="K3">
        <f>output.csv!K91/output.csv!$M91</f>
        <v>0</v>
      </c>
      <c r="L3">
        <f>output.csv!L91/output.csv!$M91</f>
        <v>0</v>
      </c>
    </row>
    <row r="4" spans="1:12" x14ac:dyDescent="0.2">
      <c r="A4" t="str">
        <f>output.csv!A21</f>
        <v>ArrayInClass</v>
      </c>
      <c r="B4">
        <f>output.csv!B21/output.csv!$M21</f>
        <v>0.99422711735662739</v>
      </c>
      <c r="C4">
        <f>output.csv!C21/output.csv!$M21</f>
        <v>1.7723762501582478E-4</v>
      </c>
      <c r="D4">
        <f>output.csv!D21/output.csv!$M21</f>
        <v>0</v>
      </c>
      <c r="E4">
        <f>output.csv!E21/output.csv!$M21</f>
        <v>5.1905304468920117E-3</v>
      </c>
      <c r="F4">
        <f>output.csv!F21/output.csv!$M21</f>
        <v>5.0639321433092797E-5</v>
      </c>
      <c r="G4">
        <f>output.csv!G21/output.csv!$M21</f>
        <v>2.7851626788201038E-4</v>
      </c>
      <c r="H4">
        <f>output.csv!H21/output.csv!$M21</f>
        <v>7.5958982149639198E-5</v>
      </c>
      <c r="I4">
        <f>output.csv!I21/output.csv!$M21</f>
        <v>0</v>
      </c>
      <c r="J4">
        <f>output.csv!J21/output.csv!$M21</f>
        <v>0</v>
      </c>
      <c r="K4">
        <f>output.csv!K21/output.csv!$M21</f>
        <v>0</v>
      </c>
      <c r="L4">
        <f>output.csv!L21/output.csv!$M21</f>
        <v>0</v>
      </c>
    </row>
    <row r="5" spans="1:12" x14ac:dyDescent="0.2">
      <c r="A5" t="str">
        <f>output.csv!A35</f>
        <v>BitCount</v>
      </c>
      <c r="B5">
        <f>output.csv!B35/output.csv!$M35</f>
        <v>0.72822299651567945</v>
      </c>
      <c r="C5">
        <f>output.csv!C35/output.csv!$M35</f>
        <v>9.2915214866434379E-3</v>
      </c>
      <c r="D5">
        <f>output.csv!D35/output.csv!$M35</f>
        <v>0</v>
      </c>
      <c r="E5">
        <f>output.csv!E35/output.csv!$M35</f>
        <v>0.24506387921022069</v>
      </c>
      <c r="F5">
        <f>output.csv!F35/output.csv!$M35</f>
        <v>1.1614401858304297E-3</v>
      </c>
      <c r="G5">
        <f>output.csv!G35/output.csv!$M35</f>
        <v>1.2775842044134728E-2</v>
      </c>
      <c r="H5">
        <f>output.csv!H35/output.csv!$M35</f>
        <v>2.3228803716608595E-3</v>
      </c>
      <c r="I5">
        <f>output.csv!I35/output.csv!$M35</f>
        <v>1.1614401858304297E-3</v>
      </c>
      <c r="J5">
        <f>output.csv!J35/output.csv!$M35</f>
        <v>0</v>
      </c>
      <c r="K5">
        <f>output.csv!K35/output.csv!$M35</f>
        <v>0</v>
      </c>
      <c r="L5">
        <f>output.csv!L35/output.csv!$M35</f>
        <v>0</v>
      </c>
    </row>
    <row r="6" spans="1:12" x14ac:dyDescent="0.2">
      <c r="A6" t="str">
        <f>output.csv!A69</f>
        <v>MapReduceLazySequence</v>
      </c>
      <c r="B6">
        <f>output.csv!B69/output.csv!$M69</f>
        <v>0</v>
      </c>
      <c r="C6">
        <f>output.csv!C69/output.csv!$M69</f>
        <v>7.6642335766423361E-2</v>
      </c>
      <c r="D6">
        <f>output.csv!D69/output.csv!$M69</f>
        <v>0</v>
      </c>
      <c r="E6">
        <f>output.csv!E69/output.csv!$M69</f>
        <v>0.75182481751824815</v>
      </c>
      <c r="F6">
        <f>output.csv!F69/output.csv!$M69</f>
        <v>0.11313868613138686</v>
      </c>
      <c r="G6">
        <f>output.csv!G69/output.csv!$M69</f>
        <v>4.3795620437956206E-2</v>
      </c>
      <c r="H6">
        <f>output.csv!H69/output.csv!$M69</f>
        <v>7.2992700729927005E-3</v>
      </c>
      <c r="I6">
        <f>output.csv!I69/output.csv!$M69</f>
        <v>7.2992700729927005E-3</v>
      </c>
      <c r="J6">
        <f>output.csv!J69/output.csv!$M69</f>
        <v>0</v>
      </c>
      <c r="K6">
        <f>output.csv!K69/output.csv!$M69</f>
        <v>0</v>
      </c>
      <c r="L6">
        <f>output.csv!L69/output.csv!$M69</f>
        <v>0</v>
      </c>
    </row>
    <row r="7" spans="1:12" x14ac:dyDescent="0.2">
      <c r="A7" t="str">
        <f>output.csv!A122</f>
        <v>StringWalk</v>
      </c>
      <c r="B7">
        <f>output.csv!B122/output.csv!$M122</f>
        <v>7.874015748031496E-3</v>
      </c>
      <c r="C7">
        <f>output.csv!C122/output.csv!$M122</f>
        <v>3.5433070866141732E-2</v>
      </c>
      <c r="D7">
        <f>output.csv!D122/output.csv!$M122</f>
        <v>0</v>
      </c>
      <c r="E7">
        <f>output.csv!E122/output.csv!$M122</f>
        <v>0.8307086614173228</v>
      </c>
      <c r="F7">
        <f>output.csv!F122/output.csv!$M122</f>
        <v>5.905511811023622E-2</v>
      </c>
      <c r="G7">
        <f>output.csv!G122/output.csv!$M122</f>
        <v>5.1181102362204724E-2</v>
      </c>
      <c r="H7">
        <f>output.csv!H122/output.csv!$M122</f>
        <v>7.874015748031496E-3</v>
      </c>
      <c r="I7">
        <f>output.csv!I122/output.csv!$M122</f>
        <v>7.874015748031496E-3</v>
      </c>
      <c r="J7">
        <f>output.csv!J122/output.csv!$M122</f>
        <v>0</v>
      </c>
      <c r="K7">
        <f>output.csv!K122/output.csv!$M122</f>
        <v>0</v>
      </c>
      <c r="L7">
        <f>output.csv!L122/output.csv!$M122</f>
        <v>0</v>
      </c>
    </row>
    <row r="8" spans="1:12" x14ac:dyDescent="0.2">
      <c r="A8" t="str">
        <f>output.csv!A76</f>
        <v>MonteCarloPi</v>
      </c>
      <c r="B8">
        <f>output.csv!B76/output.csv!$M76</f>
        <v>0</v>
      </c>
      <c r="C8">
        <f>output.csv!C76/output.csv!$M76</f>
        <v>1.9762845849802372E-2</v>
      </c>
      <c r="D8">
        <f>output.csv!D76/output.csv!$M76</f>
        <v>3.952569169960474E-3</v>
      </c>
      <c r="E8">
        <f>output.csv!E76/output.csv!$M76</f>
        <v>0.84980237154150196</v>
      </c>
      <c r="F8">
        <f>output.csv!F76/output.csv!$M76</f>
        <v>6.3241106719367585E-2</v>
      </c>
      <c r="G8">
        <f>output.csv!G76/output.csv!$M76</f>
        <v>5.1383399209486168E-2</v>
      </c>
      <c r="H8">
        <f>output.csv!H76/output.csv!$M76</f>
        <v>7.9051383399209481E-3</v>
      </c>
      <c r="I8">
        <f>output.csv!I76/output.csv!$M76</f>
        <v>3.952569169960474E-3</v>
      </c>
      <c r="J8">
        <f>output.csv!J76/output.csv!$M76</f>
        <v>0</v>
      </c>
      <c r="K8">
        <f>output.csv!K76/output.csv!$M76</f>
        <v>0</v>
      </c>
      <c r="L8">
        <f>output.csv!L76/output.csv!$M76</f>
        <v>0</v>
      </c>
    </row>
    <row r="9" spans="1:12" x14ac:dyDescent="0.2">
      <c r="A9" t="str">
        <f>output.csv!A34</f>
        <v>ArrayValueProp4</v>
      </c>
      <c r="B9">
        <f>output.csv!B34/output.csv!$M34</f>
        <v>0</v>
      </c>
      <c r="C9">
        <f>output.csv!C34/output.csv!$M34</f>
        <v>2.9045643153526972E-2</v>
      </c>
      <c r="D9">
        <f>output.csv!D34/output.csv!$M34</f>
        <v>4.1493775933609959E-3</v>
      </c>
      <c r="E9">
        <f>output.csv!E34/output.csv!$M34</f>
        <v>0.91701244813278004</v>
      </c>
      <c r="F9">
        <f>output.csv!F34/output.csv!$M34</f>
        <v>0</v>
      </c>
      <c r="G9">
        <f>output.csv!G34/output.csv!$M34</f>
        <v>4.5643153526970952E-2</v>
      </c>
      <c r="H9">
        <f>output.csv!H34/output.csv!$M34</f>
        <v>0</v>
      </c>
      <c r="I9">
        <f>output.csv!I34/output.csv!$M34</f>
        <v>4.1493775933609959E-3</v>
      </c>
      <c r="J9">
        <f>output.csv!J34/output.csv!$M34</f>
        <v>0</v>
      </c>
      <c r="K9">
        <f>output.csv!K34/output.csv!$M34</f>
        <v>0</v>
      </c>
      <c r="L9">
        <f>output.csv!L34/output.csv!$M34</f>
        <v>0</v>
      </c>
    </row>
    <row r="10" spans="1:12" x14ac:dyDescent="0.2">
      <c r="A10" t="str">
        <f>output.csv!A126</f>
        <v>TypeFlood</v>
      </c>
      <c r="B10">
        <f>output.csv!B126/output.csv!$M126</f>
        <v>0</v>
      </c>
      <c r="C10">
        <f>output.csv!C126/output.csv!$M126</f>
        <v>2.6086956521739129E-2</v>
      </c>
      <c r="D10">
        <f>output.csv!D126/output.csv!$M126</f>
        <v>0</v>
      </c>
      <c r="E10">
        <f>output.csv!E126/output.csv!$M126</f>
        <v>0.90434782608695652</v>
      </c>
      <c r="F10">
        <f>output.csv!F126/output.csv!$M126</f>
        <v>4.3478260869565218E-3</v>
      </c>
      <c r="G10">
        <f>output.csv!G126/output.csv!$M126</f>
        <v>4.7826086956521741E-2</v>
      </c>
      <c r="H10">
        <f>output.csv!H126/output.csv!$M126</f>
        <v>4.3478260869565218E-3</v>
      </c>
      <c r="I10">
        <f>output.csv!I126/output.csv!$M126</f>
        <v>1.3043478260869565E-2</v>
      </c>
      <c r="J10">
        <f>output.csv!J126/output.csv!$M126</f>
        <v>0</v>
      </c>
      <c r="K10">
        <f>output.csv!K126/output.csv!$M126</f>
        <v>0</v>
      </c>
      <c r="L10">
        <f>output.csv!L126/output.csv!$M126</f>
        <v>0</v>
      </c>
    </row>
    <row r="11" spans="1:12" x14ac:dyDescent="0.2">
      <c r="A11" t="str">
        <f>output.csv!A75</f>
        <v>MonteCarloE</v>
      </c>
      <c r="B11">
        <f>output.csv!B75/output.csv!$M75</f>
        <v>0</v>
      </c>
      <c r="C11">
        <f>output.csv!C75/output.csv!$M75</f>
        <v>7.3800738007380072E-4</v>
      </c>
      <c r="D11">
        <f>output.csv!D75/output.csv!$M75</f>
        <v>0</v>
      </c>
      <c r="E11">
        <f>output.csv!E75/output.csv!$M75</f>
        <v>3.0405904059040589E-2</v>
      </c>
      <c r="F11">
        <f>output.csv!F75/output.csv!$M75</f>
        <v>3.985239852398524E-3</v>
      </c>
      <c r="G11">
        <f>output.csv!G75/output.csv!$M75</f>
        <v>1.7712177121771218E-3</v>
      </c>
      <c r="H11">
        <f>output.csv!H75/output.csv!$M75</f>
        <v>0.10523985239852399</v>
      </c>
      <c r="I11">
        <f>output.csv!I75/output.csv!$M75</f>
        <v>0.85785977859778595</v>
      </c>
      <c r="J11">
        <f>output.csv!J75/output.csv!$M75</f>
        <v>0</v>
      </c>
      <c r="K11">
        <f>output.csv!K75/output.csv!$M75</f>
        <v>0</v>
      </c>
      <c r="L11">
        <f>output.csv!L75/output.csv!$M75</f>
        <v>0</v>
      </c>
    </row>
    <row r="12" spans="1:12" x14ac:dyDescent="0.2">
      <c r="A12" t="str">
        <f>output.csv!A53</f>
        <v>DictionarySwap</v>
      </c>
      <c r="B12">
        <f>output.csv!B53/output.csv!$M53</f>
        <v>0</v>
      </c>
      <c r="C12">
        <f>output.csv!C53/output.csv!$M53</f>
        <v>1.0384215991692627E-3</v>
      </c>
      <c r="D12">
        <f>output.csv!D53/output.csv!$M53</f>
        <v>0</v>
      </c>
      <c r="E12">
        <f>output.csv!E53/output.csv!$M53</f>
        <v>2.3883696780893044E-2</v>
      </c>
      <c r="F12">
        <f>output.csv!F53/output.csv!$M53</f>
        <v>1.557632398753894E-3</v>
      </c>
      <c r="G12">
        <f>output.csv!G53/output.csv!$M53</f>
        <v>1.4537902388369677E-3</v>
      </c>
      <c r="H12">
        <f>output.csv!H53/output.csv!$M53</f>
        <v>0</v>
      </c>
      <c r="I12">
        <f>output.csv!I53/output.csv!$M53</f>
        <v>0.97206645898234678</v>
      </c>
      <c r="J12">
        <f>output.csv!J53/output.csv!$M53</f>
        <v>0</v>
      </c>
      <c r="K12">
        <f>output.csv!K53/output.csv!$M53</f>
        <v>0</v>
      </c>
      <c r="L12">
        <f>output.csv!L53/output.csv!$M53</f>
        <v>0</v>
      </c>
    </row>
    <row r="13" spans="1:12" x14ac:dyDescent="0.2">
      <c r="A13" t="str">
        <f>output.csv!A116</f>
        <v>StaticArray</v>
      </c>
      <c r="B13">
        <f>output.csv!B116/output.csv!$M116</f>
        <v>1.1188060102258868E-5</v>
      </c>
      <c r="C13">
        <f>output.csv!C116/output.csv!$M116</f>
        <v>7.1603584654456758E-4</v>
      </c>
      <c r="D13">
        <f>output.csv!D116/output.csv!$M116</f>
        <v>0</v>
      </c>
      <c r="E13">
        <f>output.csv!E116/output.csv!$M116</f>
        <v>7.0037256240140519E-3</v>
      </c>
      <c r="F13">
        <f>output.csv!F116/output.csv!$M116</f>
        <v>1.6782090153388303E-4</v>
      </c>
      <c r="G13">
        <f>output.csv!G116/output.csv!$M116</f>
        <v>1.3425672122710644E-4</v>
      </c>
      <c r="H13">
        <f>output.csv!H116/output.csv!$M116</f>
        <v>0.37418467012004786</v>
      </c>
      <c r="I13">
        <f>output.csv!I116/output.csv!$M116</f>
        <v>0.61778230272653023</v>
      </c>
      <c r="J13">
        <f>output.csv!J116/output.csv!$M116</f>
        <v>0</v>
      </c>
      <c r="K13">
        <f>output.csv!K116/output.csv!$M116</f>
        <v>0</v>
      </c>
      <c r="L13">
        <f>output.csv!L116/output.csv!$M116</f>
        <v>0</v>
      </c>
    </row>
    <row r="14" spans="1:12" x14ac:dyDescent="0.2">
      <c r="A14" t="str">
        <f>output.csv!A31</f>
        <v>ArrayValueProp</v>
      </c>
      <c r="B14">
        <f>output.csv!B31/output.csv!$M31</f>
        <v>1.276595744680851E-2</v>
      </c>
      <c r="C14">
        <f>output.csv!C31/output.csv!$M31</f>
        <v>2.9787234042553193E-2</v>
      </c>
      <c r="D14">
        <f>output.csv!D31/output.csv!$M31</f>
        <v>0</v>
      </c>
      <c r="E14">
        <f>output.csv!E31/output.csv!$M31</f>
        <v>0.90638297872340423</v>
      </c>
      <c r="F14">
        <f>output.csv!F31/output.csv!$M31</f>
        <v>0</v>
      </c>
      <c r="G14">
        <f>output.csv!G31/output.csv!$M31</f>
        <v>4.6808510638297871E-2</v>
      </c>
      <c r="H14">
        <f>output.csv!H31/output.csv!$M31</f>
        <v>4.2553191489361703E-3</v>
      </c>
      <c r="I14">
        <f>output.csv!I31/output.csv!$M31</f>
        <v>0</v>
      </c>
      <c r="J14">
        <f>output.csv!J31/output.csv!$M31</f>
        <v>0</v>
      </c>
      <c r="K14">
        <f>output.csv!K31/output.csv!$M31</f>
        <v>0</v>
      </c>
      <c r="L14">
        <f>output.csv!L31/output.csv!$M31</f>
        <v>0</v>
      </c>
    </row>
    <row r="15" spans="1:12" x14ac:dyDescent="0.2">
      <c r="A15" t="str">
        <f>output.csv!A32</f>
        <v>ArrayValueProp2</v>
      </c>
      <c r="B15">
        <f>output.csv!B32/output.csv!$M32</f>
        <v>4.1493775933609959E-3</v>
      </c>
      <c r="C15">
        <f>output.csv!C32/output.csv!$M32</f>
        <v>2.9045643153526972E-2</v>
      </c>
      <c r="D15">
        <f>output.csv!D32/output.csv!$M32</f>
        <v>4.1493775933609959E-3</v>
      </c>
      <c r="E15">
        <f>output.csv!E32/output.csv!$M32</f>
        <v>0.90041493775933612</v>
      </c>
      <c r="F15">
        <f>output.csv!F32/output.csv!$M32</f>
        <v>4.1493775933609959E-3</v>
      </c>
      <c r="G15">
        <f>output.csv!G32/output.csv!$M32</f>
        <v>5.8091286307053944E-2</v>
      </c>
      <c r="H15">
        <f>output.csv!H32/output.csv!$M32</f>
        <v>0</v>
      </c>
      <c r="I15">
        <f>output.csv!I32/output.csv!$M32</f>
        <v>0</v>
      </c>
      <c r="J15">
        <f>output.csv!J32/output.csv!$M32</f>
        <v>0</v>
      </c>
      <c r="K15">
        <f>output.csv!K32/output.csv!$M32</f>
        <v>0</v>
      </c>
      <c r="L15">
        <f>output.csv!L32/output.csv!$M32</f>
        <v>0</v>
      </c>
    </row>
    <row r="16" spans="1:12" x14ac:dyDescent="0.2">
      <c r="A16" t="str">
        <f>output.csv!A33</f>
        <v>ArrayValueProp3</v>
      </c>
      <c r="B16">
        <f>output.csv!B33/output.csv!$M33</f>
        <v>0</v>
      </c>
      <c r="C16">
        <f>output.csv!C33/output.csv!$M33</f>
        <v>2.575107296137339E-2</v>
      </c>
      <c r="D16">
        <f>output.csv!D33/output.csv!$M33</f>
        <v>0</v>
      </c>
      <c r="E16">
        <f>output.csv!E33/output.csv!$M33</f>
        <v>0.91845493562231761</v>
      </c>
      <c r="F16">
        <f>output.csv!F33/output.csv!$M33</f>
        <v>4.2918454935622317E-3</v>
      </c>
      <c r="G16">
        <f>output.csv!G33/output.csv!$M33</f>
        <v>4.7210300429184553E-2</v>
      </c>
      <c r="H16">
        <f>output.csv!H33/output.csv!$M33</f>
        <v>4.2918454935622317E-3</v>
      </c>
      <c r="I16">
        <f>output.csv!I33/output.csv!$M33</f>
        <v>0</v>
      </c>
      <c r="J16">
        <f>output.csv!J33/output.csv!$M33</f>
        <v>0</v>
      </c>
      <c r="K16">
        <f>output.csv!K33/output.csv!$M33</f>
        <v>0</v>
      </c>
      <c r="L16">
        <f>output.csv!L33/output.csv!$M33</f>
        <v>0</v>
      </c>
    </row>
    <row r="17" spans="1:12" x14ac:dyDescent="0.2">
      <c r="A17" t="str">
        <f>output.csv!A36</f>
        <v>ByteSwap</v>
      </c>
      <c r="B17">
        <f>output.csv!B36/output.csv!$M36</f>
        <v>4.3478260869565218E-3</v>
      </c>
      <c r="C17">
        <f>output.csv!C36/output.csv!$M36</f>
        <v>2.6086956521739129E-2</v>
      </c>
      <c r="D17">
        <f>output.csv!D36/output.csv!$M36</f>
        <v>0</v>
      </c>
      <c r="E17">
        <f>output.csv!E36/output.csv!$M36</f>
        <v>0.90434782608695652</v>
      </c>
      <c r="F17">
        <f>output.csv!F36/output.csv!$M36</f>
        <v>1.3043478260869565E-2</v>
      </c>
      <c r="G17">
        <f>output.csv!G36/output.csv!$M36</f>
        <v>4.3478260869565216E-2</v>
      </c>
      <c r="H17">
        <f>output.csv!H36/output.csv!$M36</f>
        <v>4.3478260869565218E-3</v>
      </c>
      <c r="I17">
        <f>output.csv!I36/output.csv!$M36</f>
        <v>4.3478260869565218E-3</v>
      </c>
      <c r="J17">
        <f>output.csv!J36/output.csv!$M36</f>
        <v>0</v>
      </c>
      <c r="K17">
        <f>output.csv!K36/output.csv!$M36</f>
        <v>0</v>
      </c>
      <c r="L17">
        <f>output.csv!L36/output.csv!$M36</f>
        <v>0</v>
      </c>
    </row>
    <row r="18" spans="1:12" x14ac:dyDescent="0.2">
      <c r="A18" t="str">
        <f>output.csv!A56</f>
        <v>Fibonacci</v>
      </c>
      <c r="B18">
        <f>output.csv!B56/output.csv!$M56</f>
        <v>0</v>
      </c>
      <c r="C18">
        <f>output.csv!C56/output.csv!$M56</f>
        <v>2.9661016949152543E-2</v>
      </c>
      <c r="D18">
        <f>output.csv!D56/output.csv!$M56</f>
        <v>0</v>
      </c>
      <c r="E18">
        <f>output.csv!E56/output.csv!$M56</f>
        <v>0.89406779661016944</v>
      </c>
      <c r="F18">
        <f>output.csv!F56/output.csv!$M56</f>
        <v>8.4745762711864406E-3</v>
      </c>
      <c r="G18">
        <f>output.csv!G56/output.csv!$M56</f>
        <v>5.5084745762711863E-2</v>
      </c>
      <c r="H18">
        <f>output.csv!H56/output.csv!$M56</f>
        <v>8.4745762711864406E-3</v>
      </c>
      <c r="I18">
        <f>output.csv!I56/output.csv!$M56</f>
        <v>4.2372881355932203E-3</v>
      </c>
      <c r="J18">
        <f>output.csv!J56/output.csv!$M56</f>
        <v>0</v>
      </c>
      <c r="K18">
        <f>output.csv!K56/output.csv!$M56</f>
        <v>0</v>
      </c>
      <c r="L18">
        <f>output.csv!L56/output.csv!$M56</f>
        <v>0</v>
      </c>
    </row>
    <row r="19" spans="1:12" x14ac:dyDescent="0.2">
      <c r="A19" t="str">
        <f>output.csv!A57</f>
        <v>GlobalClass</v>
      </c>
      <c r="B19">
        <f>output.csv!B57/output.csv!$M57</f>
        <v>0</v>
      </c>
      <c r="C19">
        <f>output.csv!C57/output.csv!$M57</f>
        <v>2.9661016949152543E-2</v>
      </c>
      <c r="D19">
        <f>output.csv!D57/output.csv!$M57</f>
        <v>0</v>
      </c>
      <c r="E19">
        <f>output.csv!E57/output.csv!$M57</f>
        <v>0.91101694915254239</v>
      </c>
      <c r="F19">
        <f>output.csv!F57/output.csv!$M57</f>
        <v>0</v>
      </c>
      <c r="G19">
        <f>output.csv!G57/output.csv!$M57</f>
        <v>5.0847457627118647E-2</v>
      </c>
      <c r="H19">
        <f>output.csv!H57/output.csv!$M57</f>
        <v>0</v>
      </c>
      <c r="I19">
        <f>output.csv!I57/output.csv!$M57</f>
        <v>8.4745762711864406E-3</v>
      </c>
      <c r="J19">
        <f>output.csv!J57/output.csv!$M57</f>
        <v>0</v>
      </c>
      <c r="K19">
        <f>output.csv!K57/output.csv!$M57</f>
        <v>0</v>
      </c>
      <c r="L19">
        <f>output.csv!L57/output.csv!$M57</f>
        <v>0</v>
      </c>
    </row>
    <row r="20" spans="1:12" x14ac:dyDescent="0.2">
      <c r="A20" t="str">
        <f>output.csv!A74</f>
        <v>Memset</v>
      </c>
      <c r="B20">
        <f>output.csv!B74/output.csv!$M74</f>
        <v>0</v>
      </c>
      <c r="C20">
        <f>output.csv!C74/output.csv!$M74</f>
        <v>1.0273972602739725E-2</v>
      </c>
      <c r="D20">
        <f>output.csv!D74/output.csv!$M74</f>
        <v>0</v>
      </c>
      <c r="E20">
        <f>output.csv!E74/output.csv!$M74</f>
        <v>0.3595890410958904</v>
      </c>
      <c r="F20">
        <f>output.csv!F74/output.csv!$M74</f>
        <v>2.3972602739726026E-2</v>
      </c>
      <c r="G20">
        <f>output.csv!G74/output.csv!$M74</f>
        <v>2.2260273972602738E-2</v>
      </c>
      <c r="H20">
        <f>output.csv!H74/output.csv!$M74</f>
        <v>5.1369863013698627E-3</v>
      </c>
      <c r="I20">
        <f>output.csv!I74/output.csv!$M74</f>
        <v>0.57876712328767121</v>
      </c>
      <c r="J20">
        <f>output.csv!J74/output.csv!$M74</f>
        <v>0</v>
      </c>
      <c r="K20">
        <f>output.csv!K74/output.csv!$M74</f>
        <v>0</v>
      </c>
      <c r="L20">
        <f>output.csv!L74/output.csv!$M74</f>
        <v>0</v>
      </c>
    </row>
    <row r="21" spans="1:12" x14ac:dyDescent="0.2">
      <c r="A21" t="str">
        <f>output.csv!A86</f>
        <v>PolymorphicCalls</v>
      </c>
      <c r="B21">
        <f>output.csv!B86/output.csv!$M86</f>
        <v>0</v>
      </c>
      <c r="C21">
        <f>output.csv!C86/output.csv!$M86</f>
        <v>3.4632034632034632E-2</v>
      </c>
      <c r="D21">
        <f>output.csv!D86/output.csv!$M86</f>
        <v>0</v>
      </c>
      <c r="E21">
        <f>output.csv!E86/output.csv!$M86</f>
        <v>0.88744588744588748</v>
      </c>
      <c r="F21">
        <f>output.csv!F86/output.csv!$M86</f>
        <v>0</v>
      </c>
      <c r="G21">
        <f>output.csv!G86/output.csv!$M86</f>
        <v>5.627705627705628E-2</v>
      </c>
      <c r="H21">
        <f>output.csv!H86/output.csv!$M86</f>
        <v>8.658008658008658E-3</v>
      </c>
      <c r="I21">
        <f>output.csv!I86/output.csv!$M86</f>
        <v>1.2987012987012988E-2</v>
      </c>
      <c r="J21">
        <f>output.csv!J86/output.csv!$M86</f>
        <v>0</v>
      </c>
      <c r="K21">
        <f>output.csv!K86/output.csv!$M86</f>
        <v>0</v>
      </c>
      <c r="L21">
        <f>output.csv!L86/output.csv!$M86</f>
        <v>0</v>
      </c>
    </row>
    <row r="22" spans="1:12" x14ac:dyDescent="0.2">
      <c r="A22" t="str">
        <f>output.csv!A120</f>
        <v>StringEqualPointerComparison</v>
      </c>
      <c r="B22">
        <f>output.csv!B120/output.csv!$M120</f>
        <v>2.9406661785160811E-6</v>
      </c>
      <c r="C22">
        <f>output.csv!C120/output.csv!$M120</f>
        <v>2.7054128842347945E-4</v>
      </c>
      <c r="D22">
        <f>output.csv!D120/output.csv!$M120</f>
        <v>0</v>
      </c>
      <c r="E22">
        <f>output.csv!E120/output.csv!$M120</f>
        <v>1.0851058198724339E-3</v>
      </c>
      <c r="F22">
        <f>output.csv!F120/output.csv!$M120</f>
        <v>7.645732064141811E-5</v>
      </c>
      <c r="G22">
        <f>output.csv!G120/output.csv!$M120</f>
        <v>0.99673586054184715</v>
      </c>
      <c r="H22">
        <f>output.csv!H120/output.csv!$M120</f>
        <v>5.8813323570321621E-6</v>
      </c>
      <c r="I22">
        <f>output.csv!I120/output.csv!$M120</f>
        <v>1.8232130306799702E-3</v>
      </c>
      <c r="J22">
        <f>output.csv!J120/output.csv!$M120</f>
        <v>0</v>
      </c>
      <c r="K22">
        <f>output.csv!K120/output.csv!$M120</f>
        <v>0</v>
      </c>
      <c r="L22">
        <f>output.csv!L120/output.csv!$M120</f>
        <v>0</v>
      </c>
    </row>
    <row r="23" spans="1:12" x14ac:dyDescent="0.2">
      <c r="A23" t="str">
        <f>output.csv!A40</f>
        <v>CharacterLiteralsSmall</v>
      </c>
      <c r="B23">
        <f>output.csv!B40/output.csv!$M40</f>
        <v>0.88240639984693936</v>
      </c>
      <c r="C23">
        <f>output.csv!C40/output.csv!$M40</f>
        <v>2.3915720999198825E-5</v>
      </c>
      <c r="D23">
        <f>output.csv!D40/output.csv!$M40</f>
        <v>0</v>
      </c>
      <c r="E23">
        <f>output.csv!E40/output.csv!$M40</f>
        <v>6.2778767622896907E-4</v>
      </c>
      <c r="F23">
        <f>output.csv!F40/output.csv!$M40</f>
        <v>5.3810372248197349E-5</v>
      </c>
      <c r="G23">
        <f>output.csv!G40/output.csv!$M40</f>
        <v>3.2884116373898384E-5</v>
      </c>
      <c r="H23">
        <f>output.csv!H40/output.csv!$M40</f>
        <v>0.11685520226721036</v>
      </c>
      <c r="I23">
        <f>output.csv!I40/output.csv!$M40</f>
        <v>0</v>
      </c>
      <c r="J23">
        <f>output.csv!J40/output.csv!$M40</f>
        <v>0</v>
      </c>
      <c r="K23">
        <f>output.csv!K40/output.csv!$M40</f>
        <v>0</v>
      </c>
      <c r="L23">
        <f>output.csv!L40/output.csv!$M40</f>
        <v>0</v>
      </c>
    </row>
    <row r="24" spans="1:12" x14ac:dyDescent="0.2">
      <c r="A24" t="str">
        <f>output.csv!A43</f>
        <v>DeadArray</v>
      </c>
      <c r="B24">
        <f>output.csv!B43/output.csv!$M43</f>
        <v>0.99921692625758973</v>
      </c>
      <c r="C24">
        <f>output.csv!C43/output.csv!$M43</f>
        <v>2.9661884182207023E-5</v>
      </c>
      <c r="D24">
        <f>output.csv!D43/output.csv!$M43</f>
        <v>0</v>
      </c>
      <c r="E24">
        <f>output.csv!E43/output.csv!$M43</f>
        <v>6.5552764042677524E-4</v>
      </c>
      <c r="F24">
        <f>output.csv!F43/output.csv!$M43</f>
        <v>5.3391391527972638E-5</v>
      </c>
      <c r="G24">
        <f>output.csv!G43/output.csv!$M43</f>
        <v>3.5594261018648425E-5</v>
      </c>
      <c r="H24">
        <f>output.csv!H43/output.csv!$M43</f>
        <v>5.9323768364414045E-6</v>
      </c>
      <c r="I24">
        <f>output.csv!I43/output.csv!$M43</f>
        <v>2.9661884182207023E-6</v>
      </c>
      <c r="J24">
        <f>output.csv!J43/output.csv!$M43</f>
        <v>0</v>
      </c>
      <c r="K24">
        <f>output.csv!K43/output.csv!$M43</f>
        <v>0</v>
      </c>
      <c r="L24">
        <f>output.csv!L43/output.csv!$M43</f>
        <v>0</v>
      </c>
    </row>
    <row r="25" spans="1:12" x14ac:dyDescent="0.2">
      <c r="A25" t="str">
        <f>output.csv!A92</f>
        <v>ProtocolDispatch2</v>
      </c>
      <c r="B25">
        <f>output.csv!B92/output.csv!$M92</f>
        <v>3.90625E-3</v>
      </c>
      <c r="C25">
        <f>output.csv!C92/output.csv!$M92</f>
        <v>1.953125E-2</v>
      </c>
      <c r="D25">
        <f>output.csv!D92/output.csv!$M92</f>
        <v>3.90625E-3</v>
      </c>
      <c r="E25">
        <f>output.csv!E92/output.csv!$M92</f>
        <v>0.84765625</v>
      </c>
      <c r="F25">
        <f>output.csv!F92/output.csv!$M92</f>
        <v>7.421875E-2</v>
      </c>
      <c r="G25">
        <f>output.csv!G92/output.csv!$M92</f>
        <v>4.6875E-2</v>
      </c>
      <c r="H25">
        <f>output.csv!H92/output.csv!$M92</f>
        <v>3.90625E-3</v>
      </c>
      <c r="I25">
        <f>output.csv!I92/output.csv!$M92</f>
        <v>0</v>
      </c>
      <c r="J25">
        <f>output.csv!J92/output.csv!$M92</f>
        <v>0</v>
      </c>
      <c r="K25">
        <f>output.csv!K92/output.csv!$M92</f>
        <v>0</v>
      </c>
      <c r="L25">
        <f>output.csv!L92/output.csv!$M92</f>
        <v>0</v>
      </c>
    </row>
    <row r="26" spans="1:12" x14ac:dyDescent="0.2">
      <c r="A26" t="str">
        <f>output.csv!A127</f>
        <v>UTF8Decode</v>
      </c>
      <c r="B26">
        <f>output.csv!B127/output.csv!$M127</f>
        <v>0</v>
      </c>
      <c r="C26">
        <f>output.csv!C127/output.csv!$M127</f>
        <v>3.4632034632034632E-2</v>
      </c>
      <c r="D26">
        <f>output.csv!D127/output.csv!$M127</f>
        <v>0</v>
      </c>
      <c r="E26">
        <f>output.csv!E127/output.csv!$M127</f>
        <v>0.90043290043290047</v>
      </c>
      <c r="F26">
        <f>output.csv!F127/output.csv!$M127</f>
        <v>0</v>
      </c>
      <c r="G26">
        <f>output.csv!G127/output.csv!$M127</f>
        <v>4.7619047619047616E-2</v>
      </c>
      <c r="H26">
        <f>output.csv!H127/output.csv!$M127</f>
        <v>8.658008658008658E-3</v>
      </c>
      <c r="I26">
        <f>output.csv!I127/output.csv!$M127</f>
        <v>8.658008658008658E-3</v>
      </c>
      <c r="J26">
        <f>output.csv!J127/output.csv!$M127</f>
        <v>0</v>
      </c>
      <c r="K26">
        <f>output.csv!K127/output.csv!$M127</f>
        <v>0</v>
      </c>
      <c r="L26">
        <f>output.csv!L127/output.csv!$M127</f>
        <v>0</v>
      </c>
    </row>
    <row r="27" spans="1:12" x14ac:dyDescent="0.2">
      <c r="A27" t="str">
        <f>output.csv!A42</f>
        <v>ClassArrayGetter</v>
      </c>
      <c r="B27">
        <f>output.csv!B42/output.csv!$M42</f>
        <v>0</v>
      </c>
      <c r="C27">
        <f>output.csv!C42/output.csv!$M42</f>
        <v>2.9045643153526972E-2</v>
      </c>
      <c r="D27">
        <f>output.csv!D42/output.csv!$M42</f>
        <v>4.1493775933609959E-3</v>
      </c>
      <c r="E27">
        <f>output.csv!E42/output.csv!$M42</f>
        <v>0.87551867219917012</v>
      </c>
      <c r="F27">
        <f>output.csv!F42/output.csv!$M42</f>
        <v>2.0746887966804978E-2</v>
      </c>
      <c r="G27">
        <f>output.csv!G42/output.csv!$M42</f>
        <v>4.1493775933609957E-2</v>
      </c>
      <c r="H27">
        <f>output.csv!H42/output.csv!$M42</f>
        <v>2.9045643153526972E-2</v>
      </c>
      <c r="I27">
        <f>output.csv!I42/output.csv!$M42</f>
        <v>0</v>
      </c>
      <c r="J27">
        <f>output.csv!J42/output.csv!$M42</f>
        <v>0</v>
      </c>
      <c r="K27">
        <f>output.csv!K42/output.csv!$M42</f>
        <v>0</v>
      </c>
      <c r="L27">
        <f>output.csv!L42/output.csv!$M42</f>
        <v>0</v>
      </c>
    </row>
    <row r="28" spans="1:12" x14ac:dyDescent="0.2">
      <c r="A28" t="str">
        <f>output.csv!A68</f>
        <v>MapReduceLazyCollectionShort</v>
      </c>
      <c r="B28">
        <f>output.csv!B68/output.csv!$M68</f>
        <v>8.3333333333333332E-3</v>
      </c>
      <c r="C28">
        <f>output.csv!C68/output.csv!$M68</f>
        <v>2.9166666666666667E-2</v>
      </c>
      <c r="D28">
        <f>output.csv!D68/output.csv!$M68</f>
        <v>0</v>
      </c>
      <c r="E28">
        <f>output.csv!E68/output.csv!$M68</f>
        <v>0.9</v>
      </c>
      <c r="F28">
        <f>output.csv!F68/output.csv!$M68</f>
        <v>4.1666666666666666E-3</v>
      </c>
      <c r="G28">
        <f>output.csv!G68/output.csv!$M68</f>
        <v>5.8333333333333334E-2</v>
      </c>
      <c r="H28">
        <f>output.csv!H68/output.csv!$M68</f>
        <v>0</v>
      </c>
      <c r="I28">
        <f>output.csv!I68/output.csv!$M68</f>
        <v>0</v>
      </c>
      <c r="J28">
        <f>output.csv!J68/output.csv!$M68</f>
        <v>0</v>
      </c>
      <c r="K28">
        <f>output.csv!K68/output.csv!$M68</f>
        <v>0</v>
      </c>
      <c r="L28">
        <f>output.csv!L68/output.csv!$M68</f>
        <v>0</v>
      </c>
    </row>
    <row r="29" spans="1:12" x14ac:dyDescent="0.2">
      <c r="A29" t="str">
        <f>output.csv!A84</f>
        <v>OpenClose</v>
      </c>
      <c r="B29">
        <f>output.csv!B84/output.csv!$M84</f>
        <v>3.0877635020178536E-6</v>
      </c>
      <c r="C29">
        <f>output.csv!C84/output.csv!$M84</f>
        <v>7.879972457149562E-3</v>
      </c>
      <c r="D29">
        <f>output.csv!D84/output.csv!$M84</f>
        <v>0</v>
      </c>
      <c r="E29">
        <f>output.csv!E84/output.csv!$M84</f>
        <v>2.6032934085512521E-2</v>
      </c>
      <c r="F29">
        <f>output.csv!F84/output.csv!$M84</f>
        <v>5.8667506538339213E-5</v>
      </c>
      <c r="G29">
        <f>output.csv!G84/output.csv!$M84</f>
        <v>0.85790729916414243</v>
      </c>
      <c r="H29">
        <f>output.csv!H84/output.csv!$M84</f>
        <v>0</v>
      </c>
      <c r="I29">
        <f>output.csv!I84/output.csv!$M84</f>
        <v>0.10811495125965312</v>
      </c>
      <c r="J29">
        <f>output.csv!J84/output.csv!$M84</f>
        <v>0</v>
      </c>
      <c r="K29">
        <f>output.csv!K84/output.csv!$M84</f>
        <v>3.0877635020178536E-6</v>
      </c>
      <c r="L29">
        <f>output.csv!L84/output.csv!$M84</f>
        <v>3.0877635020178536E-6</v>
      </c>
    </row>
    <row r="30" spans="1:12" x14ac:dyDescent="0.2">
      <c r="A30" t="str">
        <f>output.csv!A63</f>
        <v>Join</v>
      </c>
      <c r="B30">
        <f>output.csv!B63/output.csv!$M63</f>
        <v>2.8636064259328197E-5</v>
      </c>
      <c r="C30">
        <f>output.csv!C63/output.csv!$M63</f>
        <v>7.1590160648320493E-4</v>
      </c>
      <c r="D30">
        <f>output.csv!D63/output.csv!$M63</f>
        <v>0</v>
      </c>
      <c r="E30">
        <f>output.csv!E63/output.csv!$M63</f>
        <v>2.8492883938031556E-3</v>
      </c>
      <c r="F30">
        <f>output.csv!F63/output.csv!$M63</f>
        <v>1.4318032129664099E-2</v>
      </c>
      <c r="G30">
        <f>output.csv!G63/output.csv!$M63</f>
        <v>1.574983534263051E-4</v>
      </c>
      <c r="H30">
        <f>output.csv!H63/output.csv!$M63</f>
        <v>0.53599553277397549</v>
      </c>
      <c r="I30">
        <f>output.csv!I63/output.csv!$M63</f>
        <v>0.44592079264625872</v>
      </c>
      <c r="J30">
        <f>output.csv!J63/output.csv!$M63</f>
        <v>0</v>
      </c>
      <c r="K30">
        <f>output.csv!K63/output.csv!$M63</f>
        <v>1.4318032129664098E-5</v>
      </c>
      <c r="L30">
        <f>output.csv!L63/output.csv!$M63</f>
        <v>1.4318032129664098E-5</v>
      </c>
    </row>
    <row r="31" spans="1:12" x14ac:dyDescent="0.2">
      <c r="A31" t="str">
        <f>output.csv!A5</f>
        <v>Array2D</v>
      </c>
      <c r="B31">
        <f>output.csv!B5/output.csv!$M5</f>
        <v>0.9469881596825328</v>
      </c>
      <c r="C31">
        <f>output.csv!C5/output.csv!$M5</f>
        <v>1.7253650225375805E-4</v>
      </c>
      <c r="D31">
        <f>output.csv!D5/output.csv!$M5</f>
        <v>0</v>
      </c>
      <c r="E31">
        <f>output.csv!E5/output.csv!$M5</f>
        <v>4.5506502469428688E-3</v>
      </c>
      <c r="F31">
        <f>output.csv!F5/output.csv!$M5</f>
        <v>2.8037181616235684E-4</v>
      </c>
      <c r="G31">
        <f>output.csv!G5/output.csv!$M5</f>
        <v>2.5880475338063707E-4</v>
      </c>
      <c r="H31">
        <f>output.csv!H5/output.csv!$M5</f>
        <v>4.0977419285267541E-4</v>
      </c>
      <c r="I31">
        <f>output.csv!I5/output.csv!$M5</f>
        <v>4.723186749196627E-2</v>
      </c>
      <c r="J31">
        <f>output.csv!J5/output.csv!$M5</f>
        <v>0</v>
      </c>
      <c r="K31">
        <f>output.csv!K5/output.csv!$M5</f>
        <v>1.0783531390859879E-4</v>
      </c>
      <c r="L31">
        <f>output.csv!L5/output.csv!$M5</f>
        <v>1.0783531390859879E-4</v>
      </c>
    </row>
    <row r="32" spans="1:12" x14ac:dyDescent="0.2">
      <c r="A32" t="str">
        <f>output.csv!A20</f>
        <v>ArrayAppendUTF16</v>
      </c>
      <c r="B32">
        <f>output.csv!B20/output.csv!$M20</f>
        <v>3.1434481111020302E-6</v>
      </c>
      <c r="C32">
        <f>output.csv!C20/output.csv!$M20</f>
        <v>0.97794242460439706</v>
      </c>
      <c r="D32">
        <f>output.csv!D20/output.csv!$M20</f>
        <v>0</v>
      </c>
      <c r="E32">
        <f>output.csv!E20/output.csv!$M20</f>
        <v>7.0727582499795672E-4</v>
      </c>
      <c r="F32">
        <f>output.csv!F20/output.csv!$M20</f>
        <v>1.6377364658841577E-3</v>
      </c>
      <c r="G32">
        <f>output.csv!G20/output.csv!$M20</f>
        <v>2.8291032999918269E-5</v>
      </c>
      <c r="H32">
        <f>output.csv!H20/output.csv!$M20</f>
        <v>1.4903087494734724E-2</v>
      </c>
      <c r="I32">
        <f>output.csv!I20/output.csv!$M20</f>
        <v>4.6020080346533716E-3</v>
      </c>
      <c r="J32">
        <f>output.csv!J20/output.csv!$M20</f>
        <v>0</v>
      </c>
      <c r="K32">
        <f>output.csv!K20/output.csv!$M20</f>
        <v>1.7603309422171368E-4</v>
      </c>
      <c r="L32">
        <f>output.csv!L20/output.csv!$M20</f>
        <v>1.7603309422171368E-4</v>
      </c>
    </row>
    <row r="33" spans="1:12" x14ac:dyDescent="0.2">
      <c r="A33" t="str">
        <f>output.csv!A11</f>
        <v>ArrayAppendLatin1</v>
      </c>
      <c r="B33">
        <f>output.csv!B11/output.csv!$M11</f>
        <v>3.140299144896543E-6</v>
      </c>
      <c r="C33">
        <f>output.csv!C11/output.csv!$M11</f>
        <v>0.97941219880605823</v>
      </c>
      <c r="D33">
        <f>output.csv!D11/output.csv!$M11</f>
        <v>0</v>
      </c>
      <c r="E33">
        <f>output.csv!E11/output.csv!$M11</f>
        <v>6.8458521358744637E-4</v>
      </c>
      <c r="F33">
        <f>output.csv!F11/output.csv!$M11</f>
        <v>1.5261853844197198E-3</v>
      </c>
      <c r="G33">
        <f>output.csv!G11/output.csv!$M11</f>
        <v>3.7683589738758517E-5</v>
      </c>
      <c r="H33">
        <f>output.csv!H11/output.csv!$M11</f>
        <v>1.4894438844244302E-2</v>
      </c>
      <c r="I33">
        <f>output.csv!I11/output.csv!$M11</f>
        <v>3.2188066235189564E-3</v>
      </c>
      <c r="J33">
        <f>output.csv!J11/output.csv!$M11</f>
        <v>0</v>
      </c>
      <c r="K33">
        <f>output.csv!K11/output.csv!$M11</f>
        <v>2.2296123928765453E-4</v>
      </c>
      <c r="L33">
        <f>output.csv!L11/output.csv!$M11</f>
        <v>2.2296123928765453E-4</v>
      </c>
    </row>
    <row r="34" spans="1:12" x14ac:dyDescent="0.2">
      <c r="A34" t="str">
        <f>output.csv!A7</f>
        <v>ArrayAppendASCII</v>
      </c>
      <c r="B34">
        <f>output.csv!B7/output.csv!$M7</f>
        <v>0</v>
      </c>
      <c r="C34">
        <f>output.csv!C7/output.csv!$M7</f>
        <v>0.85687230858103136</v>
      </c>
      <c r="D34">
        <f>output.csv!D7/output.csv!$M7</f>
        <v>0</v>
      </c>
      <c r="E34">
        <f>output.csv!E7/output.csv!$M7</f>
        <v>6.9583026992962925E-4</v>
      </c>
      <c r="F34">
        <f>output.csv!F7/output.csv!$M7</f>
        <v>2.7767566432097468E-3</v>
      </c>
      <c r="G34">
        <f>output.csv!G7/output.csv!$M7</f>
        <v>4.2668837307005569E-5</v>
      </c>
      <c r="H34">
        <f>output.csv!H7/output.csv!$M7</f>
        <v>0.1362580086125407</v>
      </c>
      <c r="I34">
        <f>output.csv!I7/output.csv!$M7</f>
        <v>3.1213895599201767E-3</v>
      </c>
      <c r="J34">
        <f>output.csv!J7/output.csv!$M7</f>
        <v>0</v>
      </c>
      <c r="K34">
        <f>output.csv!K7/output.csv!$M7</f>
        <v>2.330374960613381E-4</v>
      </c>
      <c r="L34">
        <f>output.csv!L7/output.csv!$M7</f>
        <v>2.330374960613381E-4</v>
      </c>
    </row>
    <row r="35" spans="1:12" x14ac:dyDescent="0.2">
      <c r="A35" t="str">
        <f>output.csv!A78</f>
        <v>NopDeinit</v>
      </c>
      <c r="B35">
        <f>output.csv!B78/output.csv!$M78</f>
        <v>4.0674050362609161E-6</v>
      </c>
      <c r="C35">
        <f>output.csv!C78/output.csv!$M78</f>
        <v>4.4741455398870073E-5</v>
      </c>
      <c r="D35">
        <f>output.csv!D78/output.csv!$M78</f>
        <v>0</v>
      </c>
      <c r="E35">
        <f>output.csv!E78/output.csv!$M78</f>
        <v>8.5415505761479238E-4</v>
      </c>
      <c r="F35">
        <f>output.csv!F78/output.csv!$M78</f>
        <v>8.5415505761479227E-5</v>
      </c>
      <c r="G35">
        <f>output.csv!G78/output.csv!$M78</f>
        <v>5.2876265471391906E-5</v>
      </c>
      <c r="H35">
        <f>output.csv!H78/output.csv!$M78</f>
        <v>2.0011632778403707E-3</v>
      </c>
      <c r="I35">
        <f>output.csv!I78/output.csv!$M78</f>
        <v>0.99667693008537483</v>
      </c>
      <c r="J35">
        <f>output.csv!J78/output.csv!$M78</f>
        <v>0</v>
      </c>
      <c r="K35">
        <f>output.csv!K78/output.csv!$M78</f>
        <v>2.806509475020032E-4</v>
      </c>
      <c r="L35">
        <f>output.csv!L78/output.csv!$M78</f>
        <v>2.806509475020032E-4</v>
      </c>
    </row>
    <row r="36" spans="1:12" x14ac:dyDescent="0.2">
      <c r="A36" t="str">
        <f>output.csv!A87</f>
        <v>PopFrontArray</v>
      </c>
      <c r="B36">
        <f>output.csv!B87/output.csv!$M87</f>
        <v>3.1001023033760112E-6</v>
      </c>
      <c r="C36">
        <f>output.csv!C87/output.csv!$M87</f>
        <v>2.7900920730384104E-5</v>
      </c>
      <c r="D36">
        <f>output.csv!D87/output.csv!$M87</f>
        <v>0</v>
      </c>
      <c r="E36">
        <f>output.csv!E87/output.csv!$M87</f>
        <v>6.3552097219208236E-4</v>
      </c>
      <c r="F36">
        <f>output.csv!F87/output.csv!$M87</f>
        <v>7.4402455281024276E-5</v>
      </c>
      <c r="G36">
        <f>output.csv!G87/output.csv!$M87</f>
        <v>3.1001023033760117E-5</v>
      </c>
      <c r="H36">
        <f>output.csv!H87/output.csv!$M87</f>
        <v>0.98882103109402608</v>
      </c>
      <c r="I36">
        <f>output.csv!I87/output.csv!$M87</f>
        <v>9.9141271661964837E-3</v>
      </c>
      <c r="J36">
        <f>output.csv!J87/output.csv!$M87</f>
        <v>0</v>
      </c>
      <c r="K36">
        <f>output.csv!K87/output.csv!$M87</f>
        <v>4.929162662367858E-4</v>
      </c>
      <c r="L36">
        <f>output.csv!L87/output.csv!$M87</f>
        <v>4.929162662367858E-4</v>
      </c>
    </row>
    <row r="37" spans="1:12" x14ac:dyDescent="0.2">
      <c r="A37" t="str">
        <f>output.csv!A15</f>
        <v>ArrayAppendReserved</v>
      </c>
      <c r="B37">
        <f>output.csv!B15/output.csv!$M15</f>
        <v>0.99788869366535793</v>
      </c>
      <c r="C37">
        <f>output.csv!C15/output.csv!$M15</f>
        <v>2.1691503438103295E-5</v>
      </c>
      <c r="D37">
        <f>output.csv!D15/output.csv!$M15</f>
        <v>0</v>
      </c>
      <c r="E37">
        <f>output.csv!E15/output.csv!$M15</f>
        <v>7.4474161804154648E-4</v>
      </c>
      <c r="F37">
        <f>output.csv!F15/output.csv!$M15</f>
        <v>4.6998257449223804E-5</v>
      </c>
      <c r="G37">
        <f>output.csv!G15/output.csv!$M15</f>
        <v>3.9767756303189374E-5</v>
      </c>
      <c r="H37">
        <f>output.csv!H15/output.csv!$M15</f>
        <v>5.097503307954274E-4</v>
      </c>
      <c r="I37">
        <f>output.csv!I15/output.csv!$M15</f>
        <v>1.4099477234767141E-4</v>
      </c>
      <c r="J37">
        <f>output.csv!J15/output.csv!$M15</f>
        <v>0</v>
      </c>
      <c r="K37">
        <f>output.csv!K15/output.csv!$M15</f>
        <v>6.0736209626689221E-4</v>
      </c>
      <c r="L37">
        <f>output.csv!L15/output.csv!$M15</f>
        <v>6.0736209626689221E-4</v>
      </c>
    </row>
    <row r="38" spans="1:12" x14ac:dyDescent="0.2">
      <c r="A38" t="str">
        <f>output.csv!A6</f>
        <v>ArrayAppend</v>
      </c>
      <c r="B38">
        <f>output.csv!B6/output.csv!$M6</f>
        <v>0.35771286237679084</v>
      </c>
      <c r="C38">
        <f>output.csv!C6/output.csv!$M6</f>
        <v>2.559082824715622E-5</v>
      </c>
      <c r="D38">
        <f>output.csv!D6/output.csv!$M6</f>
        <v>0</v>
      </c>
      <c r="E38">
        <f>output.csv!E6/output.csv!$M6</f>
        <v>8.8714871256808227E-4</v>
      </c>
      <c r="F38">
        <f>output.csv!F6/output.csv!$M6</f>
        <v>6.8242208659083245E-5</v>
      </c>
      <c r="G38">
        <f>output.csv!G6/output.csv!$M6</f>
        <v>4.6916518453119733E-5</v>
      </c>
      <c r="H38">
        <f>output.csv!H6/output.csv!$M6</f>
        <v>0.64011618236024204</v>
      </c>
      <c r="I38">
        <f>output.csv!I6/output.csv!$M6</f>
        <v>4.6916518453119735E-4</v>
      </c>
      <c r="J38">
        <f>output.csv!J6/output.csv!$M6</f>
        <v>0</v>
      </c>
      <c r="K38">
        <f>output.csv!K6/output.csv!$M6</f>
        <v>6.7389181050844706E-4</v>
      </c>
      <c r="L38">
        <f>output.csv!L6/output.csv!$M6</f>
        <v>6.7389181050844706E-4</v>
      </c>
    </row>
    <row r="39" spans="1:12" x14ac:dyDescent="0.2">
      <c r="A39" t="str">
        <f>output.csv!A88</f>
        <v>PopFrontArrayGeneric</v>
      </c>
      <c r="B39">
        <f>output.csv!B88/output.csv!$M88</f>
        <v>0</v>
      </c>
      <c r="C39">
        <f>output.csv!C88/output.csv!$M88</f>
        <v>2.170899403622921E-5</v>
      </c>
      <c r="D39">
        <f>output.csv!D88/output.csv!$M88</f>
        <v>0</v>
      </c>
      <c r="E39">
        <f>output.csv!E88/output.csv!$M88</f>
        <v>6.3266211191296553E-4</v>
      </c>
      <c r="F39">
        <f>output.csv!F88/output.csv!$M88</f>
        <v>5.8924412384050709E-5</v>
      </c>
      <c r="G39">
        <f>output.csv!G88/output.csv!$M88</f>
        <v>3.4114133485503046E-5</v>
      </c>
      <c r="H39">
        <f>output.csv!H88/output.csv!$M88</f>
        <v>0.98886328605941443</v>
      </c>
      <c r="I39">
        <f>output.csv!I88/output.csv!$M88</f>
        <v>9.5457548062162154E-3</v>
      </c>
      <c r="J39">
        <f>output.csv!J88/output.csv!$M88</f>
        <v>0</v>
      </c>
      <c r="K39">
        <f>output.csv!K88/output.csv!$M88</f>
        <v>8.4354948255062074E-4</v>
      </c>
      <c r="L39">
        <f>output.csv!L88/output.csv!$M88</f>
        <v>8.4354948255062074E-4</v>
      </c>
    </row>
    <row r="40" spans="1:12" x14ac:dyDescent="0.2">
      <c r="A40" t="str">
        <f>output.csv!A23</f>
        <v>ArrayOfGenericPOD</v>
      </c>
      <c r="B40">
        <f>output.csv!B23/output.csv!$M23</f>
        <v>0.99410387973715009</v>
      </c>
      <c r="C40">
        <f>output.csv!C23/output.csv!$M23</f>
        <v>1.3502565487442613E-4</v>
      </c>
      <c r="D40">
        <f>output.csv!D23/output.csv!$M23</f>
        <v>0</v>
      </c>
      <c r="E40">
        <f>output.csv!E23/output.csv!$M23</f>
        <v>3.1656014642782128E-3</v>
      </c>
      <c r="F40">
        <f>output.csv!F23/output.csv!$M23</f>
        <v>1.3502565487442613E-4</v>
      </c>
      <c r="G40">
        <f>output.csv!G23/output.csv!$M23</f>
        <v>1.8003420649923484E-4</v>
      </c>
      <c r="H40">
        <f>output.csv!H23/output.csv!$M23</f>
        <v>4.9509406787289585E-4</v>
      </c>
      <c r="I40">
        <f>output.csv!I23/output.csv!$M23</f>
        <v>9.1517388303777715E-4</v>
      </c>
      <c r="J40">
        <f>output.csv!J23/output.csv!$M23</f>
        <v>0</v>
      </c>
      <c r="K40">
        <f>output.csv!K23/output.csv!$M23</f>
        <v>8.7016533141296847E-4</v>
      </c>
      <c r="L40">
        <f>output.csv!L23/output.csv!$M23</f>
        <v>8.7016533141296847E-4</v>
      </c>
    </row>
    <row r="41" spans="1:12" x14ac:dyDescent="0.2">
      <c r="A41" t="str">
        <f>output.csv!A25</f>
        <v>ArrayOfPOD</v>
      </c>
      <c r="B41">
        <f>output.csv!B25/output.csv!$M25</f>
        <v>0.99340376191703172</v>
      </c>
      <c r="C41">
        <f>output.csv!C25/output.csv!$M25</f>
        <v>1.374216267285064E-4</v>
      </c>
      <c r="D41">
        <f>output.csv!D25/output.csv!$M25</f>
        <v>0</v>
      </c>
      <c r="E41">
        <f>output.csv!E25/output.csv!$M25</f>
        <v>3.5729622949411664E-3</v>
      </c>
      <c r="F41">
        <f>output.csv!F25/output.csv!$M25</f>
        <v>8.5888516705316502E-5</v>
      </c>
      <c r="G41">
        <f>output.csv!G25/output.csv!$M25</f>
        <v>1.8895473675169629E-4</v>
      </c>
      <c r="H41">
        <f>output.csv!H25/output.csv!$M25</f>
        <v>6.1839732027827875E-4</v>
      </c>
      <c r="I41">
        <f>output.csv!I25/output.csv!$M25</f>
        <v>1.0478399038048613E-3</v>
      </c>
      <c r="J41">
        <f>output.csv!J25/output.csv!$M25</f>
        <v>0</v>
      </c>
      <c r="K41">
        <f>output.csv!K25/output.csv!$M25</f>
        <v>9.4477368375848146E-4</v>
      </c>
      <c r="L41">
        <f>output.csv!L25/output.csv!$M25</f>
        <v>9.4477368375848146E-4</v>
      </c>
    </row>
    <row r="42" spans="1:12" x14ac:dyDescent="0.2">
      <c r="A42" t="str">
        <f>output.csv!A14</f>
        <v>ArrayAppendRepeatCol</v>
      </c>
      <c r="B42">
        <f>output.csv!B14/output.csv!$M14</f>
        <v>0.53057135988460613</v>
      </c>
      <c r="C42">
        <f>output.csv!C14/output.csv!$M14</f>
        <v>8.0134626171968906E-5</v>
      </c>
      <c r="D42">
        <f>output.csv!D14/output.csv!$M14</f>
        <v>0</v>
      </c>
      <c r="E42">
        <f>output.csv!E14/output.csv!$M14</f>
        <v>2.4727256075921834E-3</v>
      </c>
      <c r="F42">
        <f>output.csv!F14/output.csv!$M14</f>
        <v>6.5263929115199251E-2</v>
      </c>
      <c r="G42">
        <f>output.csv!G14/output.csv!$M14</f>
        <v>1.14478037388527E-4</v>
      </c>
      <c r="H42">
        <f>output.csv!H14/output.csv!$M14</f>
        <v>0.39603677034560919</v>
      </c>
      <c r="I42">
        <f>output.csv!I14/output.csv!$M14</f>
        <v>3.949492289904182E-3</v>
      </c>
      <c r="J42">
        <f>output.csv!J14/output.csv!$M14</f>
        <v>0</v>
      </c>
      <c r="K42">
        <f>output.csv!K14/output.csv!$M14</f>
        <v>1.5111100935285566E-3</v>
      </c>
      <c r="L42">
        <f>output.csv!L14/output.csv!$M14</f>
        <v>1.5111100935285566E-3</v>
      </c>
    </row>
    <row r="43" spans="1:12" x14ac:dyDescent="0.2">
      <c r="A43" t="str">
        <f>output.csv!A12</f>
        <v>ArrayAppendLazyMap</v>
      </c>
      <c r="B43">
        <f>output.csv!B12/output.csv!$M12</f>
        <v>0.63172738184692556</v>
      </c>
      <c r="C43">
        <f>output.csv!C12/output.csv!$M12</f>
        <v>7.8069345095781325E-5</v>
      </c>
      <c r="D43">
        <f>output.csv!D12/output.csv!$M12</f>
        <v>0</v>
      </c>
      <c r="E43">
        <f>output.csv!E12/output.csv!$M12</f>
        <v>2.1469069901339866E-3</v>
      </c>
      <c r="F43">
        <f>output.csv!F12/output.csv!$M12</f>
        <v>5.7498072663042951E-2</v>
      </c>
      <c r="G43">
        <f>output.csv!G12/output.csv!$M12</f>
        <v>1.2686268578064467E-4</v>
      </c>
      <c r="H43">
        <f>output.csv!H12/output.csv!$M12</f>
        <v>0.30372878709513723</v>
      </c>
      <c r="I43">
        <f>output.csv!I12/output.csv!$M12</f>
        <v>2.7909790871741827E-3</v>
      </c>
      <c r="J43">
        <f>output.csv!J12/output.csv!$M12</f>
        <v>0</v>
      </c>
      <c r="K43">
        <f>output.csv!K12/output.csv!$M12</f>
        <v>1.9029402867096698E-3</v>
      </c>
      <c r="L43">
        <f>output.csv!L12/output.csv!$M12</f>
        <v>1.9029402867096698E-3</v>
      </c>
    </row>
    <row r="44" spans="1:12" x14ac:dyDescent="0.2">
      <c r="A44" t="str">
        <f>output.csv!A19</f>
        <v>ArrayAppendToGeneric</v>
      </c>
      <c r="B44">
        <f>output.csv!B19/output.csv!$M19</f>
        <v>2.6751558278269708E-5</v>
      </c>
      <c r="C44">
        <f>output.csv!C19/output.csv!$M19</f>
        <v>4.5210133490275811E-3</v>
      </c>
      <c r="D44">
        <f>output.csv!D19/output.csv!$M19</f>
        <v>1.3375779139134854E-5</v>
      </c>
      <c r="E44">
        <f>output.csv!E19/output.csv!$M19</f>
        <v>2.862416735774859E-3</v>
      </c>
      <c r="F44">
        <f>output.csv!F19/output.csv!$M19</f>
        <v>6.9821567106283941E-2</v>
      </c>
      <c r="G44">
        <f>output.csv!G19/output.csv!$M19</f>
        <v>1.471335705304834E-4</v>
      </c>
      <c r="H44">
        <f>output.csv!H19/output.csv!$M19</f>
        <v>0.91590647655225921</v>
      </c>
      <c r="I44">
        <f>output.csv!I19/output.csv!$M19</f>
        <v>4.4675102324710416E-3</v>
      </c>
      <c r="J44">
        <f>output.csv!J19/output.csv!$M19</f>
        <v>0</v>
      </c>
      <c r="K44">
        <f>output.csv!K19/output.csv!$M19</f>
        <v>2.2337551162355208E-3</v>
      </c>
      <c r="L44">
        <f>output.csv!L19/output.csv!$M19</f>
        <v>2.2337551162355208E-3</v>
      </c>
    </row>
    <row r="45" spans="1:12" x14ac:dyDescent="0.2">
      <c r="A45" t="str">
        <f>output.csv!A2</f>
        <v>Ackermann</v>
      </c>
      <c r="B45">
        <f>output.csv!B2/output.csv!$M2</f>
        <v>0.45070422535211269</v>
      </c>
      <c r="C45">
        <f>output.csv!C2/output.csv!$M2</f>
        <v>1.4084507042253521E-2</v>
      </c>
      <c r="D45">
        <f>output.csv!D2/output.csv!$M2</f>
        <v>0</v>
      </c>
      <c r="E45">
        <f>output.csv!E2/output.csv!$M2</f>
        <v>0.5</v>
      </c>
      <c r="F45">
        <f>output.csv!F2/output.csv!$M2</f>
        <v>0</v>
      </c>
      <c r="G45">
        <f>output.csv!G2/output.csv!$M2</f>
        <v>2.8169014084507043E-2</v>
      </c>
      <c r="H45">
        <f>output.csv!H2/output.csv!$M2</f>
        <v>4.6948356807511738E-3</v>
      </c>
      <c r="I45">
        <f>output.csv!I2/output.csv!$M2</f>
        <v>0</v>
      </c>
      <c r="J45">
        <f>output.csv!J2/output.csv!$M2</f>
        <v>0</v>
      </c>
      <c r="K45">
        <f>output.csv!K2/output.csv!$M2</f>
        <v>2.3474178403755869E-3</v>
      </c>
      <c r="L45">
        <f>output.csv!L2/output.csv!$M2</f>
        <v>2.3474178403755869E-3</v>
      </c>
    </row>
    <row r="46" spans="1:12" x14ac:dyDescent="0.2">
      <c r="A46" t="str">
        <f>output.csv!A9</f>
        <v>ArrayAppendFromGeneric</v>
      </c>
      <c r="B46">
        <f>output.csv!B9/output.csv!$M9</f>
        <v>1.3145268360653583E-5</v>
      </c>
      <c r="C46">
        <f>output.csv!C9/output.csv!$M9</f>
        <v>3.7464014827862709E-3</v>
      </c>
      <c r="D46">
        <f>output.csv!D9/output.csv!$M9</f>
        <v>1.3145268360653583E-5</v>
      </c>
      <c r="E46">
        <f>output.csv!E9/output.csv!$M9</f>
        <v>2.7342158190159453E-3</v>
      </c>
      <c r="F46">
        <f>output.csv!F9/output.csv!$M9</f>
        <v>7.2009780079660329E-2</v>
      </c>
      <c r="G46">
        <f>output.csv!G9/output.csv!$M9</f>
        <v>1.7088848868849658E-4</v>
      </c>
      <c r="H46">
        <f>output.csv!H9/output.csv!$M9</f>
        <v>0.9153970528308335</v>
      </c>
      <c r="I46">
        <f>output.csv!I9/output.csv!$M9</f>
        <v>3.496641383933853E-3</v>
      </c>
      <c r="J46">
        <f>output.csv!J9/output.csv!$M9</f>
        <v>0</v>
      </c>
      <c r="K46">
        <f>output.csv!K9/output.csv!$M9</f>
        <v>2.418729378360259E-3</v>
      </c>
      <c r="L46">
        <f>output.csv!L9/output.csv!$M9</f>
        <v>2.418729378360259E-3</v>
      </c>
    </row>
    <row r="47" spans="1:12" x14ac:dyDescent="0.2">
      <c r="A47" t="str">
        <f>output.csv!A110</f>
        <v>Sim2DArray</v>
      </c>
      <c r="B47">
        <f>output.csv!B110/output.csv!$M110</f>
        <v>0</v>
      </c>
      <c r="C47">
        <f>output.csv!C110/output.csv!$M110</f>
        <v>6.2206248272048657E-4</v>
      </c>
      <c r="D47">
        <f>output.csv!D110/output.csv!$M110</f>
        <v>6.9118053635609623E-5</v>
      </c>
      <c r="E47">
        <f>output.csv!E110/output.csv!$M110</f>
        <v>1.4307437102571192E-2</v>
      </c>
      <c r="F47">
        <f>output.csv!F110/output.csv!$M110</f>
        <v>9.676527508985347E-4</v>
      </c>
      <c r="G47">
        <f>output.csv!G110/output.csv!$M110</f>
        <v>8.2941664362731543E-4</v>
      </c>
      <c r="H47">
        <f>output.csv!H110/output.csv!$M110</f>
        <v>0.9760160353884435</v>
      </c>
      <c r="I47">
        <f>output.csv!I110/output.csv!$M110</f>
        <v>4.769145700857064E-3</v>
      </c>
      <c r="J47">
        <f>output.csv!J110/output.csv!$M110</f>
        <v>0</v>
      </c>
      <c r="K47">
        <f>output.csv!K110/output.csv!$M110</f>
        <v>2.4191318772463369E-3</v>
      </c>
      <c r="L47">
        <f>output.csv!L110/output.csv!$M110</f>
        <v>2.4191318772463369E-3</v>
      </c>
    </row>
    <row r="48" spans="1:12" x14ac:dyDescent="0.2">
      <c r="A48" t="str">
        <f>output.csv!A13</f>
        <v>ArrayAppendOptionals</v>
      </c>
      <c r="B48">
        <f>output.csv!B13/output.csv!$M13</f>
        <v>1.8288308419678455E-3</v>
      </c>
      <c r="C48">
        <f>output.csv!C13/output.csv!$M13</f>
        <v>4.1163395156832534E-5</v>
      </c>
      <c r="D48">
        <f>output.csv!D13/output.csv!$M13</f>
        <v>0</v>
      </c>
      <c r="E48">
        <f>output.csv!E13/output.csv!$M13</f>
        <v>1.1937384595481434E-3</v>
      </c>
      <c r="F48">
        <f>output.csv!F13/output.csv!$M13</f>
        <v>4.1163395156832534E-5</v>
      </c>
      <c r="G48">
        <f>output.csv!G13/output.csv!$M13</f>
        <v>6.4685335246451132E-5</v>
      </c>
      <c r="H48">
        <f>output.csv!H13/output.csv!$M13</f>
        <v>0.99351382502028762</v>
      </c>
      <c r="I48">
        <f>output.csv!I13/output.csv!$M13</f>
        <v>6.6449480753172526E-4</v>
      </c>
      <c r="J48">
        <f>output.csv!J13/output.csv!$M13</f>
        <v>0</v>
      </c>
      <c r="K48">
        <f>output.csv!K13/output.csv!$M13</f>
        <v>2.6520987451044962E-3</v>
      </c>
      <c r="L48">
        <f>output.csv!L13/output.csv!$M13</f>
        <v>2.6520987451044962E-3</v>
      </c>
    </row>
    <row r="49" spans="1:12" x14ac:dyDescent="0.2">
      <c r="A49" t="str">
        <f>output.csv!A8</f>
        <v>ArrayAppendArrayOfInt</v>
      </c>
      <c r="B49">
        <f>output.csv!B8/output.csv!$M8</f>
        <v>2.9572955667697652E-3</v>
      </c>
      <c r="C49">
        <f>output.csv!C8/output.csv!$M8</f>
        <v>1.2209018394921048E-4</v>
      </c>
      <c r="D49">
        <f>output.csv!D8/output.csv!$M8</f>
        <v>0</v>
      </c>
      <c r="E49">
        <f>output.csv!E8/output.csv!$M8</f>
        <v>2.8080742308318413E-3</v>
      </c>
      <c r="F49">
        <f>output.csv!F8/output.csv!$M8</f>
        <v>7.4895545064843458E-2</v>
      </c>
      <c r="G49">
        <f>output.csv!G8/output.csv!$M8</f>
        <v>1.6278691193228064E-4</v>
      </c>
      <c r="H49">
        <f>output.csv!H8/output.csv!$M8</f>
        <v>0.91299039557219597</v>
      </c>
      <c r="I49">
        <f>output.csv!I8/output.csv!$M8</f>
        <v>3.2150415106625427E-3</v>
      </c>
      <c r="J49">
        <f>output.csv!J8/output.csv!$M8</f>
        <v>0</v>
      </c>
      <c r="K49">
        <f>output.csv!K8/output.csv!$M8</f>
        <v>2.8487709588149112E-3</v>
      </c>
      <c r="L49">
        <f>output.csv!L8/output.csv!$M8</f>
        <v>2.8487709588149112E-3</v>
      </c>
    </row>
    <row r="50" spans="1:12" x14ac:dyDescent="0.2">
      <c r="A50" t="str">
        <f>output.csv!A10</f>
        <v>ArrayAppendGenericStructs</v>
      </c>
      <c r="B50">
        <f>output.csv!B10/output.csv!$M10</f>
        <v>1.6129127900426355E-3</v>
      </c>
      <c r="C50">
        <f>output.csv!C10/output.csv!$M10</f>
        <v>4.7438611471842217E-5</v>
      </c>
      <c r="D50">
        <f>output.csv!D10/output.csv!$M10</f>
        <v>0</v>
      </c>
      <c r="E50">
        <f>output.csv!E10/output.csv!$M10</f>
        <v>1.2334038982678977E-3</v>
      </c>
      <c r="F50">
        <f>output.csv!F10/output.csv!$M10</f>
        <v>7.7087743641743604E-5</v>
      </c>
      <c r="G50">
        <f>output.csv!G10/output.csv!$M10</f>
        <v>7.1157917207763323E-5</v>
      </c>
      <c r="H50">
        <f>output.csv!H10/output.csv!$M10</f>
        <v>0.99306803289867707</v>
      </c>
      <c r="I50">
        <f>output.csv!I10/output.csv!$M10</f>
        <v>6.5228090773783052E-4</v>
      </c>
      <c r="J50">
        <f>output.csv!J10/output.csv!$M10</f>
        <v>0</v>
      </c>
      <c r="K50">
        <f>output.csv!K10/output.csv!$M10</f>
        <v>3.2376852329532315E-3</v>
      </c>
      <c r="L50">
        <f>output.csv!L10/output.csv!$M10</f>
        <v>3.2376852329532315E-3</v>
      </c>
    </row>
    <row r="51" spans="1:12" x14ac:dyDescent="0.2">
      <c r="A51" t="str">
        <f>output.csv!A18</f>
        <v>ArrayAppendToFromGeneric</v>
      </c>
      <c r="B51">
        <f>output.csv!B18/output.csv!$M18</f>
        <v>0</v>
      </c>
      <c r="C51">
        <f>output.csv!C18/output.csv!$M18</f>
        <v>4.0380212308332754E-3</v>
      </c>
      <c r="D51">
        <f>output.csv!D18/output.csv!$M18</f>
        <v>0</v>
      </c>
      <c r="E51">
        <f>output.csv!E18/output.csv!$M18</f>
        <v>3.0250468327204607E-3</v>
      </c>
      <c r="F51">
        <f>output.csv!F18/output.csv!$M18</f>
        <v>7.2129327690279604E-2</v>
      </c>
      <c r="G51">
        <f>output.csv!G18/output.csv!$M18</f>
        <v>1.3876361617983765E-4</v>
      </c>
      <c r="H51">
        <f>output.csv!H18/output.csv!$M18</f>
        <v>0.91287032540067992</v>
      </c>
      <c r="I51">
        <f>output.csv!I18/output.csv!$M18</f>
        <v>4.4265593561368206E-3</v>
      </c>
      <c r="J51">
        <f>output.csv!J18/output.csv!$M18</f>
        <v>0</v>
      </c>
      <c r="K51">
        <f>output.csv!K18/output.csv!$M18</f>
        <v>3.3719558731700548E-3</v>
      </c>
      <c r="L51">
        <f>output.csv!L18/output.csv!$M18</f>
        <v>3.3719558731700548E-3</v>
      </c>
    </row>
    <row r="52" spans="1:12" x14ac:dyDescent="0.2">
      <c r="A52" t="str">
        <f>output.csv!A27</f>
        <v>ArrayPlusEqualArrayOfInt</v>
      </c>
      <c r="B52">
        <f>output.csv!B27/output.csv!$M27</f>
        <v>1.3636797534467005E-5</v>
      </c>
      <c r="C52">
        <f>output.csv!C27/output.csv!$M27</f>
        <v>3.6273881441682234E-3</v>
      </c>
      <c r="D52">
        <f>output.csv!D27/output.csv!$M27</f>
        <v>0</v>
      </c>
      <c r="E52">
        <f>output.csv!E27/output.csv!$M27</f>
        <v>2.8500906847036041E-3</v>
      </c>
      <c r="F52">
        <f>output.csv!F27/output.csv!$M27</f>
        <v>7.1538639865813908E-2</v>
      </c>
      <c r="G52">
        <f>output.csv!G27/output.csv!$M27</f>
        <v>1.3636797534467005E-4</v>
      </c>
      <c r="H52">
        <f>output.csv!H27/output.csv!$M27</f>
        <v>0.91534276090602884</v>
      </c>
      <c r="I52">
        <f>output.csv!I27/output.csv!$M27</f>
        <v>2.7546331019623351E-3</v>
      </c>
      <c r="J52">
        <f>output.csv!J27/output.csv!$M27</f>
        <v>0</v>
      </c>
      <c r="K52">
        <f>output.csv!K27/output.csv!$M27</f>
        <v>3.7364825244439598E-3</v>
      </c>
      <c r="L52">
        <f>output.csv!L27/output.csv!$M27</f>
        <v>3.7364825244439598E-3</v>
      </c>
    </row>
    <row r="53" spans="1:12" x14ac:dyDescent="0.2">
      <c r="A53" t="str">
        <f>output.csv!A67</f>
        <v>MapReduceLazyCollection</v>
      </c>
      <c r="B53">
        <f>output.csv!B67/output.csv!$M67</f>
        <v>3.8910505836575876E-3</v>
      </c>
      <c r="C53">
        <f>output.csv!C67/output.csv!$M67</f>
        <v>6.6147859922178989E-2</v>
      </c>
      <c r="D53">
        <f>output.csv!D67/output.csv!$M67</f>
        <v>3.8910505836575876E-3</v>
      </c>
      <c r="E53">
        <f>output.csv!E67/output.csv!$M67</f>
        <v>0.80155642023346307</v>
      </c>
      <c r="F53">
        <f>output.csv!F67/output.csv!$M67</f>
        <v>6.2256809338521402E-2</v>
      </c>
      <c r="G53">
        <f>output.csv!G67/output.csv!$M67</f>
        <v>4.6692607003891051E-2</v>
      </c>
      <c r="H53">
        <f>output.csv!H67/output.csv!$M67</f>
        <v>1.1673151750972763E-2</v>
      </c>
      <c r="I53">
        <f>output.csv!I67/output.csv!$M67</f>
        <v>0</v>
      </c>
      <c r="J53">
        <f>output.csv!J67/output.csv!$M67</f>
        <v>0</v>
      </c>
      <c r="K53">
        <f>output.csv!K67/output.csv!$M67</f>
        <v>3.8910505836575876E-3</v>
      </c>
      <c r="L53">
        <f>output.csv!L67/output.csv!$M67</f>
        <v>3.8910505836575876E-3</v>
      </c>
    </row>
    <row r="54" spans="1:12" x14ac:dyDescent="0.2">
      <c r="A54" t="str">
        <f>output.csv!A98</f>
        <v>ReversedArray</v>
      </c>
      <c r="B54">
        <f>output.csv!B98/output.csv!$M98</f>
        <v>0</v>
      </c>
      <c r="C54">
        <f>output.csv!C98/output.csv!$M98</f>
        <v>2.5210084033613446E-2</v>
      </c>
      <c r="D54">
        <f>output.csv!D98/output.csv!$M98</f>
        <v>0</v>
      </c>
      <c r="E54">
        <f>output.csv!E98/output.csv!$M98</f>
        <v>0.89075630252100846</v>
      </c>
      <c r="F54">
        <f>output.csv!F98/output.csv!$M98</f>
        <v>1.680672268907563E-2</v>
      </c>
      <c r="G54">
        <f>output.csv!G98/output.csv!$M98</f>
        <v>5.0420168067226892E-2</v>
      </c>
      <c r="H54">
        <f>output.csv!H98/output.csv!$M98</f>
        <v>1.2605042016806723E-2</v>
      </c>
      <c r="I54">
        <f>output.csv!I98/output.csv!$M98</f>
        <v>0</v>
      </c>
      <c r="J54">
        <f>output.csv!J98/output.csv!$M98</f>
        <v>0</v>
      </c>
      <c r="K54">
        <f>output.csv!K98/output.csv!$M98</f>
        <v>4.2016806722689074E-3</v>
      </c>
      <c r="L54">
        <f>output.csv!L98/output.csv!$M98</f>
        <v>4.2016806722689074E-3</v>
      </c>
    </row>
    <row r="55" spans="1:12" x14ac:dyDescent="0.2">
      <c r="A55" t="str">
        <f>output.csv!A16</f>
        <v>ArrayAppendSequence</v>
      </c>
      <c r="B55">
        <f>output.csv!B16/output.csv!$M16</f>
        <v>0.44772290617922655</v>
      </c>
      <c r="C55">
        <f>output.csv!C16/output.csv!$M16</f>
        <v>3.2200242575160733E-5</v>
      </c>
      <c r="D55">
        <f>output.csv!D16/output.csv!$M16</f>
        <v>0</v>
      </c>
      <c r="E55">
        <f>output.csv!E16/output.csv!$M16</f>
        <v>1.1645754398016464E-3</v>
      </c>
      <c r="F55">
        <f>output.csv!F16/output.csv!$M16</f>
        <v>7.5133899342041716E-5</v>
      </c>
      <c r="G55">
        <f>output.csv!G16/output.csv!$M16</f>
        <v>6.4400485150321467E-5</v>
      </c>
      <c r="H55">
        <f>output.csv!H16/output.csv!$M16</f>
        <v>0.54157587987162836</v>
      </c>
      <c r="I55">
        <f>output.csv!I16/output.csv!$M16</f>
        <v>2.2379168589736708E-3</v>
      </c>
      <c r="J55">
        <f>output.csv!J16/output.csv!$M16</f>
        <v>0</v>
      </c>
      <c r="K55">
        <f>output.csv!K16/output.csv!$M16</f>
        <v>7.1269870233022425E-3</v>
      </c>
      <c r="L55">
        <f>output.csv!L16/output.csv!$M16</f>
        <v>7.1269870233022425E-3</v>
      </c>
    </row>
    <row r="56" spans="1:12" x14ac:dyDescent="0.2">
      <c r="A56" t="str">
        <f>output.csv!A37</f>
        <v>Calculator</v>
      </c>
      <c r="B56">
        <f>output.csv!B37/output.csv!$M37</f>
        <v>2.0154201958129676E-2</v>
      </c>
      <c r="C56">
        <f>output.csv!C37/output.csv!$M37</f>
        <v>5.8496636443404505E-3</v>
      </c>
      <c r="D56">
        <f>output.csv!D37/output.csv!$M37</f>
        <v>0</v>
      </c>
      <c r="E56">
        <f>output.csv!E37/output.csv!$M37</f>
        <v>1.7910825797619729E-2</v>
      </c>
      <c r="F56">
        <f>output.csv!F37/output.csv!$M37</f>
        <v>5.7290520228076575E-5</v>
      </c>
      <c r="G56">
        <f>output.csv!G37/output.csv!$M37</f>
        <v>0.83334187665652526</v>
      </c>
      <c r="H56">
        <f>output.csv!H37/output.csv!$M37</f>
        <v>3.0152905383198197E-6</v>
      </c>
      <c r="I56">
        <f>output.csv!I37/output.csv!$M37</f>
        <v>0.11281408020069773</v>
      </c>
      <c r="J56">
        <f>output.csv!J37/output.csv!$M37</f>
        <v>0</v>
      </c>
      <c r="K56">
        <f>output.csv!K37/output.csv!$M37</f>
        <v>9.8690459319207696E-3</v>
      </c>
      <c r="L56">
        <f>output.csv!L37/output.csv!$M37</f>
        <v>9.8690459319207696E-3</v>
      </c>
    </row>
    <row r="57" spans="1:12" x14ac:dyDescent="0.2">
      <c r="A57" t="str">
        <f>output.csv!A100</f>
        <v>ReversedDictionary</v>
      </c>
      <c r="B57">
        <f>output.csv!B100/output.csv!$M100</f>
        <v>4.2016806722689074E-3</v>
      </c>
      <c r="C57">
        <f>output.csv!C100/output.csv!$M100</f>
        <v>2.9411764705882353E-2</v>
      </c>
      <c r="D57">
        <f>output.csv!D100/output.csv!$M100</f>
        <v>4.2016806722689074E-3</v>
      </c>
      <c r="E57">
        <f>output.csv!E100/output.csv!$M100</f>
        <v>0.86974789915966388</v>
      </c>
      <c r="F57">
        <f>output.csv!F100/output.csv!$M100</f>
        <v>1.2605042016806723E-2</v>
      </c>
      <c r="G57">
        <f>output.csv!G100/output.csv!$M100</f>
        <v>4.2016806722689079E-2</v>
      </c>
      <c r="H57">
        <f>output.csv!H100/output.csv!$M100</f>
        <v>1.680672268907563E-2</v>
      </c>
      <c r="I57">
        <f>output.csv!I100/output.csv!$M100</f>
        <v>8.4033613445378148E-3</v>
      </c>
      <c r="J57">
        <f>output.csv!J100/output.csv!$M100</f>
        <v>0</v>
      </c>
      <c r="K57">
        <f>output.csv!K100/output.csv!$M100</f>
        <v>1.2605042016806723E-2</v>
      </c>
      <c r="L57">
        <f>output.csv!L100/output.csv!$M100</f>
        <v>1.2605042016806723E-2</v>
      </c>
    </row>
    <row r="58" spans="1:12" x14ac:dyDescent="0.2">
      <c r="A58" t="str">
        <f>output.csv!A128</f>
        <v>Walsh</v>
      </c>
      <c r="B58">
        <f>output.csv!B128/output.csv!$M128</f>
        <v>0</v>
      </c>
      <c r="C58">
        <f>output.csv!C128/output.csv!$M128</f>
        <v>2.0354852936187536E-4</v>
      </c>
      <c r="D58">
        <f>output.csv!D128/output.csv!$M128</f>
        <v>0</v>
      </c>
      <c r="E58">
        <f>output.csv!E128/output.csv!$M128</f>
        <v>7.1241985276656377E-3</v>
      </c>
      <c r="F58">
        <f>output.csv!F128/output.csv!$M128</f>
        <v>6.4457034297927195E-4</v>
      </c>
      <c r="G58">
        <f>output.csv!G128/output.csv!$M128</f>
        <v>3.3924754893645894E-4</v>
      </c>
      <c r="H58">
        <f>output.csv!H128/output.csv!$M128</f>
        <v>0.28652847983173324</v>
      </c>
      <c r="I58">
        <f>output.csv!I128/output.csv!$M128</f>
        <v>0.69148827899718424</v>
      </c>
      <c r="J58">
        <f>output.csv!J128/output.csv!$M128</f>
        <v>0</v>
      </c>
      <c r="K58">
        <f>output.csv!K128/output.csv!$M128</f>
        <v>1.3671676222139295E-2</v>
      </c>
      <c r="L58">
        <f>output.csv!L128/output.csv!$M128</f>
        <v>1.3671676222139295E-2</v>
      </c>
    </row>
    <row r="59" spans="1:12" x14ac:dyDescent="0.2">
      <c r="A59" t="str">
        <f>output.csv!A41</f>
        <v>Chars</v>
      </c>
      <c r="B59">
        <f>output.csv!B41/output.csv!$M41</f>
        <v>0.98392155686827187</v>
      </c>
      <c r="C59">
        <f>output.csv!C41/output.csv!$M41</f>
        <v>3.598308794866413E-5</v>
      </c>
      <c r="D59">
        <f>output.csv!D41/output.csv!$M41</f>
        <v>0</v>
      </c>
      <c r="E59">
        <f>output.csv!E41/output.csv!$M41</f>
        <v>1.2654052595280217E-3</v>
      </c>
      <c r="F59">
        <f>output.csv!F41/output.csv!$M41</f>
        <v>4.1980269273441484E-5</v>
      </c>
      <c r="G59">
        <f>output.csv!G41/output.csv!$M41</f>
        <v>7.7963357222105614E-5</v>
      </c>
      <c r="H59">
        <f>output.csv!H41/output.csv!$M41</f>
        <v>1.7991543974332065E-5</v>
      </c>
      <c r="I59">
        <f>output.csv!I41/output.csv!$M41</f>
        <v>0</v>
      </c>
      <c r="J59">
        <f>output.csv!J41/output.csv!$M41</f>
        <v>0</v>
      </c>
      <c r="K59">
        <f>output.csv!K41/output.csv!$M41</f>
        <v>1.4639119613781523E-2</v>
      </c>
      <c r="L59">
        <f>output.csv!L41/output.csv!$M41</f>
        <v>1.4639119613781523E-2</v>
      </c>
    </row>
    <row r="60" spans="1:12" x14ac:dyDescent="0.2">
      <c r="A60" t="str">
        <f>output.csv!A65</f>
        <v>MapReduce</v>
      </c>
      <c r="B60">
        <f>output.csv!B65/output.csv!$M65</f>
        <v>0</v>
      </c>
      <c r="C60">
        <f>output.csv!C65/output.csv!$M65</f>
        <v>8.7103271816647609E-5</v>
      </c>
      <c r="D60">
        <f>output.csv!D65/output.csv!$M65</f>
        <v>1.0887908977080951E-5</v>
      </c>
      <c r="E60">
        <f>output.csv!E65/output.csv!$M65</f>
        <v>2.2429092492786762E-3</v>
      </c>
      <c r="F60">
        <f>output.csv!F65/output.csv!$M65</f>
        <v>1.8509445261037617E-4</v>
      </c>
      <c r="G60">
        <f>output.csv!G65/output.csv!$M65</f>
        <v>1.1976699874789047E-4</v>
      </c>
      <c r="H60">
        <f>output.csv!H65/output.csv!$M65</f>
        <v>5.3742718710871579E-2</v>
      </c>
      <c r="I60">
        <f>output.csv!I65/output.csv!$M65</f>
        <v>0.92660460558549729</v>
      </c>
      <c r="J60">
        <f>output.csv!J65/output.csv!$M65</f>
        <v>0</v>
      </c>
      <c r="K60">
        <f>output.csv!K65/output.csv!$M65</f>
        <v>1.7006913822200445E-2</v>
      </c>
      <c r="L60">
        <f>output.csv!L65/output.csv!$M65</f>
        <v>1.7006913822200445E-2</v>
      </c>
    </row>
    <row r="61" spans="1:12" x14ac:dyDescent="0.2">
      <c r="A61" t="str">
        <f>output.csv!A60</f>
        <v>Histogram</v>
      </c>
      <c r="B61">
        <f>output.csv!B60/output.csv!$M60</f>
        <v>1.6774301769688837E-4</v>
      </c>
      <c r="C61">
        <f>output.csv!C60/output.csv!$M60</f>
        <v>7.5484357963599767E-4</v>
      </c>
      <c r="D61">
        <f>output.csv!D60/output.csv!$M60</f>
        <v>0</v>
      </c>
      <c r="E61">
        <f>output.csv!E60/output.csv!$M60</f>
        <v>1.7613016858173278E-2</v>
      </c>
      <c r="F61">
        <f>output.csv!F60/output.csv!$M60</f>
        <v>1.5935586681204395E-3</v>
      </c>
      <c r="G61">
        <f>output.csv!G60/output.csv!$M60</f>
        <v>8.3871508848444186E-4</v>
      </c>
      <c r="H61">
        <f>output.csv!H60/output.csv!$M60</f>
        <v>8.3871508848444186E-5</v>
      </c>
      <c r="I61">
        <f>output.csv!I60/output.csv!$M60</f>
        <v>0.96167072045626101</v>
      </c>
      <c r="J61">
        <f>output.csv!J60/output.csv!$M60</f>
        <v>0</v>
      </c>
      <c r="K61">
        <f>output.csv!K60/output.csv!$M60</f>
        <v>1.7277530822779504E-2</v>
      </c>
      <c r="L61">
        <f>output.csv!L60/output.csv!$M60</f>
        <v>1.7277530822779504E-2</v>
      </c>
    </row>
    <row r="62" spans="1:12" x14ac:dyDescent="0.2">
      <c r="A62" t="str">
        <f>output.csv!A30</f>
        <v>ArraySubscript</v>
      </c>
      <c r="B62">
        <f>output.csv!B30/output.csv!$M30</f>
        <v>0.85060362640528631</v>
      </c>
      <c r="C62">
        <f>output.csv!C30/output.csv!$M30</f>
        <v>1.8587418176636236E-5</v>
      </c>
      <c r="D62">
        <f>output.csv!D30/output.csv!$M30</f>
        <v>0</v>
      </c>
      <c r="E62">
        <f>output.csv!E30/output.csv!$M30</f>
        <v>6.4746173315282881E-4</v>
      </c>
      <c r="F62">
        <f>output.csv!F30/output.csv!$M30</f>
        <v>9.3246881186125107E-4</v>
      </c>
      <c r="G62">
        <f>output.csv!G30/output.csv!$M30</f>
        <v>3.4076933323833099E-5</v>
      </c>
      <c r="H62">
        <f>output.csv!H30/output.csv!$M30</f>
        <v>8.2305087686145251E-2</v>
      </c>
      <c r="I62">
        <f>output.csv!I30/output.csv!$M30</f>
        <v>4.7565203114012126E-2</v>
      </c>
      <c r="J62">
        <f>output.csv!J30/output.csv!$M30</f>
        <v>0</v>
      </c>
      <c r="K62">
        <f>output.csv!K30/output.csv!$M30</f>
        <v>1.7893487898041814E-2</v>
      </c>
      <c r="L62">
        <f>output.csv!L30/output.csv!$M30</f>
        <v>1.7893487898041814E-2</v>
      </c>
    </row>
    <row r="63" spans="1:12" x14ac:dyDescent="0.2">
      <c r="A63" t="str">
        <f>output.csv!A66</f>
        <v>MapReduceAnyCollection</v>
      </c>
      <c r="B63">
        <f>output.csv!B66/output.csv!$M66</f>
        <v>0</v>
      </c>
      <c r="C63">
        <f>output.csv!C66/output.csv!$M66</f>
        <v>1.2358838887086557E-4</v>
      </c>
      <c r="D63">
        <f>output.csv!D66/output.csv!$M66</f>
        <v>0</v>
      </c>
      <c r="E63">
        <f>output.csv!E66/output.csv!$M66</f>
        <v>3.2441952078602217E-3</v>
      </c>
      <c r="F63">
        <f>output.csv!F66/output.csv!$M66</f>
        <v>2.4717677774173114E-4</v>
      </c>
      <c r="G63">
        <f>output.csv!G66/output.csv!$M66</f>
        <v>1.8538258330629839E-4</v>
      </c>
      <c r="H63">
        <f>output.csv!H66/output.csv!$M66</f>
        <v>5.6819761783380454E-2</v>
      </c>
      <c r="I63">
        <f>output.csv!I66/output.csv!$M66</f>
        <v>0.91790641269252748</v>
      </c>
      <c r="J63">
        <f>output.csv!J66/output.csv!$M66</f>
        <v>0</v>
      </c>
      <c r="K63">
        <f>output.csv!K66/output.csv!$M66</f>
        <v>2.1473482566312894E-2</v>
      </c>
      <c r="L63">
        <f>output.csv!L66/output.csv!$M66</f>
        <v>2.1473482566312894E-2</v>
      </c>
    </row>
    <row r="64" spans="1:12" x14ac:dyDescent="0.2">
      <c r="A64" t="str">
        <f>output.csv!A82</f>
        <v>ObserverPartiallyAppliedMethod</v>
      </c>
      <c r="B64">
        <f>output.csv!B82/output.csv!$M82</f>
        <v>0</v>
      </c>
      <c r="C64">
        <f>output.csv!C82/output.csv!$M82</f>
        <v>7.2804549300486022E-4</v>
      </c>
      <c r="D64">
        <f>output.csv!D82/output.csv!$M82</f>
        <v>0</v>
      </c>
      <c r="E64">
        <f>output.csv!E82/output.csv!$M82</f>
        <v>4.0337655693512527E-3</v>
      </c>
      <c r="F64">
        <f>output.csv!F82/output.csv!$M82</f>
        <v>1.3636095314928869E-2</v>
      </c>
      <c r="G64">
        <f>output.csv!G82/output.csv!$M82</f>
        <v>2.5579976781251845E-4</v>
      </c>
      <c r="H64">
        <f>output.csv!H82/output.csv!$M82</f>
        <v>0.84901910627496502</v>
      </c>
      <c r="I64">
        <f>output.csv!I82/output.csv!$M82</f>
        <v>0.10784911749080105</v>
      </c>
      <c r="J64">
        <f>output.csv!J82/output.csv!$M82</f>
        <v>0</v>
      </c>
      <c r="K64">
        <f>output.csv!K82/output.csv!$M82</f>
        <v>2.447807008913638E-2</v>
      </c>
      <c r="L64">
        <f>output.csv!L82/output.csv!$M82</f>
        <v>2.447807008913638E-2</v>
      </c>
    </row>
    <row r="65" spans="1:12" x14ac:dyDescent="0.2">
      <c r="A65" t="str">
        <f>output.csv!A62</f>
        <v>IterateData</v>
      </c>
      <c r="B65">
        <f>output.csv!B62/output.csv!$M62</f>
        <v>0</v>
      </c>
      <c r="C65">
        <f>output.csv!C62/output.csv!$M62</f>
        <v>2.4937744701619885E-5</v>
      </c>
      <c r="D65">
        <f>output.csv!D62/output.csv!$M62</f>
        <v>0.96571060103527262</v>
      </c>
      <c r="E65">
        <f>output.csv!E62/output.csv!$M62</f>
        <v>7.6594501583546789E-4</v>
      </c>
      <c r="F65">
        <f>output.csv!F62/output.csv!$M62</f>
        <v>6.0563094275362578E-5</v>
      </c>
      <c r="G65">
        <f>output.csv!G62/output.csv!$M62</f>
        <v>3.918788453111696E-5</v>
      </c>
      <c r="H65">
        <f>output.csv!H62/output.csv!$M62</f>
        <v>5.1371754085336964E-3</v>
      </c>
      <c r="I65">
        <f>output.csv!I62/output.csv!$M62</f>
        <v>0</v>
      </c>
      <c r="J65">
        <f>output.csv!J62/output.csv!$M62</f>
        <v>2.825446474693533E-2</v>
      </c>
      <c r="K65">
        <f>output.csv!K62/output.csv!$M62</f>
        <v>7.1250699147485388E-6</v>
      </c>
      <c r="L65">
        <f>output.csv!L62/output.csv!$M62</f>
        <v>2.8261589816850077E-2</v>
      </c>
    </row>
    <row r="66" spans="1:12" x14ac:dyDescent="0.2">
      <c r="A66" t="str">
        <f>output.csv!A112</f>
        <v>SortSortedStrings</v>
      </c>
      <c r="B66">
        <f>output.csv!B112/output.csv!$M112</f>
        <v>4.5184057257237356E-6</v>
      </c>
      <c r="C66">
        <f>output.csv!C112/output.csv!$M112</f>
        <v>5.191648178856572E-3</v>
      </c>
      <c r="D66">
        <f>output.csv!D112/output.csv!$M112</f>
        <v>0</v>
      </c>
      <c r="E66">
        <f>output.csv!E112/output.csv!$M112</f>
        <v>2.1756123569359787E-2</v>
      </c>
      <c r="F66">
        <f>output.csv!F112/output.csv!$M112</f>
        <v>4.9702462982961091E-5</v>
      </c>
      <c r="G66">
        <f>output.csv!G112/output.csv!$M112</f>
        <v>0.82986846920932422</v>
      </c>
      <c r="H66">
        <f>output.csv!H112/output.csv!$M112</f>
        <v>1.129601431430934E-4</v>
      </c>
      <c r="I66">
        <f>output.csv!I112/output.csv!$M112</f>
        <v>0.10610572165717048</v>
      </c>
      <c r="J66">
        <f>output.csv!J112/output.csv!$M112</f>
        <v>0</v>
      </c>
      <c r="K66">
        <f>output.csv!K112/output.csv!$M112</f>
        <v>3.6910856373437197E-2</v>
      </c>
      <c r="L66">
        <f>output.csv!L112/output.csv!$M112</f>
        <v>3.6910856373437197E-2</v>
      </c>
    </row>
    <row r="67" spans="1:12" x14ac:dyDescent="0.2">
      <c r="A67" t="str">
        <f>output.csv!A113</f>
        <v>SortStrings</v>
      </c>
      <c r="B67">
        <f>output.csv!B113/output.csv!$M113</f>
        <v>0</v>
      </c>
      <c r="C67">
        <f>output.csv!C113/output.csv!$M113</f>
        <v>5.0587594365320262E-3</v>
      </c>
      <c r="D67">
        <f>output.csv!D113/output.csv!$M113</f>
        <v>0</v>
      </c>
      <c r="E67">
        <f>output.csv!E113/output.csv!$M113</f>
        <v>1.7396041647632872E-2</v>
      </c>
      <c r="F67">
        <f>output.csv!F113/output.csv!$M113</f>
        <v>8.1210853830614464E-5</v>
      </c>
      <c r="G67">
        <f>output.csv!G113/output.csv!$M113</f>
        <v>0.82796834130214836</v>
      </c>
      <c r="H67">
        <f>output.csv!H113/output.csv!$M113</f>
        <v>7.1059497101787656E-5</v>
      </c>
      <c r="I67">
        <f>output.csv!I113/output.csv!$M113</f>
        <v>0.10943162553675299</v>
      </c>
      <c r="J67">
        <f>output.csv!J113/output.csv!$M113</f>
        <v>0</v>
      </c>
      <c r="K67">
        <f>output.csv!K113/output.csv!$M113</f>
        <v>3.999296172600135E-2</v>
      </c>
      <c r="L67">
        <f>output.csv!L113/output.csv!$M113</f>
        <v>3.999296172600135E-2</v>
      </c>
    </row>
    <row r="68" spans="1:12" x14ac:dyDescent="0.2">
      <c r="A68" t="str">
        <f>output.csv!A80</f>
        <v>ObserverClosure</v>
      </c>
      <c r="B68">
        <f>output.csv!B80/output.csv!$M80</f>
        <v>0</v>
      </c>
      <c r="C68">
        <f>output.csv!C80/output.csv!$M80</f>
        <v>2.8717948717948716E-4</v>
      </c>
      <c r="D68">
        <f>output.csv!D80/output.csv!$M80</f>
        <v>0</v>
      </c>
      <c r="E68">
        <f>output.csv!E80/output.csv!$M80</f>
        <v>4.1025641025641026E-3</v>
      </c>
      <c r="F68">
        <f>output.csv!F80/output.csv!$M80</f>
        <v>1.0358974358974359E-2</v>
      </c>
      <c r="G68">
        <f>output.csv!G80/output.csv!$M80</f>
        <v>2.4615384615384614E-4</v>
      </c>
      <c r="H68">
        <f>output.csv!H80/output.csv!$M80</f>
        <v>0.86061538461538456</v>
      </c>
      <c r="I68">
        <f>output.csv!I80/output.csv!$M80</f>
        <v>7.0953846153846159E-2</v>
      </c>
      <c r="J68">
        <f>output.csv!J80/output.csv!$M80</f>
        <v>0</v>
      </c>
      <c r="K68">
        <f>output.csv!K80/output.csv!$M80</f>
        <v>5.3435897435897439E-2</v>
      </c>
      <c r="L68">
        <f>output.csv!L80/output.csv!$M80</f>
        <v>5.3435897435897439E-2</v>
      </c>
    </row>
    <row r="69" spans="1:12" x14ac:dyDescent="0.2">
      <c r="A69" t="str">
        <f>output.csv!A93</f>
        <v>RC4</v>
      </c>
      <c r="B69">
        <f>output.csv!B93/output.csv!$M93</f>
        <v>2.0408163265306124E-3</v>
      </c>
      <c r="C69">
        <f>output.csv!C93/output.csv!$M93</f>
        <v>1.4285714285714285E-2</v>
      </c>
      <c r="D69">
        <f>output.csv!D93/output.csv!$M93</f>
        <v>0</v>
      </c>
      <c r="E69">
        <f>output.csv!E93/output.csv!$M93</f>
        <v>0.44897959183673469</v>
      </c>
      <c r="F69">
        <f>output.csv!F93/output.csv!$M93</f>
        <v>4.4897959183673466E-2</v>
      </c>
      <c r="G69">
        <f>output.csv!G93/output.csv!$M93</f>
        <v>2.2448979591836733E-2</v>
      </c>
      <c r="H69">
        <f>output.csv!H93/output.csv!$M93</f>
        <v>0.30612244897959184</v>
      </c>
      <c r="I69">
        <f>output.csv!I93/output.csv!$M93</f>
        <v>0.10612244897959183</v>
      </c>
      <c r="J69">
        <f>output.csv!J93/output.csv!$M93</f>
        <v>0</v>
      </c>
      <c r="K69">
        <f>output.csv!K93/output.csv!$M93</f>
        <v>5.5102040816326532E-2</v>
      </c>
      <c r="L69">
        <f>output.csv!L93/output.csv!$M93</f>
        <v>5.5102040816326532E-2</v>
      </c>
    </row>
    <row r="70" spans="1:12" x14ac:dyDescent="0.2">
      <c r="A70" t="str">
        <f>output.csv!A85</f>
        <v>Phonebook</v>
      </c>
      <c r="B70">
        <f>output.csv!B85/output.csv!$M85</f>
        <v>0</v>
      </c>
      <c r="C70">
        <f>output.csv!C85/output.csv!$M85</f>
        <v>7.2279395517940957E-3</v>
      </c>
      <c r="D70">
        <f>output.csv!D85/output.csv!$M85</f>
        <v>0</v>
      </c>
      <c r="E70">
        <f>output.csv!E85/output.csv!$M85</f>
        <v>2.076316864299536E-2</v>
      </c>
      <c r="F70">
        <f>output.csv!F85/output.csv!$M85</f>
        <v>9.7086728578985078E-5</v>
      </c>
      <c r="G70">
        <f>output.csv!G85/output.csv!$M85</f>
        <v>0.77811665137829678</v>
      </c>
      <c r="H70">
        <f>output.csv!H85/output.csv!$M85</f>
        <v>6.6956364537231085E-6</v>
      </c>
      <c r="I70">
        <f>output.csv!I85/output.csv!$M85</f>
        <v>0.13312933960937656</v>
      </c>
      <c r="J70">
        <f>output.csv!J85/output.csv!$M85</f>
        <v>0</v>
      </c>
      <c r="K70">
        <f>output.csv!K85/output.csv!$M85</f>
        <v>6.0659118452504504E-2</v>
      </c>
      <c r="L70">
        <f>output.csv!L85/output.csv!$M85</f>
        <v>6.0659118452504504E-2</v>
      </c>
    </row>
    <row r="71" spans="1:12" x14ac:dyDescent="0.2">
      <c r="A71" t="str">
        <f>output.csv!A4</f>
        <v>AnyHashableWithAClass</v>
      </c>
      <c r="B71">
        <f>output.csv!B4/output.csv!$M4</f>
        <v>6.0478025187575099E-2</v>
      </c>
      <c r="C71">
        <f>output.csv!C4/output.csv!$M4</f>
        <v>1.8126458455028888E-2</v>
      </c>
      <c r="D71">
        <f>output.csv!D4/output.csv!$M4</f>
        <v>0</v>
      </c>
      <c r="E71">
        <f>output.csv!E4/output.csv!$M4</f>
        <v>6.7154760427480545E-2</v>
      </c>
      <c r="F71">
        <f>output.csv!F4/output.csv!$M4</f>
        <v>6.0532504441572514E-5</v>
      </c>
      <c r="G71">
        <f>output.csv!G4/output.csv!$M4</f>
        <v>3.3292877442864879E-5</v>
      </c>
      <c r="H71">
        <f>output.csv!H4/output.csv!$M4</f>
        <v>2.86742473539729E-2</v>
      </c>
      <c r="I71">
        <f>output.csv!I4/output.csv!$M4</f>
        <v>0.76189842040429656</v>
      </c>
      <c r="J71">
        <f>output.csv!J4/output.csv!$M4</f>
        <v>0</v>
      </c>
      <c r="K71">
        <f>output.csv!K4/output.csv!$M4</f>
        <v>6.3574262789761526E-2</v>
      </c>
      <c r="L71">
        <f>output.csv!L4/output.csv!$M4</f>
        <v>6.3574262789761526E-2</v>
      </c>
    </row>
    <row r="72" spans="1:12" x14ac:dyDescent="0.2">
      <c r="A72" t="str">
        <f>output.csv!A73</f>
        <v>MapReduceString</v>
      </c>
      <c r="B72">
        <f>output.csv!B73/output.csv!$M73</f>
        <v>1.1183180496533214E-5</v>
      </c>
      <c r="C72">
        <f>output.csv!C73/output.csv!$M73</f>
        <v>7.8282263475732504E-5</v>
      </c>
      <c r="D72">
        <f>output.csv!D73/output.csv!$M73</f>
        <v>0</v>
      </c>
      <c r="E72">
        <f>output.csv!E73/output.csv!$M73</f>
        <v>2.3596510847685081E-3</v>
      </c>
      <c r="F72">
        <f>output.csv!F73/output.csv!$M73</f>
        <v>1.677477074479982E-4</v>
      </c>
      <c r="G72">
        <f>output.csv!G73/output.csv!$M73</f>
        <v>1.2301498546186536E-4</v>
      </c>
      <c r="H72">
        <f>output.csv!H73/output.csv!$M73</f>
        <v>0.44713710579288751</v>
      </c>
      <c r="I72">
        <f>output.csv!I73/output.csv!$M73</f>
        <v>0.48113397450234846</v>
      </c>
      <c r="J72">
        <f>output.csv!J73/output.csv!$M73</f>
        <v>0</v>
      </c>
      <c r="K72">
        <f>output.csv!K73/output.csv!$M73</f>
        <v>6.8989040483113398E-2</v>
      </c>
      <c r="L72">
        <f>output.csv!L73/output.csv!$M73</f>
        <v>6.8989040483113398E-2</v>
      </c>
    </row>
    <row r="73" spans="1:12" x14ac:dyDescent="0.2">
      <c r="A73" t="str">
        <f>output.csv!A55</f>
        <v>ErrorHandling</v>
      </c>
      <c r="B73">
        <f>output.csv!B55/output.csv!$M55</f>
        <v>3.165939555881999E-6</v>
      </c>
      <c r="C73">
        <f>output.csv!C55/output.csv!$M55</f>
        <v>3.4793675719143168E-3</v>
      </c>
      <c r="D73">
        <f>output.csv!D55/output.csv!$M55</f>
        <v>0</v>
      </c>
      <c r="E73">
        <f>output.csv!E55/output.csv!$M55</f>
        <v>1.3233627343586756E-2</v>
      </c>
      <c r="F73">
        <f>output.csv!F55/output.csv!$M55</f>
        <v>6.9650670229403985E-5</v>
      </c>
      <c r="G73">
        <f>output.csv!G55/output.csv!$M55</f>
        <v>0.53290044386472568</v>
      </c>
      <c r="H73">
        <f>output.csv!H55/output.csv!$M55</f>
        <v>0.1207046115075571</v>
      </c>
      <c r="I73">
        <f>output.csv!I55/output.csv!$M55</f>
        <v>0.2563967808726596</v>
      </c>
      <c r="J73">
        <f>output.csv!J55/output.csv!$M55</f>
        <v>0</v>
      </c>
      <c r="K73">
        <f>output.csv!K55/output.csv!$M55</f>
        <v>7.3212352229771224E-2</v>
      </c>
      <c r="L73">
        <f>output.csv!L55/output.csv!$M55</f>
        <v>7.3212352229771224E-2</v>
      </c>
    </row>
    <row r="74" spans="1:12" x14ac:dyDescent="0.2">
      <c r="A74" t="str">
        <f>output.csv!A114</f>
        <v>SortStringsUnicode</v>
      </c>
      <c r="B74">
        <f>output.csv!B114/output.csv!$M114</f>
        <v>0</v>
      </c>
      <c r="C74">
        <f>output.csv!C114/output.csv!$M114</f>
        <v>1.0420823744857656E-2</v>
      </c>
      <c r="D74">
        <f>output.csv!D114/output.csv!$M114</f>
        <v>0</v>
      </c>
      <c r="E74">
        <f>output.csv!E114/output.csv!$M114</f>
        <v>5.2216010174662555E-2</v>
      </c>
      <c r="F74">
        <f>output.csv!F114/output.csv!$M114</f>
        <v>6.3405155212090244E-5</v>
      </c>
      <c r="G74">
        <f>output.csv!G114/output.csv!$M114</f>
        <v>0.65206980534617354</v>
      </c>
      <c r="H74">
        <f>output.csv!H114/output.csv!$M114</f>
        <v>1.3799945546160818E-4</v>
      </c>
      <c r="I74">
        <f>output.csv!I114/output.csv!$M114</f>
        <v>0.20914003960957342</v>
      </c>
      <c r="J74">
        <f>output.csv!J114/output.csv!$M114</f>
        <v>0</v>
      </c>
      <c r="K74">
        <f>output.csv!K114/output.csv!$M114</f>
        <v>7.5951916514059165E-2</v>
      </c>
      <c r="L74">
        <f>output.csv!L114/output.csv!$M114</f>
        <v>7.5951916514059165E-2</v>
      </c>
    </row>
    <row r="75" spans="1:12" x14ac:dyDescent="0.2">
      <c r="A75" t="str">
        <f>output.csv!A49</f>
        <v>DictionaryLiteral</v>
      </c>
      <c r="B75">
        <f>output.csv!B49/output.csv!$M49</f>
        <v>0.38103098445437766</v>
      </c>
      <c r="C75">
        <f>output.csv!C49/output.csv!$M49</f>
        <v>2.4409220583075256E-5</v>
      </c>
      <c r="D75">
        <f>output.csv!D49/output.csv!$M49</f>
        <v>0</v>
      </c>
      <c r="E75">
        <f>output.csv!E49/output.csv!$M49</f>
        <v>6.5294665059726308E-4</v>
      </c>
      <c r="F75">
        <f>output.csv!F49/output.csv!$M49</f>
        <v>6.1023051457688142E-5</v>
      </c>
      <c r="G75">
        <f>output.csv!G49/output.csv!$M49</f>
        <v>3.356267830172848E-5</v>
      </c>
      <c r="H75">
        <f>output.csv!H49/output.csv!$M49</f>
        <v>0.4508779691528475</v>
      </c>
      <c r="I75">
        <f>output.csv!I49/output.csv!$M49</f>
        <v>8.8526140749668192E-2</v>
      </c>
      <c r="J75">
        <f>output.csv!J49/output.csv!$M49</f>
        <v>0</v>
      </c>
      <c r="K75">
        <f>output.csv!K49/output.csv!$M49</f>
        <v>7.879296404216693E-2</v>
      </c>
      <c r="L75">
        <f>output.csv!L49/output.csv!$M49</f>
        <v>7.879296404216693E-2</v>
      </c>
    </row>
    <row r="76" spans="1:12" x14ac:dyDescent="0.2">
      <c r="A76" t="str">
        <f>output.csv!A44</f>
        <v>Dictionary</v>
      </c>
      <c r="B76">
        <f>output.csv!B44/output.csv!$M44</f>
        <v>0</v>
      </c>
      <c r="C76">
        <f>output.csv!C44/output.csv!$M44</f>
        <v>9.7972327593264744E-3</v>
      </c>
      <c r="D76">
        <f>output.csv!D44/output.csv!$M44</f>
        <v>0</v>
      </c>
      <c r="E76">
        <f>output.csv!E44/output.csv!$M44</f>
        <v>4.5520290369238325E-2</v>
      </c>
      <c r="F76">
        <f>output.csv!F44/output.csv!$M44</f>
        <v>8.1871025843953824E-5</v>
      </c>
      <c r="G76">
        <f>output.csv!G44/output.csv!$M44</f>
        <v>0.69025461889037465</v>
      </c>
      <c r="H76">
        <f>output.csv!H44/output.csv!$M44</f>
        <v>2.4233823649810332E-3</v>
      </c>
      <c r="I76">
        <f>output.csv!I44/output.csv!$M44</f>
        <v>0.17068471467947494</v>
      </c>
      <c r="J76">
        <f>output.csv!J44/output.csv!$M44</f>
        <v>0</v>
      </c>
      <c r="K76">
        <f>output.csv!K44/output.csv!$M44</f>
        <v>8.1237889910760586E-2</v>
      </c>
      <c r="L76">
        <f>output.csv!L44/output.csv!$M44</f>
        <v>8.1237889910760586E-2</v>
      </c>
    </row>
    <row r="77" spans="1:12" x14ac:dyDescent="0.2">
      <c r="A77" t="str">
        <f>output.csv!A39</f>
        <v>CharacterLiteralsLarge</v>
      </c>
      <c r="B77">
        <f>output.csv!B39/output.csv!$M39</f>
        <v>0.73899282809523525</v>
      </c>
      <c r="C77">
        <f>output.csv!C39/output.csv!$M39</f>
        <v>2.0900638365211782E-5</v>
      </c>
      <c r="D77">
        <f>output.csv!D39/output.csv!$M39</f>
        <v>2.9858054807445405E-6</v>
      </c>
      <c r="E77">
        <f>output.csv!E39/output.csv!$M39</f>
        <v>6.2104753999486437E-4</v>
      </c>
      <c r="F77">
        <f>output.csv!F39/output.csv!$M39</f>
        <v>7.7630942499358046E-5</v>
      </c>
      <c r="G77">
        <f>output.csv!G39/output.csv!$M39</f>
        <v>2.9858054807445404E-5</v>
      </c>
      <c r="H77">
        <f>output.csv!H39/output.csv!$M39</f>
        <v>0.12871210266393565</v>
      </c>
      <c r="I77">
        <f>output.csv!I39/output.csv!$M39</f>
        <v>4.7990851492006999E-2</v>
      </c>
      <c r="J77">
        <f>output.csv!J39/output.csv!$M39</f>
        <v>0</v>
      </c>
      <c r="K77">
        <f>output.csv!K39/output.csv!$M39</f>
        <v>8.3551794767674478E-2</v>
      </c>
      <c r="L77">
        <f>output.csv!L39/output.csv!$M39</f>
        <v>8.3551794767674478E-2</v>
      </c>
    </row>
    <row r="78" spans="1:12" x14ac:dyDescent="0.2">
      <c r="A78" t="str">
        <f>output.csv!A45</f>
        <v>Dictionary2</v>
      </c>
      <c r="B78">
        <f>output.csv!B45/output.csv!$M45</f>
        <v>4.2729016848051344E-6</v>
      </c>
      <c r="C78">
        <f>output.csv!C45/output.csv!$M45</f>
        <v>5.6829592407908287E-3</v>
      </c>
      <c r="D78">
        <f>output.csv!D45/output.csv!$M45</f>
        <v>0</v>
      </c>
      <c r="E78">
        <f>output.csv!E45/output.csv!$M45</f>
        <v>3.5482175590621834E-2</v>
      </c>
      <c r="F78">
        <f>output.csv!F45/output.csv!$M45</f>
        <v>7.6912230326492415E-5</v>
      </c>
      <c r="G78">
        <f>output.csv!G45/output.csv!$M45</f>
        <v>0.56918896053120716</v>
      </c>
      <c r="H78">
        <f>output.csv!H45/output.csv!$M45</f>
        <v>9.666585481534655E-2</v>
      </c>
      <c r="I78">
        <f>output.csv!I45/output.csv!$M45</f>
        <v>0.20471471971901398</v>
      </c>
      <c r="J78">
        <f>output.csv!J45/output.csv!$M45</f>
        <v>0</v>
      </c>
      <c r="K78">
        <f>output.csv!K45/output.csv!$M45</f>
        <v>8.8184144971008363E-2</v>
      </c>
      <c r="L78">
        <f>output.csv!L45/output.csv!$M45</f>
        <v>8.8184144971008363E-2</v>
      </c>
    </row>
    <row r="79" spans="1:12" x14ac:dyDescent="0.2">
      <c r="A79" t="str">
        <f>output.csv!A47</f>
        <v>Dictionary3</v>
      </c>
      <c r="B79">
        <f>output.csv!B47/output.csv!$M47</f>
        <v>0</v>
      </c>
      <c r="C79">
        <f>output.csv!C47/output.csv!$M47</f>
        <v>1.7583317303661177E-2</v>
      </c>
      <c r="D79">
        <f>output.csv!D47/output.csv!$M47</f>
        <v>0</v>
      </c>
      <c r="E79">
        <f>output.csv!E47/output.csv!$M47</f>
        <v>4.0493417970002318E-2</v>
      </c>
      <c r="F79">
        <f>output.csv!F47/output.csv!$M47</f>
        <v>6.9050895442147674E-5</v>
      </c>
      <c r="G79">
        <f>output.csv!G47/output.csv!$M47</f>
        <v>0.68733261323113803</v>
      </c>
      <c r="H79">
        <f>output.csv!H47/output.csv!$M47</f>
        <v>1.5585773542656191E-2</v>
      </c>
      <c r="I79">
        <f>output.csv!I47/output.csv!$M47</f>
        <v>0.14441994781725187</v>
      </c>
      <c r="J79">
        <f>output.csv!J47/output.csv!$M47</f>
        <v>0</v>
      </c>
      <c r="K79">
        <f>output.csv!K47/output.csv!$M47</f>
        <v>9.4515879239848291E-2</v>
      </c>
      <c r="L79">
        <f>output.csv!L47/output.csv!$M47</f>
        <v>9.4515879239848291E-2</v>
      </c>
    </row>
    <row r="80" spans="1:12" x14ac:dyDescent="0.2">
      <c r="A80" t="str">
        <f>output.csv!A111</f>
        <v>SortLettersInPlace</v>
      </c>
      <c r="B80">
        <f>output.csv!B111/output.csv!$M111</f>
        <v>0</v>
      </c>
      <c r="C80">
        <f>output.csv!C111/output.csv!$M111</f>
        <v>5.368948059121758E-3</v>
      </c>
      <c r="D80">
        <f>output.csv!D111/output.csv!$M111</f>
        <v>0</v>
      </c>
      <c r="E80">
        <f>output.csv!E111/output.csv!$M111</f>
        <v>3.4303567219159337E-2</v>
      </c>
      <c r="F80">
        <f>output.csv!F111/output.csv!$M111</f>
        <v>6.3329662558447996E-5</v>
      </c>
      <c r="G80">
        <f>output.csv!G111/output.csv!$M111</f>
        <v>0.70030644520049112</v>
      </c>
      <c r="H80">
        <f>output.csv!H111/output.csv!$M111</f>
        <v>4.3025469079292257E-2</v>
      </c>
      <c r="I80">
        <f>output.csv!I111/output.csv!$M111</f>
        <v>0.12131148694529373</v>
      </c>
      <c r="J80">
        <f>output.csv!J111/output.csv!$M111</f>
        <v>0</v>
      </c>
      <c r="K80">
        <f>output.csv!K111/output.csv!$M111</f>
        <v>9.5620753834083319E-2</v>
      </c>
      <c r="L80">
        <f>output.csv!L111/output.csv!$M111</f>
        <v>9.5620753834083319E-2</v>
      </c>
    </row>
    <row r="81" spans="1:12" x14ac:dyDescent="0.2">
      <c r="A81" t="str">
        <f>output.csv!A96</f>
        <v>RangeAssignment</v>
      </c>
      <c r="B81">
        <f>output.csv!B96/output.csv!$M96</f>
        <v>0</v>
      </c>
      <c r="C81">
        <f>output.csv!C96/output.csv!$M96</f>
        <v>8.3442603409226372E-5</v>
      </c>
      <c r="D81">
        <f>output.csv!D96/output.csv!$M96</f>
        <v>0</v>
      </c>
      <c r="E81">
        <f>output.csv!E96/output.csv!$M96</f>
        <v>2.4675169865299796E-3</v>
      </c>
      <c r="F81">
        <f>output.csv!F96/output.csv!$M96</f>
        <v>2.145666944808678E-4</v>
      </c>
      <c r="G81">
        <f>output.csv!G96/output.csv!$M96</f>
        <v>1.1920371915603766E-4</v>
      </c>
      <c r="H81">
        <f>output.csv!H96/output.csv!$M96</f>
        <v>0.21588985576349981</v>
      </c>
      <c r="I81">
        <f>output.csv!I96/output.csv!$M96</f>
        <v>0.68394325902968167</v>
      </c>
      <c r="J81">
        <f>output.csv!J96/output.csv!$M96</f>
        <v>0</v>
      </c>
      <c r="K81">
        <f>output.csv!K96/output.csv!$M96</f>
        <v>9.7282155203242335E-2</v>
      </c>
      <c r="L81">
        <f>output.csv!L96/output.csv!$M96</f>
        <v>9.7282155203242335E-2</v>
      </c>
    </row>
    <row r="82" spans="1:12" x14ac:dyDescent="0.2">
      <c r="A82" t="str">
        <f>output.csv!A129</f>
        <v>XorLoop</v>
      </c>
      <c r="B82">
        <f>output.csv!B129/output.csv!$M129</f>
        <v>8.1699346405228761E-4</v>
      </c>
      <c r="C82">
        <f>output.csv!C129/output.csv!$M129</f>
        <v>5.7189542483660127E-3</v>
      </c>
      <c r="D82">
        <f>output.csv!D129/output.csv!$M129</f>
        <v>0</v>
      </c>
      <c r="E82">
        <f>output.csv!E129/output.csv!$M129</f>
        <v>0.17075163398692811</v>
      </c>
      <c r="F82">
        <f>output.csv!F129/output.csv!$M129</f>
        <v>1.0620915032679739E-2</v>
      </c>
      <c r="G82">
        <f>output.csv!G129/output.csv!$M129</f>
        <v>1.0620915032679739E-2</v>
      </c>
      <c r="H82">
        <f>output.csv!H129/output.csv!$M129</f>
        <v>0.40604575163398693</v>
      </c>
      <c r="I82">
        <f>output.csv!I129/output.csv!$M129</f>
        <v>0.29656862745098039</v>
      </c>
      <c r="J82">
        <f>output.csv!J129/output.csv!$M129</f>
        <v>0</v>
      </c>
      <c r="K82">
        <f>output.csv!K129/output.csv!$M129</f>
        <v>9.8856209150326793E-2</v>
      </c>
      <c r="L82">
        <f>output.csv!L129/output.csv!$M129</f>
        <v>9.8856209150326793E-2</v>
      </c>
    </row>
    <row r="83" spans="1:12" x14ac:dyDescent="0.2">
      <c r="A83" t="str">
        <f>output.csv!A70</f>
        <v>MapReduceSequence</v>
      </c>
      <c r="B83">
        <f>output.csv!B70/output.csv!$M70</f>
        <v>0</v>
      </c>
      <c r="C83">
        <f>output.csv!C70/output.csv!$M70</f>
        <v>8.0808080808080811E-5</v>
      </c>
      <c r="D83">
        <f>output.csv!D70/output.csv!$M70</f>
        <v>8.9786756453423112E-6</v>
      </c>
      <c r="E83">
        <f>output.csv!E70/output.csv!$M70</f>
        <v>1.9663299663299663E-3</v>
      </c>
      <c r="F83">
        <f>output.csv!F70/output.csv!$M70</f>
        <v>1.5263748597081931E-4</v>
      </c>
      <c r="G83">
        <f>output.csv!G70/output.csv!$M70</f>
        <v>9.8765432098765426E-5</v>
      </c>
      <c r="H83">
        <f>output.csv!H70/output.csv!$M70</f>
        <v>0.55007856341189676</v>
      </c>
      <c r="I83">
        <f>output.csv!I70/output.csv!$M70</f>
        <v>0.33255218855218854</v>
      </c>
      <c r="J83">
        <f>output.csv!J70/output.csv!$M70</f>
        <v>0</v>
      </c>
      <c r="K83">
        <f>output.csv!K70/output.csv!$M70</f>
        <v>0.11506172839506174</v>
      </c>
      <c r="L83">
        <f>output.csv!L70/output.csv!$M70</f>
        <v>0.11506172839506174</v>
      </c>
    </row>
    <row r="84" spans="1:12" x14ac:dyDescent="0.2">
      <c r="A84" t="str">
        <f>output.csv!A124</f>
        <v>SuperChars</v>
      </c>
      <c r="B84">
        <f>output.csv!B124/output.csv!$M124</f>
        <v>0</v>
      </c>
      <c r="C84">
        <f>output.csv!C124/output.csv!$M124</f>
        <v>1.5163002274450341E-3</v>
      </c>
      <c r="D84">
        <f>output.csv!D124/output.csv!$M124</f>
        <v>0</v>
      </c>
      <c r="E84">
        <f>output.csv!E124/output.csv!$M124</f>
        <v>6.532275533412759E-3</v>
      </c>
      <c r="F84">
        <f>output.csv!F124/output.csv!$M124</f>
        <v>7.4461171883461502E-5</v>
      </c>
      <c r="G84">
        <f>output.csv!G124/output.csv!$M124</f>
        <v>0.22688995992635114</v>
      </c>
      <c r="H84">
        <f>output.csv!H124/output.csv!$M124</f>
        <v>7.8075923318531359E-2</v>
      </c>
      <c r="I84">
        <f>output.csv!I124/output.csv!$M124</f>
        <v>0.57177380049821291</v>
      </c>
      <c r="J84">
        <f>output.csv!J124/output.csv!$M124</f>
        <v>0</v>
      </c>
      <c r="K84">
        <f>output.csv!K124/output.csv!$M124</f>
        <v>0.11513727932416333</v>
      </c>
      <c r="L84">
        <f>output.csv!L124/output.csv!$M124</f>
        <v>0.11513727932416333</v>
      </c>
    </row>
    <row r="85" spans="1:12" x14ac:dyDescent="0.2">
      <c r="A85" t="str">
        <f>output.csv!A46</f>
        <v>Dictionary2OfObjects</v>
      </c>
      <c r="B85">
        <f>output.csv!B46/output.csv!$M46</f>
        <v>0</v>
      </c>
      <c r="C85">
        <f>output.csv!C46/output.csv!$M46</f>
        <v>4.9689543699514682E-3</v>
      </c>
      <c r="D85">
        <f>output.csv!D46/output.csv!$M46</f>
        <v>4.1339054658498071E-6</v>
      </c>
      <c r="E85">
        <f>output.csv!E46/output.csv!$M46</f>
        <v>2.4241221651743267E-2</v>
      </c>
      <c r="F85">
        <f>output.csv!F46/output.csv!$M46</f>
        <v>9.5079825714545555E-5</v>
      </c>
      <c r="G85">
        <f>output.csv!G46/output.csv!$M46</f>
        <v>0.48622996089325432</v>
      </c>
      <c r="H85">
        <f>output.csv!H46/output.csv!$M46</f>
        <v>0.16652197997536192</v>
      </c>
      <c r="I85">
        <f>output.csv!I46/output.csv!$M46</f>
        <v>0.20173872063893644</v>
      </c>
      <c r="J85">
        <f>output.csv!J46/output.csv!$M46</f>
        <v>0</v>
      </c>
      <c r="K85">
        <f>output.csv!K46/output.csv!$M46</f>
        <v>0.11619994873957222</v>
      </c>
      <c r="L85">
        <f>output.csv!L46/output.csv!$M46</f>
        <v>0.11619994873957222</v>
      </c>
    </row>
    <row r="86" spans="1:12" x14ac:dyDescent="0.2">
      <c r="A86" t="str">
        <f>output.csv!A51</f>
        <v>DictionaryRemove</v>
      </c>
      <c r="B86">
        <f>output.csv!B51/output.csv!$M51</f>
        <v>0</v>
      </c>
      <c r="C86">
        <f>output.csv!C51/output.csv!$M51</f>
        <v>5.9144377998291385E-4</v>
      </c>
      <c r="D86">
        <f>output.csv!D51/output.csv!$M51</f>
        <v>0</v>
      </c>
      <c r="E86">
        <f>output.csv!E51/output.csv!$M51</f>
        <v>1.4391798646250904E-2</v>
      </c>
      <c r="F86">
        <f>output.csv!F51/output.csv!$M51</f>
        <v>1.0514556088585135E-3</v>
      </c>
      <c r="G86">
        <f>output.csv!G51/output.csv!$M51</f>
        <v>9.2002365775119927E-4</v>
      </c>
      <c r="H86">
        <f>output.csv!H51/output.csv!$M51</f>
        <v>0.24781494381284092</v>
      </c>
      <c r="I86">
        <f>output.csv!I51/output.csv!$M51</f>
        <v>0.60971282118683057</v>
      </c>
      <c r="J86">
        <f>output.csv!J51/output.csv!$M51</f>
        <v>0</v>
      </c>
      <c r="K86">
        <f>output.csv!K51/output.csv!$M51</f>
        <v>0.12551751330748506</v>
      </c>
      <c r="L86">
        <f>output.csv!L51/output.csv!$M51</f>
        <v>0.12551751330748506</v>
      </c>
    </row>
    <row r="87" spans="1:12" x14ac:dyDescent="0.2">
      <c r="A87" t="str">
        <f>output.csv!A89</f>
        <v>PopFrontUnsafePointer</v>
      </c>
      <c r="B87">
        <f>output.csv!B89/output.csv!$M89</f>
        <v>0</v>
      </c>
      <c r="C87">
        <f>output.csv!C89/output.csv!$M89</f>
        <v>5.6675062972292188E-3</v>
      </c>
      <c r="D87">
        <f>output.csv!D89/output.csv!$M89</f>
        <v>0</v>
      </c>
      <c r="E87">
        <f>output.csv!E89/output.csv!$M89</f>
        <v>0.12846347607052896</v>
      </c>
      <c r="F87">
        <f>output.csv!F89/output.csv!$M89</f>
        <v>1.8261964735516372E-2</v>
      </c>
      <c r="G87">
        <f>output.csv!G89/output.csv!$M89</f>
        <v>8.1863979848866494E-3</v>
      </c>
      <c r="H87">
        <f>output.csv!H89/output.csv!$M89</f>
        <v>0.26574307304785894</v>
      </c>
      <c r="I87">
        <f>output.csv!I89/output.csv!$M89</f>
        <v>0.43828715365239296</v>
      </c>
      <c r="J87">
        <f>output.csv!J89/output.csv!$M89</f>
        <v>0</v>
      </c>
      <c r="K87">
        <f>output.csv!K89/output.csv!$M89</f>
        <v>0.13539042821158689</v>
      </c>
      <c r="L87">
        <f>output.csv!L89/output.csv!$M89</f>
        <v>0.13539042821158689</v>
      </c>
    </row>
    <row r="88" spans="1:12" x14ac:dyDescent="0.2">
      <c r="A88" t="str">
        <f>output.csv!A50</f>
        <v>DictionaryOfObjects</v>
      </c>
      <c r="B88">
        <f>output.csv!B50/output.csv!$M50</f>
        <v>5.1473956751581535E-6</v>
      </c>
      <c r="C88">
        <f>output.csv!C50/output.csv!$M50</f>
        <v>7.4791659160047975E-3</v>
      </c>
      <c r="D88">
        <f>output.csv!D50/output.csv!$M50</f>
        <v>0</v>
      </c>
      <c r="E88">
        <f>output.csv!E50/output.csv!$M50</f>
        <v>3.917682848362871E-2</v>
      </c>
      <c r="F88">
        <f>output.csv!F50/output.csv!$M50</f>
        <v>1.1324270485347939E-4</v>
      </c>
      <c r="G88">
        <f>output.csv!G50/output.csv!$M50</f>
        <v>0.50080556742316229</v>
      </c>
      <c r="H88">
        <f>output.csv!H50/output.csv!$M50</f>
        <v>0.13182480324080031</v>
      </c>
      <c r="I88">
        <f>output.csv!I50/output.csv!$M50</f>
        <v>0.17808444817344665</v>
      </c>
      <c r="J88">
        <f>output.csv!J50/output.csv!$M50</f>
        <v>0</v>
      </c>
      <c r="K88">
        <f>output.csv!K50/output.csv!$M50</f>
        <v>0.14251079666242863</v>
      </c>
      <c r="L88">
        <f>output.csv!L50/output.csv!$M50</f>
        <v>0.14251079666242863</v>
      </c>
    </row>
    <row r="89" spans="1:12" x14ac:dyDescent="0.2">
      <c r="A89" t="str">
        <f>output.csv!A48</f>
        <v>Dictionary3OfObjects</v>
      </c>
      <c r="B89">
        <f>output.csv!B48/output.csv!$M48</f>
        <v>0</v>
      </c>
      <c r="C89">
        <f>output.csv!C48/output.csv!$M48</f>
        <v>7.7058232931726907E-3</v>
      </c>
      <c r="D89">
        <f>output.csv!D48/output.csv!$M48</f>
        <v>0</v>
      </c>
      <c r="E89">
        <f>output.csv!E48/output.csv!$M48</f>
        <v>3.4508032128514055E-2</v>
      </c>
      <c r="F89">
        <f>output.csv!F48/output.csv!$M48</f>
        <v>1.2048192771084337E-4</v>
      </c>
      <c r="G89">
        <f>output.csv!G48/output.csv!$M48</f>
        <v>0.59108935742971891</v>
      </c>
      <c r="H89">
        <f>output.csv!H48/output.csv!$M48</f>
        <v>8.7595381526104424E-2</v>
      </c>
      <c r="I89">
        <f>output.csv!I48/output.csv!$M48</f>
        <v>0.13391064257028112</v>
      </c>
      <c r="J89">
        <f>output.csv!J48/output.csv!$M48</f>
        <v>0</v>
      </c>
      <c r="K89">
        <f>output.csv!K48/output.csv!$M48</f>
        <v>0.14507028112449799</v>
      </c>
      <c r="L89">
        <f>output.csv!L48/output.csv!$M48</f>
        <v>0.14507028112449799</v>
      </c>
    </row>
    <row r="90" spans="1:12" x14ac:dyDescent="0.2">
      <c r="A90" t="str">
        <f>output.csv!A119</f>
        <v>StringBuilder</v>
      </c>
      <c r="B90">
        <f>output.csv!B119/output.csv!$M119</f>
        <v>0</v>
      </c>
      <c r="C90">
        <f>output.csv!C119/output.csv!$M119</f>
        <v>1.5807777426493833E-5</v>
      </c>
      <c r="D90">
        <f>output.csv!D119/output.csv!$M119</f>
        <v>0</v>
      </c>
      <c r="E90">
        <f>output.csv!E119/output.csv!$M119</f>
        <v>6.9238065128043001E-4</v>
      </c>
      <c r="F90">
        <f>output.csv!F119/output.csv!$M119</f>
        <v>5.058488776478027E-5</v>
      </c>
      <c r="G90">
        <f>output.csv!G119/output.csv!$M119</f>
        <v>4.4261776794182738E-5</v>
      </c>
      <c r="H90">
        <f>output.csv!H119/output.csv!$M119</f>
        <v>0.27791969649067338</v>
      </c>
      <c r="I90">
        <f>output.csv!I119/output.csv!$M119</f>
        <v>0.57367372747391721</v>
      </c>
      <c r="J90">
        <f>output.csv!J119/output.csv!$M119</f>
        <v>0</v>
      </c>
      <c r="K90">
        <f>output.csv!K119/output.csv!$M119</f>
        <v>0.14760354094214354</v>
      </c>
      <c r="L90">
        <f>output.csv!L119/output.csv!$M119</f>
        <v>0.14760354094214354</v>
      </c>
    </row>
    <row r="91" spans="1:12" x14ac:dyDescent="0.2">
      <c r="A91" t="str">
        <f>output.csv!A125</f>
        <v>TwoSum</v>
      </c>
      <c r="B91">
        <f>output.csv!B125/output.csv!$M125</f>
        <v>1.1482638250964542E-5</v>
      </c>
      <c r="C91">
        <f>output.csv!C125/output.csv!$M125</f>
        <v>1.4927429726253904E-4</v>
      </c>
      <c r="D91">
        <f>output.csv!D125/output.csv!$M125</f>
        <v>0</v>
      </c>
      <c r="E91">
        <f>output.csv!E125/output.csv!$M125</f>
        <v>2.4113540327025539E-3</v>
      </c>
      <c r="F91">
        <f>output.csv!F125/output.csv!$M125</f>
        <v>2.2965276501929084E-4</v>
      </c>
      <c r="G91">
        <f>output.csv!G125/output.csv!$M125</f>
        <v>1.1482638250964542E-4</v>
      </c>
      <c r="H91">
        <f>output.csv!H125/output.csv!$M125</f>
        <v>0.55619603160022046</v>
      </c>
      <c r="I91">
        <f>output.csv!I125/output.csv!$M125</f>
        <v>0.27395278339151202</v>
      </c>
      <c r="J91">
        <f>output.csv!J125/output.csv!$M125</f>
        <v>0</v>
      </c>
      <c r="K91">
        <f>output.csv!K125/output.csv!$M125</f>
        <v>0.16693459489252252</v>
      </c>
      <c r="L91">
        <f>output.csv!L125/output.csv!$M125</f>
        <v>0.16693459489252252</v>
      </c>
    </row>
    <row r="92" spans="1:12" x14ac:dyDescent="0.2">
      <c r="A92" t="str">
        <f>output.csv!A118</f>
        <v>StrToInt</v>
      </c>
      <c r="B92">
        <f>output.csv!B118/output.csv!$M118</f>
        <v>0</v>
      </c>
      <c r="C92">
        <f>output.csv!C118/output.csv!$M118</f>
        <v>4.6144944821294828E-5</v>
      </c>
      <c r="D92">
        <f>output.csv!D118/output.csv!$M118</f>
        <v>0</v>
      </c>
      <c r="E92">
        <f>output.csv!E118/output.csv!$M118</f>
        <v>7.4186872828081686E-4</v>
      </c>
      <c r="F92">
        <f>output.csv!F118/output.csv!$M118</f>
        <v>6.3893000521792834E-5</v>
      </c>
      <c r="G92">
        <f>output.csv!G118/output.csv!$M118</f>
        <v>4.2595333681195225E-5</v>
      </c>
      <c r="H92">
        <f>output.csv!H118/output.csv!$M118</f>
        <v>7.0992222801992044E-6</v>
      </c>
      <c r="I92">
        <f>output.csv!I118/output.csv!$M118</f>
        <v>0.82540172724078076</v>
      </c>
      <c r="J92">
        <f>output.csv!J118/output.csv!$M118</f>
        <v>0</v>
      </c>
      <c r="K92">
        <f>output.csv!K118/output.csv!$M118</f>
        <v>0.17369667152963392</v>
      </c>
      <c r="L92">
        <f>output.csv!L118/output.csv!$M118</f>
        <v>0.17369667152963392</v>
      </c>
    </row>
    <row r="93" spans="1:12" x14ac:dyDescent="0.2">
      <c r="A93" t="str">
        <f>output.csv!A117</f>
        <v>StrComplexWalk</v>
      </c>
      <c r="B93">
        <f>output.csv!B117/output.csv!$M117</f>
        <v>6.0482895437170372E-6</v>
      </c>
      <c r="C93">
        <f>output.csv!C117/output.csv!$M117</f>
        <v>4.8386316349736297E-5</v>
      </c>
      <c r="D93">
        <f>output.csv!D117/output.csv!$M117</f>
        <v>6.0482895437170372E-6</v>
      </c>
      <c r="E93">
        <f>output.csv!E117/output.csv!$M117</f>
        <v>1.2580442250931436E-3</v>
      </c>
      <c r="F93">
        <f>output.csv!F117/output.csv!$M117</f>
        <v>9.6772632699472594E-5</v>
      </c>
      <c r="G93">
        <f>output.csv!G117/output.csv!$M117</f>
        <v>7.2579474524604436E-5</v>
      </c>
      <c r="H93">
        <f>output.csv!H117/output.csv!$M117</f>
        <v>0.31658561958678083</v>
      </c>
      <c r="I93">
        <f>output.csv!I117/output.csv!$M117</f>
        <v>0.50398582280930948</v>
      </c>
      <c r="J93">
        <f>output.csv!J117/output.csv!$M117</f>
        <v>0</v>
      </c>
      <c r="K93">
        <f>output.csv!K117/output.csv!$M117</f>
        <v>0.17794067837615524</v>
      </c>
      <c r="L93">
        <f>output.csv!L117/output.csv!$M117</f>
        <v>0.17794067837615524</v>
      </c>
    </row>
    <row r="94" spans="1:12" x14ac:dyDescent="0.2">
      <c r="A94" t="str">
        <f>output.csv!A99</f>
        <v>ReversedBidirectional</v>
      </c>
      <c r="B94">
        <f>output.csv!B99/output.csv!$M99</f>
        <v>0</v>
      </c>
      <c r="C94">
        <f>output.csv!C99/output.csv!$M99</f>
        <v>8.2026156159359202E-3</v>
      </c>
      <c r="D94">
        <f>output.csv!D99/output.csv!$M99</f>
        <v>0</v>
      </c>
      <c r="E94">
        <f>output.csv!E99/output.csv!$M99</f>
        <v>6.6295301043562627E-2</v>
      </c>
      <c r="F94">
        <f>output.csv!F99/output.csv!$M99</f>
        <v>5.8491805986120238E-5</v>
      </c>
      <c r="G94">
        <f>output.csv!G99/output.csv!$M99</f>
        <v>4.4729028107033124E-5</v>
      </c>
      <c r="H94">
        <f>output.csv!H99/output.csv!$M99</f>
        <v>0.23536758659367807</v>
      </c>
      <c r="I94">
        <f>output.csv!I99/output.csv!$M99</f>
        <v>0.50676612567480617</v>
      </c>
      <c r="J94">
        <f>output.csv!J99/output.csv!$M99</f>
        <v>0</v>
      </c>
      <c r="K94">
        <f>output.csv!K99/output.csv!$M99</f>
        <v>0.18326515023792403</v>
      </c>
      <c r="L94">
        <f>output.csv!L99/output.csv!$M99</f>
        <v>0.18326515023792403</v>
      </c>
    </row>
    <row r="95" spans="1:12" x14ac:dyDescent="0.2">
      <c r="A95" t="str">
        <f>output.csv!A24</f>
        <v>ArrayOfGenericRef</v>
      </c>
      <c r="B95">
        <f>output.csv!B24/output.csv!$M24</f>
        <v>0.11144473803613847</v>
      </c>
      <c r="C95">
        <f>output.csv!C24/output.csv!$M24</f>
        <v>3.0693677102516881E-3</v>
      </c>
      <c r="D95">
        <f>output.csv!D24/output.csv!$M24</f>
        <v>0</v>
      </c>
      <c r="E95">
        <f>output.csv!E24/output.csv!$M24</f>
        <v>1.7181786638908906E-2</v>
      </c>
      <c r="F95">
        <f>output.csv!F24/output.csv!$M24</f>
        <v>2.4154589371980675E-3</v>
      </c>
      <c r="G95">
        <f>output.csv!G24/output.csv!$M24</f>
        <v>6.6725385005471483E-5</v>
      </c>
      <c r="H95">
        <f>output.csv!H24/output.csv!$M24</f>
        <v>0.4782875597192196</v>
      </c>
      <c r="I95">
        <f>output.csv!I24/output.csv!$M24</f>
        <v>0.1971001147676622</v>
      </c>
      <c r="J95">
        <f>output.csv!J24/output.csv!$M24</f>
        <v>0</v>
      </c>
      <c r="K95">
        <f>output.csv!K24/output.csv!$M24</f>
        <v>0.1904342488056156</v>
      </c>
      <c r="L95">
        <f>output.csv!L24/output.csv!$M24</f>
        <v>0.1904342488056156</v>
      </c>
    </row>
    <row r="96" spans="1:12" x14ac:dyDescent="0.2">
      <c r="A96" t="str">
        <f>output.csv!A121</f>
        <v>StringInterpolation</v>
      </c>
      <c r="B96">
        <f>output.csv!B121/output.csv!$M121</f>
        <v>8.5920248825040603E-6</v>
      </c>
      <c r="C96">
        <f>output.csv!C121/output.csv!$M121</f>
        <v>3.4368099530016241E-5</v>
      </c>
      <c r="D96">
        <f>output.csv!D121/output.csv!$M121</f>
        <v>0</v>
      </c>
      <c r="E96">
        <f>output.csv!E121/output.csv!$M121</f>
        <v>8.892745753391702E-4</v>
      </c>
      <c r="F96">
        <f>output.csv!F121/output.csv!$M121</f>
        <v>9.4512273707544658E-5</v>
      </c>
      <c r="G96">
        <f>output.csv!G121/output.csv!$M121</f>
        <v>4.29601244125203E-5</v>
      </c>
      <c r="H96">
        <f>output.csv!H121/output.csv!$M121</f>
        <v>0.32253172605187863</v>
      </c>
      <c r="I96">
        <f>output.csv!I121/output.csv!$M121</f>
        <v>0.48319399932982204</v>
      </c>
      <c r="J96">
        <f>output.csv!J121/output.csv!$M121</f>
        <v>0</v>
      </c>
      <c r="K96">
        <f>output.csv!K121/output.csv!$M121</f>
        <v>0.19320456752042753</v>
      </c>
      <c r="L96">
        <f>output.csv!L121/output.csv!$M121</f>
        <v>0.19320456752042753</v>
      </c>
    </row>
    <row r="97" spans="1:12" x14ac:dyDescent="0.2">
      <c r="A97" t="str">
        <f>output.csv!A59</f>
        <v>HashTest</v>
      </c>
      <c r="B97">
        <f>output.csv!B59/output.csv!$M59</f>
        <v>4.468335143009066E-6</v>
      </c>
      <c r="C97">
        <f>output.csv!C59/output.csv!$M59</f>
        <v>1.3405005429027199E-4</v>
      </c>
      <c r="D97">
        <f>output.csv!D59/output.csv!$M59</f>
        <v>0</v>
      </c>
      <c r="E97">
        <f>output.csv!E59/output.csv!$M59</f>
        <v>1.4700822620499828E-3</v>
      </c>
      <c r="F97">
        <f>output.csv!F59/output.csv!$M59</f>
        <v>6.2556692002126922E-5</v>
      </c>
      <c r="G97">
        <f>output.csv!G59/output.csv!$M59</f>
        <v>7.6435340956313089E-2</v>
      </c>
      <c r="H97">
        <f>output.csv!H59/output.csv!$M59</f>
        <v>0.28423526678194971</v>
      </c>
      <c r="I97">
        <f>output.csv!I59/output.csv!$M59</f>
        <v>0.43698977198085764</v>
      </c>
      <c r="J97">
        <f>output.csv!J59/output.csv!$M59</f>
        <v>0</v>
      </c>
      <c r="K97">
        <f>output.csv!K59/output.csv!$M59</f>
        <v>0.20066846293739415</v>
      </c>
      <c r="L97">
        <f>output.csv!L59/output.csv!$M59</f>
        <v>0.20066846293739415</v>
      </c>
    </row>
    <row r="98" spans="1:12" x14ac:dyDescent="0.2">
      <c r="A98" t="str">
        <f>output.csv!A90</f>
        <v>Prims</v>
      </c>
      <c r="B98">
        <f>output.csv!B90/output.csv!$M90</f>
        <v>0</v>
      </c>
      <c r="C98">
        <f>output.csv!C90/output.csv!$M90</f>
        <v>8.6795868516658601E-5</v>
      </c>
      <c r="D98">
        <f>output.csv!D90/output.csv!$M90</f>
        <v>0</v>
      </c>
      <c r="E98">
        <f>output.csv!E90/output.csv!$M90</f>
        <v>2.6410742848640405E-3</v>
      </c>
      <c r="F98">
        <f>output.csv!F90/output.csv!$M90</f>
        <v>1.983905566095054E-4</v>
      </c>
      <c r="G98">
        <f>output.csv!G90/output.csv!$M90</f>
        <v>1.3639350766903496E-4</v>
      </c>
      <c r="H98">
        <f>output.csv!H90/output.csv!$M90</f>
        <v>0.51002492281367406</v>
      </c>
      <c r="I98">
        <f>output.csv!I90/output.csv!$M90</f>
        <v>0.28269414375875707</v>
      </c>
      <c r="J98">
        <f>output.csv!J90/output.csv!$M90</f>
        <v>0</v>
      </c>
      <c r="K98">
        <f>output.csv!K90/output.csv!$M90</f>
        <v>0.20421827920990962</v>
      </c>
      <c r="L98">
        <f>output.csv!L90/output.csv!$M90</f>
        <v>0.20421827920990962</v>
      </c>
    </row>
    <row r="99" spans="1:12" x14ac:dyDescent="0.2">
      <c r="A99" t="str">
        <f>output.csv!A26</f>
        <v>ArrayOfRef</v>
      </c>
      <c r="B99">
        <f>output.csv!B26/output.csv!$M26</f>
        <v>0.14988835319283048</v>
      </c>
      <c r="C99">
        <f>output.csv!C26/output.csv!$M26</f>
        <v>5.3644111552929976E-5</v>
      </c>
      <c r="D99">
        <f>output.csv!D26/output.csv!$M26</f>
        <v>6.705513944116247E-6</v>
      </c>
      <c r="E99">
        <f>output.csv!E26/output.csv!$M26</f>
        <v>1.388041386432063E-3</v>
      </c>
      <c r="F99">
        <f>output.csv!F26/output.csv!$M26</f>
        <v>2.2731692270554077E-3</v>
      </c>
      <c r="G99">
        <f>output.csv!G26/output.csv!$M26</f>
        <v>6.7055139441162461E-5</v>
      </c>
      <c r="H99">
        <f>output.csv!H26/output.csv!$M26</f>
        <v>0.54870550053308831</v>
      </c>
      <c r="I99">
        <f>output.csv!I26/output.csv!$M26</f>
        <v>9.1577203934795584E-2</v>
      </c>
      <c r="J99">
        <f>output.csv!J26/output.csv!$M26</f>
        <v>0</v>
      </c>
      <c r="K99">
        <f>output.csv!K26/output.csv!$M26</f>
        <v>0.20604032696085992</v>
      </c>
      <c r="L99">
        <f>output.csv!L26/output.csv!$M26</f>
        <v>0.20604032696085992</v>
      </c>
    </row>
    <row r="100" spans="1:12" x14ac:dyDescent="0.2">
      <c r="A100" t="str">
        <f>output.csv!A28</f>
        <v>ArrayPlusEqualFiveElementCollection</v>
      </c>
      <c r="B100">
        <f>output.csv!B28/output.csv!$M28</f>
        <v>4.3020004302000426E-6</v>
      </c>
      <c r="C100">
        <f>output.csv!C28/output.csv!$M28</f>
        <v>0.16149279414927942</v>
      </c>
      <c r="D100">
        <f>output.csv!D28/output.csv!$M28</f>
        <v>0</v>
      </c>
      <c r="E100">
        <f>output.csv!E28/output.csv!$M28</f>
        <v>9.2062809206280925E-4</v>
      </c>
      <c r="F100">
        <f>output.csv!F28/output.csv!$M28</f>
        <v>1.0548505054850506E-2</v>
      </c>
      <c r="G100">
        <f>output.csv!G28/output.csv!$M28</f>
        <v>4.732200473220047E-5</v>
      </c>
      <c r="H100">
        <f>output.csv!H28/output.csv!$M28</f>
        <v>0.46272316627231663</v>
      </c>
      <c r="I100">
        <f>output.csv!I28/output.csv!$M28</f>
        <v>0.1504624650462465</v>
      </c>
      <c r="J100">
        <f>output.csv!J28/output.csv!$M28</f>
        <v>0</v>
      </c>
      <c r="K100">
        <f>output.csv!K28/output.csv!$M28</f>
        <v>0.21380081738008175</v>
      </c>
      <c r="L100">
        <f>output.csv!L28/output.csv!$M28</f>
        <v>0.21380081738008175</v>
      </c>
    </row>
    <row r="101" spans="1:12" x14ac:dyDescent="0.2">
      <c r="A101" t="str">
        <f>output.csv!A72</f>
        <v>MapReduceShortString</v>
      </c>
      <c r="B101">
        <f>output.csv!B72/output.csv!$M72</f>
        <v>0</v>
      </c>
      <c r="C101">
        <f>output.csv!C72/output.csv!$M72</f>
        <v>3.9381319471108877E-5</v>
      </c>
      <c r="D101">
        <f>output.csv!D72/output.csv!$M72</f>
        <v>0</v>
      </c>
      <c r="E101">
        <f>output.csv!E72/output.csv!$M72</f>
        <v>2.01829262289433E-3</v>
      </c>
      <c r="F101">
        <f>output.csv!F72/output.csv!$M72</f>
        <v>1.3783461814888108E-4</v>
      </c>
      <c r="G101">
        <f>output.csv!G72/output.csv!$M72</f>
        <v>1.2798928828110386E-4</v>
      </c>
      <c r="H101">
        <f>output.csv!H72/output.csv!$M72</f>
        <v>0.41725492512626633</v>
      </c>
      <c r="I101">
        <f>output.csv!I72/output.csv!$M72</f>
        <v>0.366581012296817</v>
      </c>
      <c r="J101">
        <f>output.csv!J72/output.csv!$M72</f>
        <v>0</v>
      </c>
      <c r="K101">
        <f>output.csv!K72/output.csv!$M72</f>
        <v>0.21384056472812121</v>
      </c>
      <c r="L101">
        <f>output.csv!L72/output.csv!$M72</f>
        <v>0.21384056472812121</v>
      </c>
    </row>
    <row r="102" spans="1:12" x14ac:dyDescent="0.2">
      <c r="A102" t="str">
        <f>output.csv!A71</f>
        <v>MapReduceShort</v>
      </c>
      <c r="B102">
        <f>output.csv!B71/output.csv!$M71</f>
        <v>5.068988939466134E-6</v>
      </c>
      <c r="C102">
        <f>output.csv!C71/output.csv!$M71</f>
        <v>3.548292257626294E-5</v>
      </c>
      <c r="D102">
        <f>output.csv!D71/output.csv!$M71</f>
        <v>0</v>
      </c>
      <c r="E102">
        <f>output.csv!E71/output.csv!$M71</f>
        <v>1.0796946441062865E-3</v>
      </c>
      <c r="F102">
        <f>output.csv!F71/output.csv!$M71</f>
        <v>7.6034834091992005E-5</v>
      </c>
      <c r="G102">
        <f>output.csv!G71/output.csv!$M71</f>
        <v>5.5758878334127473E-5</v>
      </c>
      <c r="H102">
        <f>output.csv!H71/output.csv!$M71</f>
        <v>0.50126217824592711</v>
      </c>
      <c r="I102">
        <f>output.csv!I71/output.csv!$M71</f>
        <v>0.2781759750200225</v>
      </c>
      <c r="J102">
        <f>output.csv!J71/output.csv!$M71</f>
        <v>0</v>
      </c>
      <c r="K102">
        <f>output.csv!K71/output.csv!$M71</f>
        <v>0.21930980646600229</v>
      </c>
      <c r="L102">
        <f>output.csv!L71/output.csv!$M71</f>
        <v>0.21930980646600229</v>
      </c>
    </row>
    <row r="103" spans="1:12" x14ac:dyDescent="0.2">
      <c r="A103" t="str">
        <f>output.csv!A3</f>
        <v>AngryPhonebook</v>
      </c>
      <c r="B103">
        <f>output.csv!B3/output.csv!$M3</f>
        <v>0.27782457537561456</v>
      </c>
      <c r="C103">
        <f>output.csv!C3/output.csv!$M3</f>
        <v>2.4504923958157842E-5</v>
      </c>
      <c r="D103">
        <f>output.csv!D3/output.csv!$M3</f>
        <v>0</v>
      </c>
      <c r="E103">
        <f>output.csv!E3/output.csv!$M3</f>
        <v>6.524436003859526E-4</v>
      </c>
      <c r="F103">
        <f>output.csv!F3/output.csv!$M3</f>
        <v>7.0451656379703797E-5</v>
      </c>
      <c r="G103">
        <f>output.csv!G3/output.csv!$M3</f>
        <v>3.9820501432006494E-5</v>
      </c>
      <c r="H103">
        <f>output.csv!H3/output.csv!$M3</f>
        <v>0.36817423000934252</v>
      </c>
      <c r="I103">
        <f>output.csv!I3/output.csv!$M3</f>
        <v>0.13085016770557334</v>
      </c>
      <c r="J103">
        <f>output.csv!J3/output.csv!$M3</f>
        <v>0</v>
      </c>
      <c r="K103">
        <f>output.csv!K3/output.csv!$M3</f>
        <v>0.2223638062273138</v>
      </c>
      <c r="L103">
        <f>output.csv!L3/output.csv!$M3</f>
        <v>0.2223638062273138</v>
      </c>
    </row>
    <row r="104" spans="1:12" x14ac:dyDescent="0.2">
      <c r="A104" t="str">
        <f>output.csv!A29</f>
        <v>ArrayPlusEqualSingleElementCollection</v>
      </c>
      <c r="B104">
        <f>output.csv!B29/output.csv!$M29</f>
        <v>0</v>
      </c>
      <c r="C104">
        <f>output.csv!C29/output.csv!$M29</f>
        <v>0.13444945478396328</v>
      </c>
      <c r="D104">
        <f>output.csv!D29/output.csv!$M29</f>
        <v>0</v>
      </c>
      <c r="E104">
        <f>output.csv!E29/output.csv!$M29</f>
        <v>6.8541444617528896E-4</v>
      </c>
      <c r="F104">
        <f>output.csv!F29/output.csv!$M29</f>
        <v>2.5055341477412479E-3</v>
      </c>
      <c r="G104">
        <f>output.csv!G29/output.csv!$M29</f>
        <v>3.2794949577765023E-5</v>
      </c>
      <c r="H104">
        <f>output.csv!H29/output.csv!$M29</f>
        <v>0.43861933262277608</v>
      </c>
      <c r="I104">
        <f>output.csv!I29/output.csv!$M29</f>
        <v>0.17403623841928342</v>
      </c>
      <c r="J104">
        <f>output.csv!J29/output.csv!$M29</f>
        <v>0</v>
      </c>
      <c r="K104">
        <f>output.csv!K29/output.csv!$M29</f>
        <v>0.24967123063048291</v>
      </c>
      <c r="L104">
        <f>output.csv!L29/output.csv!$M29</f>
        <v>0.24967123063048291</v>
      </c>
    </row>
    <row r="105" spans="1:12" x14ac:dyDescent="0.2">
      <c r="A105" t="str">
        <f>output.csv!A79</f>
        <v>ObjectAllocation</v>
      </c>
      <c r="B105">
        <f>output.csv!B79/output.csv!$M79</f>
        <v>0</v>
      </c>
      <c r="C105">
        <f>output.csv!C79/output.csv!$M79</f>
        <v>3.4655438304655956E-5</v>
      </c>
      <c r="D105">
        <f>output.csv!D79/output.csv!$M79</f>
        <v>0</v>
      </c>
      <c r="E105">
        <f>output.csv!E79/output.csv!$M79</f>
        <v>9.1403718528530091E-4</v>
      </c>
      <c r="F105">
        <f>output.csv!F79/output.csv!$M79</f>
        <v>9.9634385125885882E-5</v>
      </c>
      <c r="G105">
        <f>output.csv!G79/output.csv!$M79</f>
        <v>4.7651227668901941E-5</v>
      </c>
      <c r="H105">
        <f>output.csv!H79/output.csv!$M79</f>
        <v>0.60978842854915005</v>
      </c>
      <c r="I105">
        <f>output.csv!I79/output.csv!$M79</f>
        <v>0.12891823049332016</v>
      </c>
      <c r="J105">
        <f>output.csv!J79/output.csv!$M79</f>
        <v>0</v>
      </c>
      <c r="K105">
        <f>output.csv!K79/output.csv!$M79</f>
        <v>0.26019736272114502</v>
      </c>
      <c r="L105">
        <f>output.csv!L79/output.csv!$M79</f>
        <v>0.26019736272114502</v>
      </c>
    </row>
    <row r="106" spans="1:12" x14ac:dyDescent="0.2">
      <c r="A106" t="str">
        <f>output.csv!A108</f>
        <v>SetUnion_OfObjects</v>
      </c>
      <c r="B106">
        <f>output.csv!B108/output.csv!$M108</f>
        <v>0</v>
      </c>
      <c r="C106">
        <f>output.csv!C108/output.csv!$M108</f>
        <v>4.230774654839301E-5</v>
      </c>
      <c r="D106">
        <f>output.csv!D108/output.csv!$M108</f>
        <v>0</v>
      </c>
      <c r="E106">
        <f>output.csv!E108/output.csv!$M108</f>
        <v>1.5371814579249461E-3</v>
      </c>
      <c r="F106">
        <f>output.csv!F108/output.csv!$M108</f>
        <v>1.1987194855378019E-4</v>
      </c>
      <c r="G106">
        <f>output.csv!G108/output.csv!$M108</f>
        <v>7.7564202005387181E-5</v>
      </c>
      <c r="H106">
        <f>output.csv!H108/output.csv!$M108</f>
        <v>1.3425658238023382E-2</v>
      </c>
      <c r="I106">
        <f>output.csv!I108/output.csv!$M108</f>
        <v>0.70825283109337323</v>
      </c>
      <c r="J106">
        <f>output.csv!J108/output.csv!$M108</f>
        <v>0</v>
      </c>
      <c r="K106">
        <f>output.csv!K108/output.csv!$M108</f>
        <v>0.2765445853135709</v>
      </c>
      <c r="L106">
        <f>output.csv!L108/output.csv!$M108</f>
        <v>0.2765445853135709</v>
      </c>
    </row>
    <row r="107" spans="1:12" x14ac:dyDescent="0.2">
      <c r="A107" t="str">
        <f>output.csv!A102</f>
        <v>SetExclusiveOr_OfObjects</v>
      </c>
      <c r="B107">
        <f>output.csv!B102/output.csv!$M102</f>
        <v>0</v>
      </c>
      <c r="C107">
        <f>output.csv!C102/output.csv!$M102</f>
        <v>1.5215406686084425E-4</v>
      </c>
      <c r="D107">
        <f>output.csv!D102/output.csv!$M102</f>
        <v>0</v>
      </c>
      <c r="E107">
        <f>output.csv!E102/output.csv!$M102</f>
        <v>1.4490863510556594E-3</v>
      </c>
      <c r="F107">
        <f>output.csv!F102/output.csv!$M102</f>
        <v>1.5939949861612252E-4</v>
      </c>
      <c r="G107">
        <f>output.csv!G102/output.csv!$M102</f>
        <v>8.6945181063339562E-5</v>
      </c>
      <c r="H107">
        <f>output.csv!H102/output.csv!$M102</f>
        <v>1.5831268385283079E-2</v>
      </c>
      <c r="I107">
        <f>output.csv!I102/output.csv!$M102</f>
        <v>0.67546262081757447</v>
      </c>
      <c r="J107">
        <f>output.csv!J102/output.csv!$M102</f>
        <v>0</v>
      </c>
      <c r="K107">
        <f>output.csv!K102/output.csv!$M102</f>
        <v>0.30685852569954641</v>
      </c>
      <c r="L107">
        <f>output.csv!L102/output.csv!$M102</f>
        <v>0.30685852569954641</v>
      </c>
    </row>
    <row r="108" spans="1:12" x14ac:dyDescent="0.2">
      <c r="A108" t="str">
        <f>output.csv!A83</f>
        <v>ObserverUnappliedMethod</v>
      </c>
      <c r="B108">
        <f>output.csv!B83/output.csv!$M83</f>
        <v>0</v>
      </c>
      <c r="C108">
        <f>output.csv!C83/output.csv!$M83</f>
        <v>8.6170682579519379E-5</v>
      </c>
      <c r="D108">
        <f>output.csv!D83/output.csv!$M83</f>
        <v>0</v>
      </c>
      <c r="E108">
        <f>output.csv!E83/output.csv!$M83</f>
        <v>2.2727517530348237E-3</v>
      </c>
      <c r="F108">
        <f>output.csv!F83/output.csv!$M83</f>
        <v>3.3391139499563759E-4</v>
      </c>
      <c r="G108">
        <f>output.csv!G83/output.csv!$M83</f>
        <v>1.2925602386927907E-4</v>
      </c>
      <c r="H108">
        <f>output.csv!H83/output.csv!$M83</f>
        <v>0.38680942276414004</v>
      </c>
      <c r="I108">
        <f>output.csv!I83/output.csv!$M83</f>
        <v>0.30342851603313264</v>
      </c>
      <c r="J108">
        <f>output.csv!J83/output.csv!$M83</f>
        <v>0</v>
      </c>
      <c r="K108">
        <f>output.csv!K83/output.csv!$M83</f>
        <v>0.30693997134824802</v>
      </c>
      <c r="L108">
        <f>output.csv!L83/output.csv!$M83</f>
        <v>0.30693997134824802</v>
      </c>
    </row>
    <row r="109" spans="1:12" x14ac:dyDescent="0.2">
      <c r="A109" t="str">
        <f>output.csv!A115</f>
        <v>StackPromo</v>
      </c>
      <c r="B109">
        <f>output.csv!B115/output.csv!$M115</f>
        <v>0</v>
      </c>
      <c r="C109">
        <f>output.csv!C115/output.csv!$M115</f>
        <v>3.0450802378642676E-5</v>
      </c>
      <c r="D109">
        <f>output.csv!D115/output.csv!$M115</f>
        <v>0</v>
      </c>
      <c r="E109">
        <f>output.csv!E115/output.csv!$M115</f>
        <v>9.3092452986136189E-4</v>
      </c>
      <c r="F109">
        <f>output.csv!F115/output.csv!$M115</f>
        <v>9.5702521761448418E-5</v>
      </c>
      <c r="G109">
        <f>output.csv!G115/output.csv!$M115</f>
        <v>5.2201375506244592E-5</v>
      </c>
      <c r="H109">
        <f>output.csv!H115/output.csv!$M115</f>
        <v>4.3501146255203824E-6</v>
      </c>
      <c r="I109">
        <f>output.csv!I115/output.csv!$M115</f>
        <v>0.67048316723145651</v>
      </c>
      <c r="J109">
        <f>output.csv!J115/output.csv!$M115</f>
        <v>0</v>
      </c>
      <c r="K109">
        <f>output.csv!K115/output.csv!$M115</f>
        <v>0.32840320342441021</v>
      </c>
      <c r="L109">
        <f>output.csv!L115/output.csv!$M115</f>
        <v>0.32840320342441021</v>
      </c>
    </row>
    <row r="110" spans="1:12" x14ac:dyDescent="0.2">
      <c r="A110" t="str">
        <f>output.csv!A22</f>
        <v>ArrayLiteral</v>
      </c>
      <c r="B110">
        <f>output.csv!B22/output.csv!$M22</f>
        <v>6.6541685783475177E-2</v>
      </c>
      <c r="C110">
        <f>output.csv!C22/output.csv!$M22</f>
        <v>2.1269031985585674E-5</v>
      </c>
      <c r="D110">
        <f>output.csv!D22/output.csv!$M22</f>
        <v>0</v>
      </c>
      <c r="E110">
        <f>output.csv!E22/output.csv!$M22</f>
        <v>6.2287879386358045E-4</v>
      </c>
      <c r="F110">
        <f>output.csv!F22/output.csv!$M22</f>
        <v>5.1653363393565207E-5</v>
      </c>
      <c r="G110">
        <f>output.csv!G22/output.csv!$M22</f>
        <v>3.6461197689575439E-5</v>
      </c>
      <c r="H110">
        <f>output.csv!H22/output.csv!$M22</f>
        <v>0.38159985658595574</v>
      </c>
      <c r="I110">
        <f>output.csv!I22/output.csv!$M22</f>
        <v>0.20326206181996068</v>
      </c>
      <c r="J110">
        <f>output.csv!J22/output.csv!$M22</f>
        <v>0</v>
      </c>
      <c r="K110">
        <f>output.csv!K22/output.csv!$M22</f>
        <v>0.34786413342367606</v>
      </c>
      <c r="L110">
        <f>output.csv!L22/output.csv!$M22</f>
        <v>0.34786413342367606</v>
      </c>
    </row>
    <row r="111" spans="1:12" x14ac:dyDescent="0.2">
      <c r="A111" t="str">
        <f>output.csv!A94</f>
        <v>RGBHistogram</v>
      </c>
      <c r="B111">
        <f>output.csv!B94/output.csv!$M94</f>
        <v>2.3512261644447581E-5</v>
      </c>
      <c r="C111">
        <f>output.csv!C94/output.csv!$M94</f>
        <v>1.6458583151113306E-4</v>
      </c>
      <c r="D111">
        <f>output.csv!D94/output.csv!$M94</f>
        <v>0</v>
      </c>
      <c r="E111">
        <f>output.csv!E94/output.csv!$M94</f>
        <v>5.0316239919117817E-3</v>
      </c>
      <c r="F111">
        <f>output.csv!F94/output.csv!$M94</f>
        <v>4.2322070960005643E-4</v>
      </c>
      <c r="G111">
        <f>output.csv!G94/output.csv!$M94</f>
        <v>2.586348780889234E-4</v>
      </c>
      <c r="H111">
        <f>output.csv!H94/output.csv!$M94</f>
        <v>0.49326373703886578</v>
      </c>
      <c r="I111">
        <f>output.csv!I94/output.csv!$M94</f>
        <v>0.14857398133126426</v>
      </c>
      <c r="J111">
        <f>output.csv!J94/output.csv!$M94</f>
        <v>0</v>
      </c>
      <c r="K111">
        <f>output.csv!K94/output.csv!$M94</f>
        <v>0.35226070395711362</v>
      </c>
      <c r="L111">
        <f>output.csv!L94/output.csv!$M94</f>
        <v>0.35226070395711362</v>
      </c>
    </row>
    <row r="112" spans="1:12" x14ac:dyDescent="0.2">
      <c r="A112" t="str">
        <f>output.csv!A54</f>
        <v>DictionarySwapOfObjects</v>
      </c>
      <c r="B112">
        <f>output.csv!B54/output.csv!$M54</f>
        <v>5.4151526802298192E-6</v>
      </c>
      <c r="C112">
        <f>output.csv!C54/output.csv!$M54</f>
        <v>3.7906068761608731E-5</v>
      </c>
      <c r="D112">
        <f>output.csv!D54/output.csv!$M54</f>
        <v>0</v>
      </c>
      <c r="E112">
        <f>output.csv!E54/output.csv!$M54</f>
        <v>1.1805032842901006E-3</v>
      </c>
      <c r="F112">
        <f>output.csv!F54/output.csv!$M54</f>
        <v>1.3537881700574546E-4</v>
      </c>
      <c r="G112">
        <f>output.csv!G54/output.csv!$M54</f>
        <v>6.4981832162757831E-5</v>
      </c>
      <c r="H112">
        <f>output.csv!H54/output.csv!$M54</f>
        <v>0.3888621139673033</v>
      </c>
      <c r="I112">
        <f>output.csv!I54/output.csv!$M54</f>
        <v>0.24538222855193403</v>
      </c>
      <c r="J112">
        <f>output.csv!J54/output.csv!$M54</f>
        <v>0</v>
      </c>
      <c r="K112">
        <f>output.csv!K54/output.csv!$M54</f>
        <v>0.36433147232586222</v>
      </c>
      <c r="L112">
        <f>output.csv!L54/output.csv!$M54</f>
        <v>0.36433147232586222</v>
      </c>
    </row>
    <row r="113" spans="1:12" x14ac:dyDescent="0.2">
      <c r="A113" t="str">
        <f>output.csv!A77</f>
        <v>NSError</v>
      </c>
      <c r="B113">
        <f>output.csv!B77/output.csv!$M77</f>
        <v>0</v>
      </c>
      <c r="C113">
        <f>output.csv!C77/output.csv!$M77</f>
        <v>2.3754755900087498E-5</v>
      </c>
      <c r="D113">
        <f>output.csv!D77/output.csv!$M77</f>
        <v>0.14711716241522521</v>
      </c>
      <c r="E113">
        <f>output.csv!E77/output.csv!$M77</f>
        <v>8.3933470846975819E-4</v>
      </c>
      <c r="F113">
        <f>output.csv!F77/output.csv!$M77</f>
        <v>8.7100771633654152E-5</v>
      </c>
      <c r="G113">
        <f>output.csv!G77/output.csv!$M77</f>
        <v>5.5427763766870823E-5</v>
      </c>
      <c r="H113">
        <f>output.csv!H77/output.csv!$M77</f>
        <v>0.25120654364342526</v>
      </c>
      <c r="I113">
        <f>output.csv!I77/output.csv!$M77</f>
        <v>0.17392836357445729</v>
      </c>
      <c r="J113">
        <f>output.csv!J77/output.csv!$M77</f>
        <v>0.21483009410842463</v>
      </c>
      <c r="K113">
        <f>output.csv!K77/output.csv!$M77</f>
        <v>0.21191221825869722</v>
      </c>
      <c r="L113">
        <f>output.csv!L77/output.csv!$M77</f>
        <v>0.42674231236712185</v>
      </c>
    </row>
    <row r="114" spans="1:12" x14ac:dyDescent="0.2">
      <c r="A114" t="str">
        <f>output.csv!A52</f>
        <v>DictionaryRemoveOfObjects</v>
      </c>
      <c r="B114">
        <f>output.csv!B52/output.csv!$M52</f>
        <v>0</v>
      </c>
      <c r="C114">
        <f>output.csv!C52/output.csv!$M52</f>
        <v>4.5979125477033428E-5</v>
      </c>
      <c r="D114">
        <f>output.csv!D52/output.csv!$M52</f>
        <v>0</v>
      </c>
      <c r="E114">
        <f>output.csv!E52/output.csv!$M52</f>
        <v>1.4187844432913173E-3</v>
      </c>
      <c r="F114">
        <f>output.csv!F52/output.csv!$M52</f>
        <v>1.1823203694094309E-4</v>
      </c>
      <c r="G114">
        <f>output.csv!G52/output.csv!$M52</f>
        <v>9.1958250954066856E-5</v>
      </c>
      <c r="H114">
        <f>output.csv!H52/output.csv!$M52</f>
        <v>1.3320809495346256E-2</v>
      </c>
      <c r="I114">
        <f>output.csv!I52/output.csv!$M52</f>
        <v>0.55806835125424481</v>
      </c>
      <c r="J114">
        <f>output.csv!J52/output.csv!$M52</f>
        <v>0</v>
      </c>
      <c r="K114">
        <f>output.csv!K52/output.csv!$M52</f>
        <v>0.42693588539374555</v>
      </c>
      <c r="L114">
        <f>output.csv!L52/output.csv!$M52</f>
        <v>0.42693588539374555</v>
      </c>
    </row>
    <row r="115" spans="1:12" x14ac:dyDescent="0.2">
      <c r="A115" t="str">
        <f>output.csv!A95</f>
        <v>RGBHistogramOfObjects</v>
      </c>
      <c r="B115">
        <f>output.csv!B95/output.csv!$M95</f>
        <v>5.9413470221968724E-6</v>
      </c>
      <c r="C115">
        <f>output.csv!C95/output.csv!$M95</f>
        <v>3.5648082133181232E-5</v>
      </c>
      <c r="D115">
        <f>output.csv!D95/output.csv!$M95</f>
        <v>0</v>
      </c>
      <c r="E115">
        <f>output.csv!E95/output.csv!$M95</f>
        <v>1.2476828746613433E-3</v>
      </c>
      <c r="F115">
        <f>output.csv!F95/output.csv!$M95</f>
        <v>1.0694424639954371E-4</v>
      </c>
      <c r="G115">
        <f>output.csv!G95/output.csv!$M95</f>
        <v>5.9413470221968725E-5</v>
      </c>
      <c r="H115">
        <f>output.csv!H95/output.csv!$M95</f>
        <v>0.36634345738865914</v>
      </c>
      <c r="I115">
        <f>output.csv!I95/output.csv!$M95</f>
        <v>0.20066899567469937</v>
      </c>
      <c r="J115">
        <f>output.csv!J95/output.csv!$M95</f>
        <v>0</v>
      </c>
      <c r="K115">
        <f>output.csv!K95/output.csv!$M95</f>
        <v>0.43153191691620324</v>
      </c>
      <c r="L115">
        <f>output.csv!L95/output.csv!$M95</f>
        <v>0.43153191691620324</v>
      </c>
    </row>
    <row r="116" spans="1:12" x14ac:dyDescent="0.2">
      <c r="A116" t="str">
        <f>output.csv!A101</f>
        <v>SetExclusiveOr</v>
      </c>
      <c r="B116">
        <f>output.csv!B101/output.csv!$M101</f>
        <v>0</v>
      </c>
      <c r="C116">
        <f>output.csv!C101/output.csv!$M101</f>
        <v>5.1005537744097933E-4</v>
      </c>
      <c r="D116">
        <f>output.csv!D101/output.csv!$M101</f>
        <v>0</v>
      </c>
      <c r="E116">
        <f>output.csv!E101/output.csv!$M101</f>
        <v>1.5447391431069659E-2</v>
      </c>
      <c r="F116">
        <f>output.csv!F101/output.csv!$M101</f>
        <v>8.015155931215389E-4</v>
      </c>
      <c r="G116">
        <f>output.csv!G101/output.csv!$M101</f>
        <v>8.7438064704167882E-4</v>
      </c>
      <c r="H116">
        <f>output.csv!H101/output.csv!$M101</f>
        <v>0.24642961235791314</v>
      </c>
      <c r="I116">
        <f>output.csv!I101/output.csv!$M101</f>
        <v>0.28614106674438938</v>
      </c>
      <c r="J116">
        <f>output.csv!J101/output.csv!$M101</f>
        <v>0</v>
      </c>
      <c r="K116">
        <f>output.csv!K101/output.csv!$M101</f>
        <v>0.44979597784902359</v>
      </c>
      <c r="L116">
        <f>output.csv!L101/output.csv!$M101</f>
        <v>0.44979597784902359</v>
      </c>
    </row>
    <row r="117" spans="1:12" x14ac:dyDescent="0.2">
      <c r="A117" t="str">
        <f>output.csv!A109</f>
        <v>SevenBoom</v>
      </c>
      <c r="B117">
        <f>output.csv!B109/output.csv!$M109</f>
        <v>0</v>
      </c>
      <c r="C117">
        <f>output.csv!C109/output.csv!$M109</f>
        <v>2.990937459497722E-5</v>
      </c>
      <c r="D117">
        <f>output.csv!D109/output.csv!$M109</f>
        <v>0.19435111611816197</v>
      </c>
      <c r="E117">
        <f>output.csv!E109/output.csv!$M109</f>
        <v>7.0453193490390786E-4</v>
      </c>
      <c r="F117">
        <f>output.csv!F109/output.csv!$M109</f>
        <v>3.9879166126636294E-5</v>
      </c>
      <c r="G117">
        <f>output.csv!G109/output.csv!$M109</f>
        <v>4.3202429970522651E-5</v>
      </c>
      <c r="H117">
        <f>output.csv!H109/output.csv!$M109</f>
        <v>0.29316504325227893</v>
      </c>
      <c r="I117">
        <f>output.csv!I109/output.csv!$M109</f>
        <v>4.5266176817576075E-2</v>
      </c>
      <c r="J117">
        <f>output.csv!J109/output.csv!$M109</f>
        <v>0.30086836884240753</v>
      </c>
      <c r="K117">
        <f>output.csv!K109/output.csv!$M109</f>
        <v>0.16553177206397948</v>
      </c>
      <c r="L117">
        <f>output.csv!L109/output.csv!$M109</f>
        <v>0.46640014090638698</v>
      </c>
    </row>
    <row r="118" spans="1:12" x14ac:dyDescent="0.2">
      <c r="A118" t="str">
        <f>output.csv!A107</f>
        <v>SetUnion</v>
      </c>
      <c r="B118">
        <f>output.csv!B107/output.csv!$M107</f>
        <v>0</v>
      </c>
      <c r="C118">
        <f>output.csv!C107/output.csv!$M107</f>
        <v>4.7361299052774017E-4</v>
      </c>
      <c r="D118">
        <f>output.csv!D107/output.csv!$M107</f>
        <v>0</v>
      </c>
      <c r="E118">
        <f>output.csv!E107/output.csv!$M107</f>
        <v>1.4073071718538565E-2</v>
      </c>
      <c r="F118">
        <f>output.csv!F107/output.csv!$M107</f>
        <v>1.6238159675236806E-3</v>
      </c>
      <c r="G118">
        <f>output.csv!G107/output.csv!$M107</f>
        <v>8.1190798376184028E-4</v>
      </c>
      <c r="H118">
        <f>output.csv!H107/output.csv!$M107</f>
        <v>0.1891745602165088</v>
      </c>
      <c r="I118">
        <f>output.csv!I107/output.csv!$M107</f>
        <v>0.32090663058186741</v>
      </c>
      <c r="J118">
        <f>output.csv!J107/output.csv!$M107</f>
        <v>0</v>
      </c>
      <c r="K118">
        <f>output.csv!K107/output.csv!$M107</f>
        <v>0.47293640054127201</v>
      </c>
      <c r="L118">
        <f>output.csv!L107/output.csv!$M107</f>
        <v>0.47293640054127201</v>
      </c>
    </row>
    <row r="119" spans="1:12" x14ac:dyDescent="0.2">
      <c r="A119" t="str">
        <f>output.csv!A104</f>
        <v>SetIntersect_OfObjects</v>
      </c>
      <c r="B119">
        <f>output.csv!B104/output.csv!$M104</f>
        <v>1.937984496124031E-3</v>
      </c>
      <c r="C119">
        <f>output.csv!C104/output.csv!$M104</f>
        <v>1.3565891472868217E-2</v>
      </c>
      <c r="D119">
        <f>output.csv!D104/output.csv!$M104</f>
        <v>0</v>
      </c>
      <c r="E119">
        <f>output.csv!E104/output.csv!$M104</f>
        <v>0.41472868217054265</v>
      </c>
      <c r="F119">
        <f>output.csv!F104/output.csv!$M104</f>
        <v>2.9069767441860465E-2</v>
      </c>
      <c r="G119">
        <f>output.csv!G104/output.csv!$M104</f>
        <v>2.3255813953488372E-2</v>
      </c>
      <c r="H119">
        <f>output.csv!H104/output.csv!$M104</f>
        <v>7.7519379844961239E-3</v>
      </c>
      <c r="I119">
        <f>output.csv!I104/output.csv!$M104</f>
        <v>1.937984496124031E-3</v>
      </c>
      <c r="J119">
        <f>output.csv!J104/output.csv!$M104</f>
        <v>0</v>
      </c>
      <c r="K119">
        <f>output.csv!K104/output.csv!$M104</f>
        <v>0.50775193798449614</v>
      </c>
      <c r="L119">
        <f>output.csv!L104/output.csv!$M104</f>
        <v>0.50775193798449614</v>
      </c>
    </row>
    <row r="120" spans="1:12" x14ac:dyDescent="0.2">
      <c r="A120" t="str">
        <f>output.csv!A81</f>
        <v>ObserverForwarderStruct</v>
      </c>
      <c r="B120">
        <f>output.csv!B81/output.csv!$M81</f>
        <v>0</v>
      </c>
      <c r="C120">
        <f>output.csv!C81/output.csv!$M81</f>
        <v>1.7681728880157171E-3</v>
      </c>
      <c r="D120">
        <f>output.csv!D81/output.csv!$M81</f>
        <v>0</v>
      </c>
      <c r="E120">
        <f>output.csv!E81/output.csv!$M81</f>
        <v>4.0275049115913557E-2</v>
      </c>
      <c r="F120">
        <f>output.csv!F81/output.csv!$M81</f>
        <v>3.7328094302554026E-3</v>
      </c>
      <c r="G120">
        <f>output.csv!G81/output.csv!$M81</f>
        <v>2.3575638506876228E-3</v>
      </c>
      <c r="H120">
        <f>output.csv!H81/output.csv!$M81</f>
        <v>1.9646365422396856E-4</v>
      </c>
      <c r="I120">
        <f>output.csv!I81/output.csv!$M81</f>
        <v>0.41041257367387035</v>
      </c>
      <c r="J120">
        <f>output.csv!J81/output.csv!$M81</f>
        <v>0</v>
      </c>
      <c r="K120">
        <f>output.csv!K81/output.csv!$M81</f>
        <v>0.54125736738703345</v>
      </c>
      <c r="L120">
        <f>output.csv!L81/output.csv!$M81</f>
        <v>0.54125736738703345</v>
      </c>
    </row>
    <row r="121" spans="1:12" x14ac:dyDescent="0.2">
      <c r="A121" t="str">
        <f>output.csv!A17</f>
        <v>ArrayAppendStrings</v>
      </c>
      <c r="B121">
        <f>output.csv!B17/output.csv!$M17</f>
        <v>0.35243942914039161</v>
      </c>
      <c r="C121">
        <f>output.csv!C17/output.csv!$M17</f>
        <v>2.4892134085628941E-5</v>
      </c>
      <c r="D121">
        <f>output.csv!D17/output.csv!$M17</f>
        <v>0</v>
      </c>
      <c r="E121">
        <f>output.csv!E17/output.csv!$M17</f>
        <v>8.9611682708264193E-4</v>
      </c>
      <c r="F121">
        <f>output.csv!F17/output.csv!$M17</f>
        <v>6.2230335214072353E-5</v>
      </c>
      <c r="G121">
        <f>output.csv!G17/output.csv!$M17</f>
        <v>4.9784268171257881E-5</v>
      </c>
      <c r="H121">
        <f>output.csv!H17/output.csv!$M17</f>
        <v>1.4354463989379356E-3</v>
      </c>
      <c r="I121">
        <f>output.csv!I17/output.csv!$M17</f>
        <v>9.5482077663458342E-2</v>
      </c>
      <c r="J121">
        <f>output.csv!J17/output.csv!$M17</f>
        <v>0</v>
      </c>
      <c r="K121">
        <f>output.csv!K17/output.csv!$M17</f>
        <v>0.54961002323265851</v>
      </c>
      <c r="L121">
        <f>output.csv!L17/output.csv!$M17</f>
        <v>0.54961002323265851</v>
      </c>
    </row>
    <row r="122" spans="1:12" x14ac:dyDescent="0.2">
      <c r="A122" t="str">
        <f>output.csv!A123</f>
        <v>StringWithCString</v>
      </c>
      <c r="B122">
        <f>output.csv!B123/output.csv!$M123</f>
        <v>0</v>
      </c>
      <c r="C122">
        <f>output.csv!C123/output.csv!$M123</f>
        <v>2.512111968419164E-4</v>
      </c>
      <c r="D122">
        <f>output.csv!D123/output.csv!$M123</f>
        <v>3.5887313834559486E-5</v>
      </c>
      <c r="E122">
        <f>output.csv!E123/output.csv!$M123</f>
        <v>7.4645612775883722E-3</v>
      </c>
      <c r="F122">
        <f>output.csv!F123/output.csv!$M123</f>
        <v>2.8709851067647589E-4</v>
      </c>
      <c r="G122">
        <f>output.csv!G123/output.csv!$M123</f>
        <v>5.024223936838328E-4</v>
      </c>
      <c r="H122">
        <f>output.csv!H123/output.csv!$M123</f>
        <v>0.16095460254799929</v>
      </c>
      <c r="I122">
        <f>output.csv!I123/output.csv!$M123</f>
        <v>0.2649919253543872</v>
      </c>
      <c r="J122">
        <f>output.csv!J123/output.csv!$M123</f>
        <v>0</v>
      </c>
      <c r="K122">
        <f>output.csv!K123/output.csv!$M123</f>
        <v>0.56551229140498838</v>
      </c>
      <c r="L122">
        <f>output.csv!L123/output.csv!$M123</f>
        <v>0.56551229140498838</v>
      </c>
    </row>
    <row r="123" spans="1:12" x14ac:dyDescent="0.2">
      <c r="A123" t="str">
        <f>output.csv!A103</f>
        <v>SetIntersect</v>
      </c>
      <c r="B123">
        <f>output.csv!B103/output.csv!$M103</f>
        <v>1.4970059880239522E-3</v>
      </c>
      <c r="C123">
        <f>output.csv!C103/output.csv!$M103</f>
        <v>1.0479041916167664E-2</v>
      </c>
      <c r="D123">
        <f>output.csv!D103/output.csv!$M103</f>
        <v>0</v>
      </c>
      <c r="E123">
        <f>output.csv!E103/output.csv!$M103</f>
        <v>0.31586826347305391</v>
      </c>
      <c r="F123">
        <f>output.csv!F103/output.csv!$M103</f>
        <v>1.9461077844311378E-2</v>
      </c>
      <c r="G123">
        <f>output.csv!G103/output.csv!$M103</f>
        <v>1.7964071856287425E-2</v>
      </c>
      <c r="H123">
        <f>output.csv!H103/output.csv!$M103</f>
        <v>1.4970059880239522E-3</v>
      </c>
      <c r="I123">
        <f>output.csv!I103/output.csv!$M103</f>
        <v>0</v>
      </c>
      <c r="J123">
        <f>output.csv!J103/output.csv!$M103</f>
        <v>0</v>
      </c>
      <c r="K123">
        <f>output.csv!K103/output.csv!$M103</f>
        <v>0.63323353293413176</v>
      </c>
      <c r="L123">
        <f>output.csv!L103/output.csv!$M103</f>
        <v>0.63323353293413176</v>
      </c>
    </row>
    <row r="124" spans="1:12" x14ac:dyDescent="0.2">
      <c r="A124" t="str">
        <f>output.csv!A58</f>
        <v>Hanoi</v>
      </c>
      <c r="B124">
        <f>output.csv!B58/output.csv!$M58</f>
        <v>7.1695380666623649E-6</v>
      </c>
      <c r="C124">
        <f>output.csv!C58/output.csv!$M58</f>
        <v>5.0186766466636555E-5</v>
      </c>
      <c r="D124">
        <f>output.csv!D58/output.csv!$M58</f>
        <v>0</v>
      </c>
      <c r="E124">
        <f>output.csv!E58/output.csv!$M58</f>
        <v>1.4697553036657849E-3</v>
      </c>
      <c r="F124">
        <f>output.csv!F58/output.csv!$M58</f>
        <v>1.9357752779988386E-4</v>
      </c>
      <c r="G124">
        <f>output.csv!G58/output.csv!$M58</f>
        <v>8.6034456799948382E-5</v>
      </c>
      <c r="H124">
        <f>output.csv!H58/output.csv!$M58</f>
        <v>0.2071924805884757</v>
      </c>
      <c r="I124">
        <f>output.csv!I58/output.csv!$M58</f>
        <v>8.6027287261881719E-2</v>
      </c>
      <c r="J124">
        <f>output.csv!J58/output.csv!$M58</f>
        <v>0</v>
      </c>
      <c r="K124">
        <f>output.csv!K58/output.csv!$M58</f>
        <v>0.70497350855684371</v>
      </c>
      <c r="L124">
        <f>output.csv!L58/output.csv!$M58</f>
        <v>0.70497350855684371</v>
      </c>
    </row>
    <row r="125" spans="1:12" x14ac:dyDescent="0.2">
      <c r="A125" t="str">
        <f>output.csv!A61</f>
        <v>Integrate</v>
      </c>
      <c r="B125">
        <f>output.csv!B61/output.csv!$M61</f>
        <v>0</v>
      </c>
      <c r="C125">
        <f>output.csv!C61/output.csv!$M61</f>
        <v>4.2887776983559683E-4</v>
      </c>
      <c r="D125">
        <f>output.csv!D61/output.csv!$M61</f>
        <v>0</v>
      </c>
      <c r="E125">
        <f>output.csv!E61/output.csv!$M61</f>
        <v>1.5296640457469621E-2</v>
      </c>
      <c r="F125">
        <f>output.csv!F61/output.csv!$M61</f>
        <v>8.5775553967119367E-4</v>
      </c>
      <c r="G125">
        <f>output.csv!G61/output.csv!$M61</f>
        <v>7.1479628305932811E-4</v>
      </c>
      <c r="H125">
        <f>output.csv!H61/output.csv!$M61</f>
        <v>7.1479628305932806E-5</v>
      </c>
      <c r="I125">
        <f>output.csv!I61/output.csv!$M61</f>
        <v>1.4295925661186561E-4</v>
      </c>
      <c r="J125">
        <f>output.csv!J61/output.csv!$M61</f>
        <v>0</v>
      </c>
      <c r="K125">
        <f>output.csv!K61/output.csv!$M61</f>
        <v>0.98248749106504651</v>
      </c>
      <c r="L125">
        <f>output.csv!L61/output.csv!$M61</f>
        <v>0.98248749106504651</v>
      </c>
    </row>
    <row r="126" spans="1:12" x14ac:dyDescent="0.2">
      <c r="A126" t="str">
        <f>output.csv!A105</f>
        <v>SetIsSubsetOf</v>
      </c>
      <c r="B126">
        <f>output.csv!B105/output.csv!$M105</f>
        <v>2.5253800697004898E-5</v>
      </c>
      <c r="C126">
        <f>output.csv!C105/output.csv!$M105</f>
        <v>2.272842062730441E-4</v>
      </c>
      <c r="D126">
        <f>output.csv!D105/output.csv!$M105</f>
        <v>0</v>
      </c>
      <c r="E126">
        <f>output.csv!E105/output.csv!$M105</f>
        <v>5.2022829435830094E-3</v>
      </c>
      <c r="F126">
        <f>output.csv!F105/output.csv!$M105</f>
        <v>1.767766048790343E-4</v>
      </c>
      <c r="G126">
        <f>output.csv!G105/output.csv!$M105</f>
        <v>3.0304560836405878E-4</v>
      </c>
      <c r="H126">
        <f>output.csv!H105/output.csv!$M105</f>
        <v>2.5253800697004898E-5</v>
      </c>
      <c r="I126">
        <f>output.csv!I105/output.csv!$M105</f>
        <v>0</v>
      </c>
      <c r="J126">
        <f>output.csv!J105/output.csv!$M105</f>
        <v>0</v>
      </c>
      <c r="K126">
        <f>output.csv!K105/output.csv!$M105</f>
        <v>0.99404010303550683</v>
      </c>
      <c r="L126">
        <f>output.csv!L105/output.csv!$M105</f>
        <v>0.99404010303550683</v>
      </c>
    </row>
    <row r="127" spans="1:12" x14ac:dyDescent="0.2">
      <c r="A127" t="str">
        <f>output.csv!A106</f>
        <v>SetIsSubsetOf_OfObjects</v>
      </c>
      <c r="B127">
        <f>output.csv!B106/output.csv!$M106</f>
        <v>2.3301332836238232E-5</v>
      </c>
      <c r="C127">
        <f>output.csv!C106/output.csv!$M106</f>
        <v>1.8641066268990585E-4</v>
      </c>
      <c r="D127">
        <f>output.csv!D106/output.csv!$M106</f>
        <v>0</v>
      </c>
      <c r="E127">
        <f>output.csv!E106/output.csv!$M106</f>
        <v>4.8699785627737907E-3</v>
      </c>
      <c r="F127">
        <f>output.csv!F106/output.csv!$M106</f>
        <v>2.7961599403485881E-4</v>
      </c>
      <c r="G127">
        <f>output.csv!G106/output.csv!$M106</f>
        <v>2.5631466119862054E-4</v>
      </c>
      <c r="H127">
        <f>output.csv!H106/output.csv!$M106</f>
        <v>2.3301332836238232E-5</v>
      </c>
      <c r="I127">
        <f>output.csv!I106/output.csv!$M106</f>
        <v>2.3301332836238232E-5</v>
      </c>
      <c r="J127">
        <f>output.csv!J106/output.csv!$M106</f>
        <v>0</v>
      </c>
      <c r="K127">
        <f>output.csv!K106/output.csv!$M106</f>
        <v>0.9943377761207941</v>
      </c>
      <c r="L127">
        <f>output.csv!L106/output.csv!$M106</f>
        <v>0.9943377761207941</v>
      </c>
    </row>
    <row r="128" spans="1:12" x14ac:dyDescent="0.2">
      <c r="A128" t="str">
        <f>output.csv!A97</f>
        <v>RecursiveOwnedParameter</v>
      </c>
      <c r="B128">
        <f>output.csv!B97/output.csv!$M97</f>
        <v>0</v>
      </c>
      <c r="C128">
        <f>output.csv!C97/output.csv!$M97</f>
        <v>1.0709313533002534E-4</v>
      </c>
      <c r="D128">
        <f>output.csv!D97/output.csv!$M97</f>
        <v>0</v>
      </c>
      <c r="E128">
        <f>output.csv!E97/output.csv!$M97</f>
        <v>3.8910505836575876E-3</v>
      </c>
      <c r="F128">
        <f>output.csv!F97/output.csv!$M97</f>
        <v>5.3546567665012671E-4</v>
      </c>
      <c r="G128">
        <f>output.csv!G97/output.csv!$M97</f>
        <v>2.1418627066005069E-4</v>
      </c>
      <c r="H128">
        <f>output.csv!H97/output.csv!$M97</f>
        <v>3.5697711776675117E-5</v>
      </c>
      <c r="I128">
        <f>output.csv!I97/output.csv!$M97</f>
        <v>0</v>
      </c>
      <c r="J128">
        <f>output.csv!J97/output.csv!$M97</f>
        <v>0</v>
      </c>
      <c r="K128">
        <f>output.csv!K97/output.csv!$M97</f>
        <v>0.99521650662192551</v>
      </c>
      <c r="L128">
        <f>output.csv!L97/output.csv!$M97</f>
        <v>0.99521650662192551</v>
      </c>
    </row>
    <row r="129" spans="1:12" x14ac:dyDescent="0.2">
      <c r="A129" t="str">
        <f>output.csv!A64</f>
        <v>LinkedList</v>
      </c>
      <c r="B129">
        <f>output.csv!B64/output.csv!$M64</f>
        <v>9.6355822782370744E-6</v>
      </c>
      <c r="C129">
        <f>output.csv!C64/output.csv!$M64</f>
        <v>1.9271164556474148E-4</v>
      </c>
      <c r="D129">
        <f>output.csv!D64/output.csv!$M64</f>
        <v>0</v>
      </c>
      <c r="E129">
        <f>output.csv!E64/output.csv!$M64</f>
        <v>2.245090670829238E-3</v>
      </c>
      <c r="F129">
        <f>output.csv!F64/output.csv!$M64</f>
        <v>8.6720240504133668E-5</v>
      </c>
      <c r="G129">
        <f>output.csv!G64/output.csv!$M64</f>
        <v>1.2526256961708197E-4</v>
      </c>
      <c r="H129">
        <f>output.csv!H64/output.csv!$M64</f>
        <v>0</v>
      </c>
      <c r="I129">
        <f>output.csv!I64/output.csv!$M64</f>
        <v>0</v>
      </c>
      <c r="J129">
        <f>output.csv!J64/output.csv!$M64</f>
        <v>0</v>
      </c>
      <c r="K129">
        <f>output.csv!K64/output.csv!$M64</f>
        <v>0.99734057929120656</v>
      </c>
      <c r="L129">
        <f>output.csv!L64/output.csv!$M64</f>
        <v>0.99734057929120656</v>
      </c>
    </row>
  </sheetData>
  <sortState ref="A2:L129">
    <sortCondition ref="L2:L129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130" workbookViewId="0"/>
  </sheetViews>
  <sheetFormatPr baseColWidth="10" defaultRowHeight="16" x14ac:dyDescent="0.2"/>
  <cols>
    <col min="2" max="3" width="11.83203125" bestFit="1" customWidth="1"/>
    <col min="6" max="9" width="11.83203125" bestFit="1" customWidth="1"/>
  </cols>
  <sheetData>
    <row r="1" spans="1:13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  <c r="M1" t="s">
        <v>113</v>
      </c>
    </row>
    <row r="2" spans="1:13" x14ac:dyDescent="0.2">
      <c r="A2" t="str">
        <f>output.csv!A66</f>
        <v>MapReduceAnyCollection</v>
      </c>
      <c r="B2">
        <f>output.csv!B66/output.csv_atomic!$M66</f>
        <v>0</v>
      </c>
      <c r="C2">
        <f>output.csv!C66/output.csv_atomic!$M66</f>
        <v>1.4882059677059304E-4</v>
      </c>
      <c r="D2">
        <f>output.csv!D66/output.csv_atomic!$M66</f>
        <v>0</v>
      </c>
      <c r="E2">
        <f>output.csv!E66/output.csv_atomic!$M66</f>
        <v>3.906540665228068E-3</v>
      </c>
      <c r="F2">
        <f>output.csv!F66/output.csv_atomic!$M66</f>
        <v>2.9764119354118608E-4</v>
      </c>
      <c r="G2">
        <f>output.csv!G66/output.csv_atomic!$M66</f>
        <v>2.2323089515588959E-4</v>
      </c>
      <c r="H2">
        <f>output.csv!H66/output.csv_atomic!$M66</f>
        <v>6.8420269365280159E-2</v>
      </c>
      <c r="I2">
        <f>output.csv!I66/output.csv_atomic!$M66</f>
        <v>1.105309174789791</v>
      </c>
      <c r="J2">
        <f>output.csv!J66/output.csv_atomic!$M66</f>
        <v>0</v>
      </c>
      <c r="K2">
        <f>output.csv!K66/output.csv_atomic!$M66</f>
        <v>2.5857578688890541E-2</v>
      </c>
      <c r="L2">
        <f>output.csv!L66/output.csv_atomic!$M66</f>
        <v>2.5857578688890541E-2</v>
      </c>
      <c r="M2">
        <f>SUM(output.csv!B66:'output.csv'!K66)/output.csv_atomic!$M66</f>
        <v>1.2041632561946574</v>
      </c>
    </row>
    <row r="3" spans="1:13" x14ac:dyDescent="0.2">
      <c r="A3" t="str">
        <f>output.csv!A69</f>
        <v>MapReduceLazySequence</v>
      </c>
      <c r="B3">
        <f>output.csv!B69/output.csv_atomic!$M69</f>
        <v>0</v>
      </c>
      <c r="C3">
        <f>output.csv!C69/output.csv_atomic!$M69</f>
        <v>8.5020242914979755E-2</v>
      </c>
      <c r="D3">
        <f>output.csv!D69/output.csv_atomic!$M69</f>
        <v>0</v>
      </c>
      <c r="E3">
        <f>output.csv!E69/output.csv_atomic!$M69</f>
        <v>0.83400809716599189</v>
      </c>
      <c r="F3">
        <f>output.csv!F69/output.csv_atomic!$M69</f>
        <v>0.12550607287449392</v>
      </c>
      <c r="G3">
        <f>output.csv!G69/output.csv_atomic!$M69</f>
        <v>4.8582995951417005E-2</v>
      </c>
      <c r="H3">
        <f>output.csv!H69/output.csv_atomic!$M69</f>
        <v>8.0971659919028341E-3</v>
      </c>
      <c r="I3">
        <f>output.csv!I69/output.csv_atomic!$M69</f>
        <v>8.0971659919028341E-3</v>
      </c>
      <c r="J3">
        <f>output.csv!J69/output.csv_atomic!$M69</f>
        <v>0</v>
      </c>
      <c r="K3">
        <f>output.csv!K69/output.csv_atomic!$M69</f>
        <v>0</v>
      </c>
      <c r="L3">
        <f>output.csv!L69/output.csv_atomic!$M69</f>
        <v>0</v>
      </c>
      <c r="M3">
        <f>SUM(output.csv!B69:'output.csv'!K69)/output.csv_atomic!$M69</f>
        <v>1.1093117408906883</v>
      </c>
    </row>
    <row r="4" spans="1:13" x14ac:dyDescent="0.2">
      <c r="A4" t="str">
        <f>output.csv!A67</f>
        <v>MapReduceLazyCollection</v>
      </c>
      <c r="B4">
        <f>output.csv!B67/output.csv_atomic!$M67</f>
        <v>4.1841004184100415E-3</v>
      </c>
      <c r="C4">
        <f>output.csv!C67/output.csv_atomic!$M67</f>
        <v>7.1129707112970716E-2</v>
      </c>
      <c r="D4">
        <f>output.csv!D67/output.csv_atomic!$M67</f>
        <v>4.1841004184100415E-3</v>
      </c>
      <c r="E4">
        <f>output.csv!E67/output.csv_atomic!$M67</f>
        <v>0.86192468619246865</v>
      </c>
      <c r="F4">
        <f>output.csv!F67/output.csv_atomic!$M67</f>
        <v>6.6945606694560664E-2</v>
      </c>
      <c r="G4">
        <f>output.csv!G67/output.csv_atomic!$M67</f>
        <v>5.0209205020920501E-2</v>
      </c>
      <c r="H4">
        <f>output.csv!H67/output.csv_atomic!$M67</f>
        <v>1.2552301255230125E-2</v>
      </c>
      <c r="I4">
        <f>output.csv!I67/output.csv_atomic!$M67</f>
        <v>0</v>
      </c>
      <c r="J4">
        <f>output.csv!J67/output.csv_atomic!$M67</f>
        <v>0</v>
      </c>
      <c r="K4">
        <f>output.csv!K67/output.csv_atomic!$M67</f>
        <v>4.1841004184100415E-3</v>
      </c>
      <c r="L4">
        <f>output.csv!L67/output.csv_atomic!$M67</f>
        <v>4.1841004184100415E-3</v>
      </c>
      <c r="M4">
        <f>SUM(output.csv!B67:'output.csv'!K67)/output.csv_atomic!$M67</f>
        <v>1.0753138075313808</v>
      </c>
    </row>
    <row r="5" spans="1:13" x14ac:dyDescent="0.2">
      <c r="A5" t="str">
        <f>output.csv!A92</f>
        <v>ProtocolDispatch2</v>
      </c>
      <c r="B5">
        <f>output.csv!B92/output.csv_atomic!$M92</f>
        <v>4.1493775933609959E-3</v>
      </c>
      <c r="C5">
        <f>output.csv!C92/output.csv_atomic!$M92</f>
        <v>2.0746887966804978E-2</v>
      </c>
      <c r="D5">
        <f>output.csv!D92/output.csv_atomic!$M92</f>
        <v>4.1493775933609959E-3</v>
      </c>
      <c r="E5">
        <f>output.csv!E92/output.csv_atomic!$M92</f>
        <v>0.90041493775933612</v>
      </c>
      <c r="F5">
        <f>output.csv!F92/output.csv_atomic!$M92</f>
        <v>7.8838174273858919E-2</v>
      </c>
      <c r="G5">
        <f>output.csv!G92/output.csv_atomic!$M92</f>
        <v>4.9792531120331947E-2</v>
      </c>
      <c r="H5">
        <f>output.csv!H92/output.csv_atomic!$M92</f>
        <v>4.1493775933609959E-3</v>
      </c>
      <c r="I5">
        <f>output.csv!I92/output.csv_atomic!$M92</f>
        <v>0</v>
      </c>
      <c r="J5">
        <f>output.csv!J92/output.csv_atomic!$M92</f>
        <v>0</v>
      </c>
      <c r="K5">
        <f>output.csv!K92/output.csv_atomic!$M92</f>
        <v>0</v>
      </c>
      <c r="L5">
        <f>output.csv!L92/output.csv_atomic!$M92</f>
        <v>0</v>
      </c>
      <c r="M5">
        <f>SUM(output.csv!B92:'output.csv'!K92)/output.csv_atomic!$M92</f>
        <v>1.0622406639004149</v>
      </c>
    </row>
    <row r="6" spans="1:13" x14ac:dyDescent="0.2">
      <c r="A6" t="str">
        <f>output.csv!A43</f>
        <v>DeadArray</v>
      </c>
      <c r="B6">
        <f>output.csv!B43/output.csv_atomic!$M43</f>
        <v>1.0566019390069097</v>
      </c>
      <c r="C6">
        <f>output.csv!C43/output.csv_atomic!$M43</f>
        <v>3.1365365735847161E-5</v>
      </c>
      <c r="D6">
        <f>output.csv!D43/output.csv_atomic!$M43</f>
        <v>0</v>
      </c>
      <c r="E6">
        <f>output.csv!E43/output.csv_atomic!$M43</f>
        <v>6.9317458276222234E-4</v>
      </c>
      <c r="F6">
        <f>output.csv!F43/output.csv_atomic!$M43</f>
        <v>5.645765832452489E-5</v>
      </c>
      <c r="G6">
        <f>output.csv!G43/output.csv_atomic!$M43</f>
        <v>3.7638438883016593E-5</v>
      </c>
      <c r="H6">
        <f>output.csv!H43/output.csv_atomic!$M43</f>
        <v>6.2730731471694322E-6</v>
      </c>
      <c r="I6">
        <f>output.csv!I43/output.csv_atomic!$M43</f>
        <v>3.1365365735847161E-6</v>
      </c>
      <c r="J6">
        <f>output.csv!J43/output.csv_atomic!$M43</f>
        <v>0</v>
      </c>
      <c r="K6">
        <f>output.csv!K43/output.csv_atomic!$M43</f>
        <v>0</v>
      </c>
      <c r="L6">
        <f>output.csv!L43/output.csv_atomic!$M43</f>
        <v>0</v>
      </c>
      <c r="M6">
        <f>SUM(output.csv!B43:'output.csv'!K43)/output.csv_atomic!$M43</f>
        <v>1.0574299846623361</v>
      </c>
    </row>
    <row r="7" spans="1:13" x14ac:dyDescent="0.2">
      <c r="A7" t="str">
        <f>output.csv!A53</f>
        <v>DictionarySwap</v>
      </c>
      <c r="B7">
        <f>output.csv!B53/output.csv_atomic!$M53</f>
        <v>0</v>
      </c>
      <c r="C7">
        <f>output.csv!C53/output.csv_atomic!$M53</f>
        <v>1.0924186148131964E-3</v>
      </c>
      <c r="D7">
        <f>output.csv!D53/output.csv_atomic!$M53</f>
        <v>0</v>
      </c>
      <c r="E7">
        <f>output.csv!E53/output.csv_atomic!$M53</f>
        <v>2.5125628140703519E-2</v>
      </c>
      <c r="F7">
        <f>output.csv!F53/output.csv_atomic!$M53</f>
        <v>1.6386279222197946E-3</v>
      </c>
      <c r="G7">
        <f>output.csv!G53/output.csv_atomic!$M53</f>
        <v>1.529386060738475E-3</v>
      </c>
      <c r="H7">
        <f>output.csv!H53/output.csv_atomic!$M53</f>
        <v>0</v>
      </c>
      <c r="I7">
        <f>output.csv!I53/output.csv_atomic!$M53</f>
        <v>1.0226130653266332</v>
      </c>
      <c r="J7">
        <f>output.csv!J53/output.csv_atomic!$M53</f>
        <v>0</v>
      </c>
      <c r="K7">
        <f>output.csv!K53/output.csv_atomic!$M53</f>
        <v>0</v>
      </c>
      <c r="L7">
        <f>output.csv!L53/output.csv_atomic!$M53</f>
        <v>0</v>
      </c>
      <c r="M7">
        <f>SUM(output.csv!B53:'output.csv'!K53)/output.csv_atomic!$M53</f>
        <v>1.0519991260651083</v>
      </c>
    </row>
    <row r="8" spans="1:13" x14ac:dyDescent="0.2">
      <c r="A8" t="str">
        <f>output.csv!A68</f>
        <v>MapReduceLazyCollectionShort</v>
      </c>
      <c r="B8">
        <f>output.csv!B68/output.csv_atomic!$M68</f>
        <v>8.7336244541484712E-3</v>
      </c>
      <c r="C8">
        <f>output.csv!C68/output.csv_atomic!$M68</f>
        <v>3.0567685589519649E-2</v>
      </c>
      <c r="D8">
        <f>output.csv!D68/output.csv_atomic!$M68</f>
        <v>0</v>
      </c>
      <c r="E8">
        <f>output.csv!E68/output.csv_atomic!$M68</f>
        <v>0.94323144104803491</v>
      </c>
      <c r="F8">
        <f>output.csv!F68/output.csv_atomic!$M68</f>
        <v>4.3668122270742356E-3</v>
      </c>
      <c r="G8">
        <f>output.csv!G68/output.csv_atomic!$M68</f>
        <v>6.1135371179039298E-2</v>
      </c>
      <c r="H8">
        <f>output.csv!H68/output.csv_atomic!$M68</f>
        <v>0</v>
      </c>
      <c r="I8">
        <f>output.csv!I68/output.csv_atomic!$M68</f>
        <v>0</v>
      </c>
      <c r="J8">
        <f>output.csv!J68/output.csv_atomic!$M68</f>
        <v>0</v>
      </c>
      <c r="K8">
        <f>output.csv!K68/output.csv_atomic!$M68</f>
        <v>0</v>
      </c>
      <c r="L8">
        <f>output.csv!L68/output.csv_atomic!$M68</f>
        <v>0</v>
      </c>
      <c r="M8">
        <f>SUM(output.csv!B68:'output.csv'!K68)/output.csv_atomic!$M68</f>
        <v>1.0480349344978166</v>
      </c>
    </row>
    <row r="9" spans="1:13" x14ac:dyDescent="0.2">
      <c r="A9" t="str">
        <f>output.csv!A32</f>
        <v>ArrayValueProp2</v>
      </c>
      <c r="B9">
        <f>output.csv!B32/output.csv_atomic!$M32</f>
        <v>4.3478260869565218E-3</v>
      </c>
      <c r="C9">
        <f>output.csv!C32/output.csv_atomic!$M32</f>
        <v>3.0434782608695653E-2</v>
      </c>
      <c r="D9">
        <f>output.csv!D32/output.csv_atomic!$M32</f>
        <v>4.3478260869565218E-3</v>
      </c>
      <c r="E9">
        <f>output.csv!E32/output.csv_atomic!$M32</f>
        <v>0.94347826086956521</v>
      </c>
      <c r="F9">
        <f>output.csv!F32/output.csv_atomic!$M32</f>
        <v>4.3478260869565218E-3</v>
      </c>
      <c r="G9">
        <f>output.csv!G32/output.csv_atomic!$M32</f>
        <v>6.0869565217391307E-2</v>
      </c>
      <c r="H9">
        <f>output.csv!H32/output.csv_atomic!$M32</f>
        <v>0</v>
      </c>
      <c r="I9">
        <f>output.csv!I32/output.csv_atomic!$M32</f>
        <v>0</v>
      </c>
      <c r="J9">
        <f>output.csv!J32/output.csv_atomic!$M32</f>
        <v>0</v>
      </c>
      <c r="K9">
        <f>output.csv!K32/output.csv_atomic!$M32</f>
        <v>0</v>
      </c>
      <c r="L9">
        <f>output.csv!L32/output.csv_atomic!$M32</f>
        <v>0</v>
      </c>
      <c r="M9">
        <f>SUM(output.csv!B32:'output.csv'!K32)/output.csv_atomic!$M32</f>
        <v>1.0478260869565217</v>
      </c>
    </row>
    <row r="10" spans="1:13" x14ac:dyDescent="0.2">
      <c r="A10" t="str">
        <f>output.csv!A100</f>
        <v>ReversedDictionary</v>
      </c>
      <c r="B10">
        <f>output.csv!B98/output.csv_atomic!$M98</f>
        <v>0</v>
      </c>
      <c r="C10">
        <f>output.csv!C98/output.csv_atomic!$M98</f>
        <v>2.6200873362445413E-2</v>
      </c>
      <c r="D10">
        <f>output.csv!D98/output.csv_atomic!$M98</f>
        <v>0</v>
      </c>
      <c r="E10">
        <f>output.csv!E98/output.csv_atomic!$M98</f>
        <v>0.92576419213973804</v>
      </c>
      <c r="F10">
        <f>output.csv!F98/output.csv_atomic!$M98</f>
        <v>1.7467248908296942E-2</v>
      </c>
      <c r="G10">
        <f>output.csv!G98/output.csv_atomic!$M98</f>
        <v>5.2401746724890827E-2</v>
      </c>
      <c r="H10">
        <f>output.csv!H98/output.csv_atomic!$M98</f>
        <v>1.3100436681222707E-2</v>
      </c>
      <c r="I10">
        <f>output.csv!I98/output.csv_atomic!$M98</f>
        <v>0</v>
      </c>
      <c r="J10">
        <f>output.csv!J98/output.csv_atomic!$M98</f>
        <v>0</v>
      </c>
      <c r="K10">
        <f>output.csv!K98/output.csv_atomic!$M98</f>
        <v>4.3668122270742356E-3</v>
      </c>
      <c r="L10">
        <f>output.csv!L98/output.csv_atomic!$M98</f>
        <v>4.3668122270742356E-3</v>
      </c>
      <c r="M10">
        <f>SUM(output.csv!B98:'output.csv'!K98)/output.csv_atomic!$M98</f>
        <v>1.0393013100436681</v>
      </c>
    </row>
    <row r="11" spans="1:13" x14ac:dyDescent="0.2">
      <c r="A11" t="str">
        <f>output.csv!A61</f>
        <v>Integrate</v>
      </c>
      <c r="B11">
        <f>output.csv!B61/output.csv_atomic!$M61</f>
        <v>0</v>
      </c>
      <c r="C11">
        <f>output.csv!C61/output.csv_atomic!$M61</f>
        <v>4.4536817102137769E-4</v>
      </c>
      <c r="D11">
        <f>output.csv!D61/output.csv_atomic!$M61</f>
        <v>0</v>
      </c>
      <c r="E11">
        <f>output.csv!E61/output.csv_atomic!$M61</f>
        <v>1.5884798099762471E-2</v>
      </c>
      <c r="F11">
        <f>output.csv!F61/output.csv_atomic!$M61</f>
        <v>8.9073634204275538E-4</v>
      </c>
      <c r="G11">
        <f>output.csv!G61/output.csv_atomic!$M61</f>
        <v>7.4228028503562943E-4</v>
      </c>
      <c r="H11">
        <f>output.csv!H61/output.csv_atomic!$M61</f>
        <v>7.4228028503562949E-5</v>
      </c>
      <c r="I11">
        <f>output.csv!I61/output.csv_atomic!$M61</f>
        <v>1.484560570071259E-4</v>
      </c>
      <c r="J11">
        <f>output.csv!J61/output.csv_atomic!$M61</f>
        <v>0</v>
      </c>
      <c r="K11">
        <f>output.csv!K61/output.csv_atomic!$M61</f>
        <v>1.0202642517814726</v>
      </c>
      <c r="L11">
        <f>output.csv!L61/output.csv_atomic!$M61</f>
        <v>1.0202642517814726</v>
      </c>
      <c r="M11">
        <f>SUM(output.csv!B61:'output.csv'!K61)/output.csv_atomic!$M61</f>
        <v>1.0384501187648456</v>
      </c>
    </row>
    <row r="12" spans="1:13" x14ac:dyDescent="0.2">
      <c r="A12" t="str">
        <f>output.csv!A2</f>
        <v>Ackermann</v>
      </c>
      <c r="B12">
        <f>output.csv!B2/output.csv_atomic!$M2</f>
        <v>0.46715328467153283</v>
      </c>
      <c r="C12">
        <f>output.csv!C2/output.csv_atomic!$M2</f>
        <v>1.4598540145985401E-2</v>
      </c>
      <c r="D12">
        <f>output.csv!D2/output.csv_atomic!$M2</f>
        <v>0</v>
      </c>
      <c r="E12">
        <f>output.csv!E2/output.csv_atomic!$M2</f>
        <v>0.51824817518248179</v>
      </c>
      <c r="F12">
        <f>output.csv!F2/output.csv_atomic!$M2</f>
        <v>0</v>
      </c>
      <c r="G12">
        <f>output.csv!G2/output.csv_atomic!$M2</f>
        <v>2.9197080291970802E-2</v>
      </c>
      <c r="H12">
        <f>output.csv!H2/output.csv_atomic!$M2</f>
        <v>4.8661800486618006E-3</v>
      </c>
      <c r="I12">
        <f>output.csv!I2/output.csv_atomic!$M2</f>
        <v>0</v>
      </c>
      <c r="J12">
        <f>output.csv!J2/output.csv_atomic!$M2</f>
        <v>0</v>
      </c>
      <c r="K12">
        <f>output.csv!K2/output.csv_atomic!$M2</f>
        <v>2.4330900243309003E-3</v>
      </c>
      <c r="L12">
        <f>output.csv!L2/output.csv_atomic!$M2</f>
        <v>2.4330900243309003E-3</v>
      </c>
      <c r="M12">
        <f>SUM(output.csv!B2:'output.csv'!K2)/output.csv_atomic!$M2</f>
        <v>1.0364963503649636</v>
      </c>
    </row>
    <row r="13" spans="1:13" x14ac:dyDescent="0.2">
      <c r="A13" t="str">
        <f>output.csv!A65</f>
        <v>MapReduce</v>
      </c>
      <c r="B13">
        <f>output.csv!B65/output.csv_atomic!$M65</f>
        <v>0</v>
      </c>
      <c r="C13">
        <f>output.csv!C65/output.csv_atomic!$M65</f>
        <v>9.0019129064926301E-5</v>
      </c>
      <c r="D13">
        <f>output.csv!D65/output.csv_atomic!$M65</f>
        <v>1.1252391133115788E-5</v>
      </c>
      <c r="E13">
        <f>output.csv!E65/output.csv_atomic!$M65</f>
        <v>2.3179925734218522E-3</v>
      </c>
      <c r="F13">
        <f>output.csv!F65/output.csv_atomic!$M65</f>
        <v>1.9129064926296839E-4</v>
      </c>
      <c r="G13">
        <f>output.csv!G65/output.csv_atomic!$M65</f>
        <v>1.2377630246427365E-4</v>
      </c>
      <c r="H13">
        <f>output.csv!H65/output.csv_atomic!$M65</f>
        <v>5.5541802633059523E-2</v>
      </c>
      <c r="I13">
        <f>output.csv!I65/output.csv_atomic!$M65</f>
        <v>0.95762349499268595</v>
      </c>
      <c r="J13">
        <f>output.csv!J65/output.csv_atomic!$M65</f>
        <v>0</v>
      </c>
      <c r="K13">
        <f>output.csv!K65/output.csv_atomic!$M65</f>
        <v>1.7576234949926859E-2</v>
      </c>
      <c r="L13">
        <f>output.csv!L65/output.csv_atomic!$M65</f>
        <v>1.7576234949926859E-2</v>
      </c>
      <c r="M13">
        <f>SUM(output.csv!B65:'output.csv'!K65)/output.csv_atomic!$M65</f>
        <v>1.0334758636210195</v>
      </c>
    </row>
    <row r="14" spans="1:13" x14ac:dyDescent="0.2">
      <c r="A14" t="str">
        <f>output.csv!A123</f>
        <v>StringWithCString</v>
      </c>
      <c r="B14">
        <f>output.csv!B122/output.csv_atomic!$M122</f>
        <v>8.130081300813009E-3</v>
      </c>
      <c r="C14">
        <f>output.csv!C122/output.csv_atomic!$M122</f>
        <v>3.6585365853658534E-2</v>
      </c>
      <c r="D14">
        <f>output.csv!D122/output.csv_atomic!$M122</f>
        <v>0</v>
      </c>
      <c r="E14">
        <f>output.csv!E122/output.csv_atomic!$M122</f>
        <v>0.85772357723577231</v>
      </c>
      <c r="F14">
        <f>output.csv!F122/output.csv_atomic!$M122</f>
        <v>6.097560975609756E-2</v>
      </c>
      <c r="G14">
        <f>output.csv!G122/output.csv_atomic!$M122</f>
        <v>5.2845528455284556E-2</v>
      </c>
      <c r="H14">
        <f>output.csv!H122/output.csv_atomic!$M122</f>
        <v>8.130081300813009E-3</v>
      </c>
      <c r="I14">
        <f>output.csv!I122/output.csv_atomic!$M122</f>
        <v>8.130081300813009E-3</v>
      </c>
      <c r="J14">
        <f>output.csv!J122/output.csv_atomic!$M122</f>
        <v>0</v>
      </c>
      <c r="K14">
        <f>output.csv!K122/output.csv_atomic!$M122</f>
        <v>0</v>
      </c>
      <c r="L14">
        <f>output.csv!L122/output.csv_atomic!$M122</f>
        <v>0</v>
      </c>
      <c r="M14">
        <f>SUM(output.csv!B122:'output.csv'!K122)/output.csv_atomic!$M122</f>
        <v>1.032520325203252</v>
      </c>
    </row>
    <row r="15" spans="1:13" x14ac:dyDescent="0.2">
      <c r="A15" t="str">
        <f>output.csv!A42</f>
        <v>ClassArrayGetter</v>
      </c>
      <c r="B15">
        <f>output.csv!B42/output.csv_atomic!$M42</f>
        <v>0</v>
      </c>
      <c r="C15">
        <f>output.csv!C42/output.csv_atomic!$M42</f>
        <v>2.9914529914529916E-2</v>
      </c>
      <c r="D15">
        <f>output.csv!D42/output.csv_atomic!$M42</f>
        <v>4.2735042735042739E-3</v>
      </c>
      <c r="E15">
        <f>output.csv!E42/output.csv_atomic!$M42</f>
        <v>0.90170940170940173</v>
      </c>
      <c r="F15">
        <f>output.csv!F42/output.csv_atomic!$M42</f>
        <v>2.1367521367521368E-2</v>
      </c>
      <c r="G15">
        <f>output.csv!G42/output.csv_atomic!$M42</f>
        <v>4.2735042735042736E-2</v>
      </c>
      <c r="H15">
        <f>output.csv!H42/output.csv_atomic!$M42</f>
        <v>2.9914529914529916E-2</v>
      </c>
      <c r="I15">
        <f>output.csv!I42/output.csv_atomic!$M42</f>
        <v>0</v>
      </c>
      <c r="J15">
        <f>output.csv!J42/output.csv_atomic!$M42</f>
        <v>0</v>
      </c>
      <c r="K15">
        <f>output.csv!K42/output.csv_atomic!$M42</f>
        <v>0</v>
      </c>
      <c r="L15">
        <f>output.csv!L42/output.csv_atomic!$M42</f>
        <v>0</v>
      </c>
      <c r="M15">
        <f>SUM(output.csv!B42:'output.csv'!K42)/output.csv_atomic!$M42</f>
        <v>1.0299145299145298</v>
      </c>
    </row>
    <row r="16" spans="1:13" x14ac:dyDescent="0.2">
      <c r="A16" t="str">
        <f>output.csv!A9</f>
        <v>ArrayAppendFromGeneric</v>
      </c>
      <c r="B16">
        <f>output.csv!B9/output.csv_atomic!$M9</f>
        <v>1.3508219751718921E-5</v>
      </c>
      <c r="C16">
        <f>output.csv!C9/output.csv_atomic!$M9</f>
        <v>3.8498426292398924E-3</v>
      </c>
      <c r="D16">
        <f>output.csv!D9/output.csv_atomic!$M9</f>
        <v>1.3508219751718921E-5</v>
      </c>
      <c r="E16">
        <f>output.csv!E9/output.csv_atomic!$M9</f>
        <v>2.8097097083575355E-3</v>
      </c>
      <c r="F16">
        <f>output.csv!F9/output.csv_atomic!$M9</f>
        <v>7.3998027799916252E-2</v>
      </c>
      <c r="G16">
        <f>output.csv!G9/output.csv_atomic!$M9</f>
        <v>1.7560685677234597E-4</v>
      </c>
      <c r="H16">
        <f>output.csv!H9/output.csv_atomic!$M9</f>
        <v>0.94067189885045055</v>
      </c>
      <c r="I16">
        <f>output.csv!I9/output.csv_atomic!$M9</f>
        <v>3.5931864539572329E-3</v>
      </c>
      <c r="J16">
        <f>output.csv!J9/output.csv_atomic!$M9</f>
        <v>0</v>
      </c>
      <c r="K16">
        <f>output.csv!K9/output.csv_atomic!$M9</f>
        <v>2.4855124343162813E-3</v>
      </c>
      <c r="L16">
        <f>output.csv!L9/output.csv_atomic!$M9</f>
        <v>2.4855124343162813E-3</v>
      </c>
      <c r="M16">
        <f>SUM(output.csv!B9:'output.csv'!K9)/output.csv_atomic!$M9</f>
        <v>1.0276108011725136</v>
      </c>
    </row>
    <row r="17" spans="1:13" x14ac:dyDescent="0.2">
      <c r="A17" t="str">
        <f>output.csv!A77</f>
        <v>NSError</v>
      </c>
      <c r="B17">
        <f>output.csv!B78/output.csv_atomic!$M78</f>
        <v>4.1726648724207716E-6</v>
      </c>
      <c r="C17">
        <f>output.csv!C78/output.csv_atomic!$M78</f>
        <v>4.5899313596628485E-5</v>
      </c>
      <c r="D17">
        <f>output.csv!D78/output.csv_atomic!$M78</f>
        <v>0</v>
      </c>
      <c r="E17">
        <f>output.csv!E78/output.csv_atomic!$M78</f>
        <v>8.7625962320836198E-4</v>
      </c>
      <c r="F17">
        <f>output.csv!F78/output.csv_atomic!$M78</f>
        <v>8.7625962320836206E-5</v>
      </c>
      <c r="G17">
        <f>output.csv!G78/output.csv_atomic!$M78</f>
        <v>5.4244643341470026E-5</v>
      </c>
      <c r="H17">
        <f>output.csv!H78/output.csv_atomic!$M78</f>
        <v>2.0529511172310195E-3</v>
      </c>
      <c r="I17">
        <f>output.csv!I78/output.csv_atomic!$M78</f>
        <v>1.022469800337986</v>
      </c>
      <c r="J17">
        <f>output.csv!J78/output.csv_atomic!$M78</f>
        <v>0</v>
      </c>
      <c r="K17">
        <f>output.csv!K78/output.csv_atomic!$M78</f>
        <v>2.8791387619703322E-4</v>
      </c>
      <c r="L17">
        <f>output.csv!L78/output.csv_atomic!$M78</f>
        <v>2.8791387619703322E-4</v>
      </c>
      <c r="M17">
        <f>SUM(output.csv!B78:'output.csv'!K78)/output.csv_atomic!$M78</f>
        <v>1.0258788675387536</v>
      </c>
    </row>
    <row r="18" spans="1:13" x14ac:dyDescent="0.2">
      <c r="A18" t="str">
        <f>output.csv!A57</f>
        <v>GlobalClass</v>
      </c>
      <c r="B18">
        <f>output.csv!B57/output.csv_atomic!$M57</f>
        <v>0</v>
      </c>
      <c r="C18">
        <f>output.csv!C57/output.csv_atomic!$M57</f>
        <v>3.0303030303030304E-2</v>
      </c>
      <c r="D18">
        <f>output.csv!D57/output.csv_atomic!$M57</f>
        <v>0</v>
      </c>
      <c r="E18">
        <f>output.csv!E57/output.csv_atomic!$M57</f>
        <v>0.93073593073593075</v>
      </c>
      <c r="F18">
        <f>output.csv!F57/output.csv_atomic!$M57</f>
        <v>0</v>
      </c>
      <c r="G18">
        <f>output.csv!G57/output.csv_atomic!$M57</f>
        <v>5.1948051948051951E-2</v>
      </c>
      <c r="H18">
        <f>output.csv!H57/output.csv_atomic!$M57</f>
        <v>0</v>
      </c>
      <c r="I18">
        <f>output.csv!I57/output.csv_atomic!$M57</f>
        <v>8.658008658008658E-3</v>
      </c>
      <c r="J18">
        <f>output.csv!J57/output.csv_atomic!$M57</f>
        <v>0</v>
      </c>
      <c r="K18">
        <f>output.csv!K57/output.csv_atomic!$M57</f>
        <v>0</v>
      </c>
      <c r="L18">
        <f>output.csv!L57/output.csv_atomic!$M57</f>
        <v>0</v>
      </c>
      <c r="M18">
        <f>SUM(output.csv!B57:'output.csv'!K57)/output.csv_atomic!$M57</f>
        <v>1.0216450216450217</v>
      </c>
    </row>
    <row r="19" spans="1:13" x14ac:dyDescent="0.2">
      <c r="A19" t="str">
        <f>output.csv!A126</f>
        <v>TypeFlood</v>
      </c>
      <c r="B19">
        <f>output.csv!B126/output.csv_atomic!$M126</f>
        <v>0</v>
      </c>
      <c r="C19">
        <f>output.csv!C126/output.csv_atomic!$M126</f>
        <v>2.6548672566371681E-2</v>
      </c>
      <c r="D19">
        <f>output.csv!D126/output.csv_atomic!$M126</f>
        <v>0</v>
      </c>
      <c r="E19">
        <f>output.csv!E126/output.csv_atomic!$M126</f>
        <v>0.92035398230088494</v>
      </c>
      <c r="F19">
        <f>output.csv!F126/output.csv_atomic!$M126</f>
        <v>4.4247787610619468E-3</v>
      </c>
      <c r="G19">
        <f>output.csv!G126/output.csv_atomic!$M126</f>
        <v>4.8672566371681415E-2</v>
      </c>
      <c r="H19">
        <f>output.csv!H126/output.csv_atomic!$M126</f>
        <v>4.4247787610619468E-3</v>
      </c>
      <c r="I19">
        <f>output.csv!I126/output.csv_atomic!$M126</f>
        <v>1.3274336283185841E-2</v>
      </c>
      <c r="J19">
        <f>output.csv!J126/output.csv_atomic!$M126</f>
        <v>0</v>
      </c>
      <c r="K19">
        <f>output.csv!K126/output.csv_atomic!$M126</f>
        <v>0</v>
      </c>
      <c r="L19">
        <f>output.csv!L126/output.csv_atomic!$M126</f>
        <v>0</v>
      </c>
      <c r="M19">
        <f>SUM(output.csv!B126:'output.csv'!K126)/output.csv_atomic!$M126</f>
        <v>1.0176991150442478</v>
      </c>
    </row>
    <row r="20" spans="1:13" x14ac:dyDescent="0.2">
      <c r="A20" t="str">
        <f>output.csv!A58</f>
        <v>Hanoi</v>
      </c>
      <c r="B20">
        <f>output.csv!B58/output.csv_atomic!$M58</f>
        <v>7.2848598757202903E-6</v>
      </c>
      <c r="C20">
        <f>output.csv!C58/output.csv_atomic!$M58</f>
        <v>5.0994019130042033E-5</v>
      </c>
      <c r="D20">
        <f>output.csv!D58/output.csv_atomic!$M58</f>
        <v>0</v>
      </c>
      <c r="E20">
        <f>output.csv!E58/output.csv_atomic!$M58</f>
        <v>1.4933962745226595E-3</v>
      </c>
      <c r="F20">
        <f>output.csv!F58/output.csv_atomic!$M58</f>
        <v>1.9669121664444786E-4</v>
      </c>
      <c r="G20">
        <f>output.csv!G58/output.csv_atomic!$M58</f>
        <v>8.7418318508643487E-5</v>
      </c>
      <c r="H20">
        <f>output.csv!H58/output.csv_atomic!$M58</f>
        <v>0.21052516554844067</v>
      </c>
      <c r="I20">
        <f>output.csv!I58/output.csv_atomic!$M58</f>
        <v>8.7411033648767761E-2</v>
      </c>
      <c r="J20">
        <f>output.csv!J58/output.csv_atomic!$M58</f>
        <v>0</v>
      </c>
      <c r="K20">
        <f>output.csv!K58/output.csv_atomic!$M58</f>
        <v>0.71631298671970045</v>
      </c>
      <c r="L20">
        <f>output.csv!L58/output.csv_atomic!$M58</f>
        <v>0.71631298671970045</v>
      </c>
      <c r="M20">
        <f>SUM(output.csv!B58:'output.csv'!K58)/output.csv_atomic!$M58</f>
        <v>1.0160849706055903</v>
      </c>
    </row>
    <row r="21" spans="1:13" x14ac:dyDescent="0.2">
      <c r="A21" t="str">
        <f>output.csv!A3</f>
        <v>AngryPhonebook</v>
      </c>
      <c r="B21">
        <f>output.csv!B3/output.csv_atomic!$M3</f>
        <v>0.28177502733870163</v>
      </c>
      <c r="C21">
        <f>output.csv!C3/output.csv_atomic!$M3</f>
        <v>2.4853365145640721E-5</v>
      </c>
      <c r="D21">
        <f>output.csv!D3/output.csv_atomic!$M3</f>
        <v>0</v>
      </c>
      <c r="E21">
        <f>output.csv!E3/output.csv_atomic!$M3</f>
        <v>6.6172084700268422E-4</v>
      </c>
      <c r="F21">
        <f>output.csv!F3/output.csv_atomic!$M3</f>
        <v>7.145342479371707E-5</v>
      </c>
      <c r="G21">
        <f>output.csv!G3/output.csv_atomic!$M3</f>
        <v>4.0386718361666168E-5</v>
      </c>
      <c r="H21">
        <f>output.csv!H3/output.csv_atomic!$M3</f>
        <v>0.37340938463067902</v>
      </c>
      <c r="I21">
        <f>output.csv!I3/output.csv_atomic!$M3</f>
        <v>0.13271075653643502</v>
      </c>
      <c r="J21">
        <f>output.csv!J3/output.csv_atomic!$M3</f>
        <v>0</v>
      </c>
      <c r="K21">
        <f>output.csv!K3/output.csv_atomic!$M3</f>
        <v>0.22552564867283031</v>
      </c>
      <c r="L21">
        <f>output.csv!L3/output.csv_atomic!$M3</f>
        <v>0.22552564867283031</v>
      </c>
      <c r="M21">
        <f>SUM(output.csv!B3:'output.csv'!K3)/output.csv_atomic!$M3</f>
        <v>1.0142192315339498</v>
      </c>
    </row>
    <row r="22" spans="1:13" x14ac:dyDescent="0.2">
      <c r="A22" t="str">
        <f>output.csv!A85</f>
        <v>Phonebook</v>
      </c>
      <c r="B22">
        <f>output.csv!B85/output.csv_atomic!$M85</f>
        <v>0</v>
      </c>
      <c r="C22">
        <f>output.csv!C85/output.csv_atomic!$M85</f>
        <v>7.3228143485103382E-3</v>
      </c>
      <c r="D22">
        <f>output.csv!D85/output.csv_atomic!$M85</f>
        <v>0</v>
      </c>
      <c r="E22">
        <f>output.csv!E85/output.csv_atomic!$M85</f>
        <v>2.1035708471264992E-2</v>
      </c>
      <c r="F22">
        <f>output.csv!F85/output.csv_atomic!$M85</f>
        <v>9.8361100558962391E-5</v>
      </c>
      <c r="G22">
        <f>output.csv!G85/output.csv_atomic!$M85</f>
        <v>0.78833030335920118</v>
      </c>
      <c r="H22">
        <f>output.csv!H85/output.csv_atomic!$M85</f>
        <v>6.7835241764801652E-6</v>
      </c>
      <c r="I22">
        <f>output.csv!I85/output.csv_atomic!$M85</f>
        <v>0.13487681120095513</v>
      </c>
      <c r="J22">
        <f>output.csv!J85/output.csv_atomic!$M85</f>
        <v>0</v>
      </c>
      <c r="K22">
        <f>output.csv!K85/output.csv_atomic!$M85</f>
        <v>6.1455337276822057E-2</v>
      </c>
      <c r="L22">
        <f>output.csv!L85/output.csv_atomic!$M85</f>
        <v>6.1455337276822057E-2</v>
      </c>
      <c r="M22">
        <f>SUM(output.csv!B85:'output.csv'!K85)/output.csv_atomic!$M85</f>
        <v>1.0131261192814891</v>
      </c>
    </row>
    <row r="23" spans="1:13" x14ac:dyDescent="0.2">
      <c r="A23" t="str">
        <f>output.csv!A15</f>
        <v>ArrayAppendReserved</v>
      </c>
      <c r="B23">
        <f>output.csv!B15/output.csv_atomic!$M15</f>
        <v>1.0107511919322119</v>
      </c>
      <c r="C23">
        <f>output.csv!C15/output.csv_atomic!$M15</f>
        <v>2.1971100678907011E-5</v>
      </c>
      <c r="D23">
        <f>output.csv!D15/output.csv_atomic!$M15</f>
        <v>0</v>
      </c>
      <c r="E23">
        <f>output.csv!E15/output.csv_atomic!$M15</f>
        <v>7.5434112330914074E-4</v>
      </c>
      <c r="F23">
        <f>output.csv!F15/output.csv_atomic!$M15</f>
        <v>4.7604051470965192E-5</v>
      </c>
      <c r="G23">
        <f>output.csv!G15/output.csv_atomic!$M15</f>
        <v>4.0280351244662852E-5</v>
      </c>
      <c r="H23">
        <f>output.csv!H15/output.csv_atomic!$M15</f>
        <v>5.1632086595431478E-4</v>
      </c>
      <c r="I23">
        <f>output.csv!I15/output.csv_atomic!$M15</f>
        <v>1.4281215441289558E-4</v>
      </c>
      <c r="J23">
        <f>output.csv!J15/output.csv_atomic!$M15</f>
        <v>0</v>
      </c>
      <c r="K23">
        <f>output.csv!K15/output.csv_atomic!$M15</f>
        <v>6.1519081900939627E-4</v>
      </c>
      <c r="L23">
        <f>output.csv!L15/output.csv_atomic!$M15</f>
        <v>6.1519081900939627E-4</v>
      </c>
      <c r="M23">
        <f>SUM(output.csv!B15:'output.csv'!K15)/output.csv_atomic!$M15</f>
        <v>1.0128897123982921</v>
      </c>
    </row>
    <row r="24" spans="1:13" x14ac:dyDescent="0.2">
      <c r="A24" t="str">
        <f>output.csv!A56</f>
        <v>Fibonacci</v>
      </c>
      <c r="B24">
        <f>output.csv!B56/output.csv_atomic!$M56</f>
        <v>0</v>
      </c>
      <c r="C24">
        <f>output.csv!C56/output.csv_atomic!$M56</f>
        <v>3.0042918454935622E-2</v>
      </c>
      <c r="D24">
        <f>output.csv!D56/output.csv_atomic!$M56</f>
        <v>0</v>
      </c>
      <c r="E24">
        <f>output.csv!E56/output.csv_atomic!$M56</f>
        <v>0.90557939914163088</v>
      </c>
      <c r="F24">
        <f>output.csv!F56/output.csv_atomic!$M56</f>
        <v>8.5836909871244635E-3</v>
      </c>
      <c r="G24">
        <f>output.csv!G56/output.csv_atomic!$M56</f>
        <v>5.5793991416309016E-2</v>
      </c>
      <c r="H24">
        <f>output.csv!H56/output.csv_atomic!$M56</f>
        <v>8.5836909871244635E-3</v>
      </c>
      <c r="I24">
        <f>output.csv!I56/output.csv_atomic!$M56</f>
        <v>4.2918454935622317E-3</v>
      </c>
      <c r="J24">
        <f>output.csv!J56/output.csv_atomic!$M56</f>
        <v>0</v>
      </c>
      <c r="K24">
        <f>output.csv!K56/output.csv_atomic!$M56</f>
        <v>0</v>
      </c>
      <c r="L24">
        <f>output.csv!L56/output.csv_atomic!$M56</f>
        <v>0</v>
      </c>
      <c r="M24">
        <f>SUM(output.csv!B56:'output.csv'!K56)/output.csv_atomic!$M56</f>
        <v>1.0128755364806867</v>
      </c>
    </row>
    <row r="25" spans="1:13" x14ac:dyDescent="0.2">
      <c r="A25" t="str">
        <f>output.csv!A5</f>
        <v>Array2D</v>
      </c>
      <c r="B25">
        <f>output.csv!B5/output.csv_atomic!$M5</f>
        <v>0.95660225267423371</v>
      </c>
      <c r="C25">
        <f>output.csv!C5/output.csv_atomic!$M5</f>
        <v>1.7428814187054749E-4</v>
      </c>
      <c r="D25">
        <f>output.csv!D5/output.csv_atomic!$M5</f>
        <v>0</v>
      </c>
      <c r="E25">
        <f>output.csv!E5/output.csv_atomic!$M5</f>
        <v>4.5968497418356902E-3</v>
      </c>
      <c r="F25">
        <f>output.csv!F5/output.csv_atomic!$M5</f>
        <v>2.8321823053963964E-4</v>
      </c>
      <c r="G25">
        <f>output.csv!G5/output.csv_atomic!$M5</f>
        <v>2.6143221280582122E-4</v>
      </c>
      <c r="H25">
        <f>output.csv!H5/output.csv_atomic!$M5</f>
        <v>4.1393433694255027E-4</v>
      </c>
      <c r="I25">
        <f>output.csv!I5/output.csv_atomic!$M5</f>
        <v>4.7711378837062376E-2</v>
      </c>
      <c r="J25">
        <f>output.csv!J5/output.csv_atomic!$M5</f>
        <v>0</v>
      </c>
      <c r="K25">
        <f>output.csv!K5/output.csv_atomic!$M5</f>
        <v>1.0893008866909217E-4</v>
      </c>
      <c r="L25">
        <f>output.csv!L5/output.csv_atomic!$M5</f>
        <v>1.0893008866909217E-4</v>
      </c>
      <c r="M25">
        <f>SUM(output.csv!B5:'output.csv'!K5)/output.csv_atomic!$M5</f>
        <v>1.0101522842639594</v>
      </c>
    </row>
    <row r="26" spans="1:13" x14ac:dyDescent="0.2">
      <c r="A26" t="str">
        <f>output.csv!A62</f>
        <v>IterateData</v>
      </c>
      <c r="B26">
        <f>output.csv!B62/output.csv_atomic!$M62</f>
        <v>0</v>
      </c>
      <c r="C26">
        <f>output.csv!C62/output.csv_atomic!$M62</f>
        <v>2.5160578405753865E-5</v>
      </c>
      <c r="D26">
        <f>output.csv!D62/output.csv_atomic!$M62</f>
        <v>0.97433980439447476</v>
      </c>
      <c r="E26">
        <f>output.csv!E62/output.csv_atomic!$M62</f>
        <v>7.7278919389101161E-4</v>
      </c>
      <c r="F26">
        <f>output.csv!F62/output.csv_atomic!$M62</f>
        <v>6.1104261842545099E-5</v>
      </c>
      <c r="G26">
        <f>output.csv!G62/output.csv_atomic!$M62</f>
        <v>3.953805178047036E-5</v>
      </c>
      <c r="H26">
        <f>output.csv!H62/output.csv_atomic!$M62</f>
        <v>5.1830791515852966E-3</v>
      </c>
      <c r="I26">
        <f>output.csv!I62/output.csv_atomic!$M62</f>
        <v>0</v>
      </c>
      <c r="J26">
        <f>output.csv!J62/output.csv_atomic!$M62</f>
        <v>2.8506935333719129E-2</v>
      </c>
      <c r="K26">
        <f>output.csv!K62/output.csv_atomic!$M62</f>
        <v>7.1887366873582467E-6</v>
      </c>
      <c r="L26">
        <f>output.csv!L62/output.csv_atomic!$M62</f>
        <v>2.8514124070406488E-2</v>
      </c>
      <c r="M26">
        <f>SUM(output.csv!B62:'output.csv'!K62)/output.csv_atomic!$M62</f>
        <v>1.0089355997023863</v>
      </c>
    </row>
    <row r="27" spans="1:13" x14ac:dyDescent="0.2">
      <c r="A27" t="str">
        <f>output.csv!A21</f>
        <v>ArrayInClass</v>
      </c>
      <c r="B27">
        <f>output.csv!B21/output.csv_atomic!$M21</f>
        <v>1.0015303389700818</v>
      </c>
      <c r="C27">
        <f>output.csv!C21/output.csv_atomic!$M21</f>
        <v>1.7853954650955185E-4</v>
      </c>
      <c r="D27">
        <f>output.csv!D21/output.csv_atomic!$M21</f>
        <v>0</v>
      </c>
      <c r="E27">
        <f>output.csv!E21/output.csv_atomic!$M21</f>
        <v>5.2286581477797335E-3</v>
      </c>
      <c r="F27">
        <f>output.csv!F21/output.csv_atomic!$M21</f>
        <v>5.1011299002729108E-5</v>
      </c>
      <c r="G27">
        <f>output.csv!G21/output.csv_atomic!$M21</f>
        <v>2.8056214451501008E-4</v>
      </c>
      <c r="H27">
        <f>output.csv!H21/output.csv_atomic!$M21</f>
        <v>7.6516948504093651E-5</v>
      </c>
      <c r="I27">
        <f>output.csv!I21/output.csv_atomic!$M21</f>
        <v>0</v>
      </c>
      <c r="J27">
        <f>output.csv!J21/output.csv_atomic!$M21</f>
        <v>0</v>
      </c>
      <c r="K27">
        <f>output.csv!K21/output.csv_atomic!$M21</f>
        <v>0</v>
      </c>
      <c r="L27">
        <f>output.csv!L21/output.csv_atomic!$M21</f>
        <v>0</v>
      </c>
      <c r="M27">
        <f>SUM(output.csv!B21:'output.csv'!K21)/output.csv_atomic!$M21</f>
        <v>1.007345627056393</v>
      </c>
    </row>
    <row r="28" spans="1:13" x14ac:dyDescent="0.2">
      <c r="A28" t="str">
        <f>output.csv!A84</f>
        <v>OpenClose</v>
      </c>
      <c r="B28">
        <f>output.csv!B84/output.csv_atomic!$M84</f>
        <v>3.1074719162225571E-6</v>
      </c>
      <c r="C28">
        <f>output.csv!C84/output.csv_atomic!$M84</f>
        <v>7.9302683301999653E-3</v>
      </c>
      <c r="D28">
        <f>output.csv!D84/output.csv_atomic!$M84</f>
        <v>0</v>
      </c>
      <c r="E28">
        <f>output.csv!E84/output.csv_atomic!$M84</f>
        <v>2.6199095725672378E-2</v>
      </c>
      <c r="F28">
        <f>output.csv!F84/output.csv_atomic!$M84</f>
        <v>5.9041966408228588E-5</v>
      </c>
      <c r="G28">
        <f>output.csv!G84/output.csv_atomic!$M84</f>
        <v>0.86338310467519153</v>
      </c>
      <c r="H28">
        <f>output.csv!H84/output.csv_atomic!$M84</f>
        <v>0</v>
      </c>
      <c r="I28">
        <f>output.csv!I84/output.csv_atomic!$M84</f>
        <v>0.10880502167461661</v>
      </c>
      <c r="J28">
        <f>output.csv!J84/output.csv_atomic!$M84</f>
        <v>0</v>
      </c>
      <c r="K28">
        <f>output.csv!K84/output.csv_atomic!$M84</f>
        <v>3.1074719162225571E-6</v>
      </c>
      <c r="L28">
        <f>output.csv!L84/output.csv_atomic!$M84</f>
        <v>3.1074719162225571E-6</v>
      </c>
      <c r="M28">
        <f>SUM(output.csv!B84:'output.csv'!K84)/output.csv_atomic!$M84</f>
        <v>1.006382747315921</v>
      </c>
    </row>
    <row r="29" spans="1:13" x14ac:dyDescent="0.2">
      <c r="A29" t="str">
        <f>output.csv!A30</f>
        <v>ArraySubscript</v>
      </c>
      <c r="B29">
        <f>output.csv!B30/output.csv_atomic!$M30</f>
        <v>0.85451354093401632</v>
      </c>
      <c r="C29">
        <f>output.csv!C30/output.csv_atomic!$M30</f>
        <v>1.8672857756393897E-5</v>
      </c>
      <c r="D29">
        <f>output.csv!D30/output.csv_atomic!$M30</f>
        <v>0</v>
      </c>
      <c r="E29">
        <f>output.csv!E30/output.csv_atomic!$M30</f>
        <v>6.5043787851438745E-4</v>
      </c>
      <c r="F29">
        <f>output.csv!F30/output.csv_atomic!$M30</f>
        <v>9.3675503077909384E-4</v>
      </c>
      <c r="G29">
        <f>output.csv!G30/output.csv_atomic!$M30</f>
        <v>3.423357255338881E-5</v>
      </c>
      <c r="H29">
        <f>output.csv!H30/output.csv_atomic!$M30</f>
        <v>8.2683414145312176E-2</v>
      </c>
      <c r="I29">
        <f>output.csv!I30/output.csv_atomic!$M30</f>
        <v>4.7783842998611985E-2</v>
      </c>
      <c r="J29">
        <f>output.csv!J30/output.csv_atomic!$M30</f>
        <v>0</v>
      </c>
      <c r="K29">
        <f>output.csv!K30/output.csv_atomic!$M30</f>
        <v>1.7975737733488525E-2</v>
      </c>
      <c r="L29">
        <f>output.csv!L30/output.csv_atomic!$M30</f>
        <v>1.7975737733488525E-2</v>
      </c>
      <c r="M29">
        <f>SUM(output.csv!B30:'output.csv'!K30)/output.csv_atomic!$M30</f>
        <v>1.0045966351510323</v>
      </c>
    </row>
    <row r="30" spans="1:13" x14ac:dyDescent="0.2">
      <c r="A30" t="str">
        <f>output.csv!A36</f>
        <v>ByteSwap</v>
      </c>
      <c r="B30">
        <f>output.csv!B36/output.csv_atomic!$M36</f>
        <v>4.3668122270742356E-3</v>
      </c>
      <c r="C30">
        <f>output.csv!C36/output.csv_atomic!$M36</f>
        <v>2.6200873362445413E-2</v>
      </c>
      <c r="D30">
        <f>output.csv!D36/output.csv_atomic!$M36</f>
        <v>0</v>
      </c>
      <c r="E30">
        <f>output.csv!E36/output.csv_atomic!$M36</f>
        <v>0.90829694323144106</v>
      </c>
      <c r="F30">
        <f>output.csv!F36/output.csv_atomic!$M36</f>
        <v>1.3100436681222707E-2</v>
      </c>
      <c r="G30">
        <f>output.csv!G36/output.csv_atomic!$M36</f>
        <v>4.3668122270742356E-2</v>
      </c>
      <c r="H30">
        <f>output.csv!H36/output.csv_atomic!$M36</f>
        <v>4.3668122270742356E-3</v>
      </c>
      <c r="I30">
        <f>output.csv!I36/output.csv_atomic!$M36</f>
        <v>4.3668122270742356E-3</v>
      </c>
      <c r="J30">
        <f>output.csv!J36/output.csv_atomic!$M36</f>
        <v>0</v>
      </c>
      <c r="K30">
        <f>output.csv!K36/output.csv_atomic!$M36</f>
        <v>0</v>
      </c>
      <c r="L30">
        <f>output.csv!L36/output.csv_atomic!$M36</f>
        <v>0</v>
      </c>
      <c r="M30">
        <f>SUM(output.csv!B36:'output.csv'!K36)/output.csv_atomic!$M36</f>
        <v>1.0043668122270741</v>
      </c>
    </row>
    <row r="31" spans="1:13" x14ac:dyDescent="0.2">
      <c r="A31" t="str">
        <f>output.csv!A4</f>
        <v>AnyHashableWithAClass</v>
      </c>
      <c r="B31">
        <f>output.csv!B4/output.csv_atomic!$M4</f>
        <v>6.0631254437654367E-2</v>
      </c>
      <c r="C31">
        <f>output.csv!C4/output.csv_atomic!$M4</f>
        <v>1.8172384287214093E-2</v>
      </c>
      <c r="D31">
        <f>output.csv!D4/output.csv_atomic!$M4</f>
        <v>0</v>
      </c>
      <c r="E31">
        <f>output.csv!E4/output.csv_atomic!$M4</f>
        <v>6.7324906088613509E-2</v>
      </c>
      <c r="F31">
        <f>output.csv!F4/output.csv_atomic!$M4</f>
        <v>6.0685871722204355E-5</v>
      </c>
      <c r="G31">
        <f>output.csv!G4/output.csv_atomic!$M4</f>
        <v>3.3377229447212392E-5</v>
      </c>
      <c r="H31">
        <f>output.csv!H4/output.csv_atomic!$M4</f>
        <v>2.8746897434808204E-2</v>
      </c>
      <c r="I31">
        <f>output.csv!I4/output.csv_atomic!$M4</f>
        <v>0.76382879301869733</v>
      </c>
      <c r="J31">
        <f>output.csv!J4/output.csv_atomic!$M4</f>
        <v>0</v>
      </c>
      <c r="K31">
        <f>output.csv!K4/output.csv_atomic!$M4</f>
        <v>6.3735336776245127E-2</v>
      </c>
      <c r="L31">
        <f>output.csv!L4/output.csv_atomic!$M4</f>
        <v>6.3735336776245127E-2</v>
      </c>
      <c r="M31">
        <f>SUM(output.csv!B4:'output.csv'!K4)/output.csv_atomic!$M4</f>
        <v>1.0025336351444021</v>
      </c>
    </row>
    <row r="32" spans="1:13" x14ac:dyDescent="0.2">
      <c r="A32" t="str">
        <f>output.csv!A39</f>
        <v>CharacterLiteralsLarge</v>
      </c>
      <c r="B32">
        <f>output.csv!B39/output.csv_atomic!$M39</f>
        <v>0.74006010136498868</v>
      </c>
      <c r="C32">
        <f>output.csv!C39/output.csv_atomic!$M39</f>
        <v>2.0930823627909758E-5</v>
      </c>
      <c r="D32">
        <f>output.csv!D39/output.csv_atomic!$M39</f>
        <v>2.9901176611299653E-6</v>
      </c>
      <c r="E32">
        <f>output.csv!E39/output.csv_atomic!$M39</f>
        <v>6.2194447351503277E-4</v>
      </c>
      <c r="F32">
        <f>output.csv!F39/output.csv_atomic!$M39</f>
        <v>7.7743059189379097E-5</v>
      </c>
      <c r="G32">
        <f>output.csv!G39/output.csv_atomic!$M39</f>
        <v>2.9901176611299655E-5</v>
      </c>
      <c r="H32">
        <f>output.csv!H39/output.csv_atomic!$M39</f>
        <v>0.12889799213599054</v>
      </c>
      <c r="I32">
        <f>output.csv!I39/output.csv_atomic!$M39</f>
        <v>4.8060161167341936E-2</v>
      </c>
      <c r="J32">
        <f>output.csv!J39/output.csv_atomic!$M39</f>
        <v>0</v>
      </c>
      <c r="K32">
        <f>output.csv!K39/output.csv_atomic!$M39</f>
        <v>8.3672462511399828E-2</v>
      </c>
      <c r="L32">
        <f>output.csv!L39/output.csv_atomic!$M39</f>
        <v>8.3672462511399828E-2</v>
      </c>
      <c r="M32">
        <f>SUM(output.csv!B39:'output.csv'!K39)/output.csv_atomic!$M39</f>
        <v>1.0014442268303259</v>
      </c>
    </row>
    <row r="33" spans="1:13" x14ac:dyDescent="0.2">
      <c r="A33" t="str">
        <f>output.csv!A112</f>
        <v>SortSortedStrings</v>
      </c>
      <c r="B33">
        <f>output.csv!B112/output.csv_atomic!$M112</f>
        <v>4.5245183650200434E-6</v>
      </c>
      <c r="C33">
        <f>output.csv!C112/output.csv_atomic!$M112</f>
        <v>5.1986716014080303E-3</v>
      </c>
      <c r="D33">
        <f>output.csv!D112/output.csv_atomic!$M112</f>
        <v>0</v>
      </c>
      <c r="E33">
        <f>output.csv!E112/output.csv_atomic!$M112</f>
        <v>2.1785555927571511E-2</v>
      </c>
      <c r="F33">
        <f>output.csv!F112/output.csv_atomic!$M112</f>
        <v>4.9769702015220482E-5</v>
      </c>
      <c r="G33">
        <f>output.csv!G112/output.csv_atomic!$M112</f>
        <v>0.83099114099304128</v>
      </c>
      <c r="H33">
        <f>output.csv!H112/output.csv_atomic!$M112</f>
        <v>1.1311295912550109E-4</v>
      </c>
      <c r="I33">
        <f>output.csv!I112/output.csv_atomic!$M112</f>
        <v>0.10624926476576568</v>
      </c>
      <c r="J33">
        <f>output.csv!J112/output.csv_atomic!$M112</f>
        <v>0</v>
      </c>
      <c r="K33">
        <f>output.csv!K112/output.csv_atomic!$M112</f>
        <v>3.6960790523848736E-2</v>
      </c>
      <c r="L33">
        <f>output.csv!L112/output.csv_atomic!$M112</f>
        <v>3.6960790523848736E-2</v>
      </c>
      <c r="M33">
        <f>SUM(output.csv!B112:'output.csv'!K112)/output.csv_atomic!$M112</f>
        <v>1.001352830991141</v>
      </c>
    </row>
    <row r="34" spans="1:13" x14ac:dyDescent="0.2">
      <c r="A34" t="str">
        <f>output.csv!A19</f>
        <v>ArrayAppendToGeneric</v>
      </c>
      <c r="B34">
        <f>output.csv!B19/output.csv_atomic!$M19</f>
        <v>2.6777346364975233E-5</v>
      </c>
      <c r="C34">
        <f>output.csv!C19/output.csv_atomic!$M19</f>
        <v>4.5253715356808142E-3</v>
      </c>
      <c r="D34">
        <f>output.csv!D19/output.csv_atomic!$M19</f>
        <v>1.3388673182487616E-5</v>
      </c>
      <c r="E34">
        <f>output.csv!E19/output.csv_atomic!$M19</f>
        <v>2.8651760610523499E-3</v>
      </c>
      <c r="F34">
        <f>output.csv!F19/output.csv_atomic!$M19</f>
        <v>6.9888874012585353E-2</v>
      </c>
      <c r="G34">
        <f>output.csv!G19/output.csv_atomic!$M19</f>
        <v>1.4727540500736376E-4</v>
      </c>
      <c r="H34">
        <f>output.csv!H19/output.csv_atomic!$M19</f>
        <v>0.91678939617083943</v>
      </c>
      <c r="I34">
        <f>output.csv!I19/output.csv_atomic!$M19</f>
        <v>4.4718168429508636E-3</v>
      </c>
      <c r="J34">
        <f>output.csv!J19/output.csv_atomic!$M19</f>
        <v>0</v>
      </c>
      <c r="K34">
        <f>output.csv!K19/output.csv_atomic!$M19</f>
        <v>2.2359084214754318E-3</v>
      </c>
      <c r="L34">
        <f>output.csv!L19/output.csv_atomic!$M19</f>
        <v>2.2359084214754318E-3</v>
      </c>
      <c r="M34">
        <f>SUM(output.csv!B19:'output.csv'!K19)/output.csv_atomic!$M19</f>
        <v>1.0009639844691391</v>
      </c>
    </row>
    <row r="35" spans="1:13" x14ac:dyDescent="0.2">
      <c r="A35" t="str">
        <f>output.csv!A38</f>
        <v>CaptureProp</v>
      </c>
      <c r="B35">
        <f>output.csv!B38/output.csv_atomic!$M38</f>
        <v>0.99994660971703153</v>
      </c>
      <c r="C35">
        <f>output.csv!C38/output.csv_atomic!$M38</f>
        <v>2.3729014652666548E-5</v>
      </c>
      <c r="D35">
        <f>output.csv!D38/output.csv_atomic!$M38</f>
        <v>0</v>
      </c>
      <c r="E35">
        <f>output.csv!E38/output.csv_atomic!$M38</f>
        <v>6.1102212730616357E-4</v>
      </c>
      <c r="F35">
        <f>output.csv!F38/output.csv_atomic!$M38</f>
        <v>4.4491902473749775E-5</v>
      </c>
      <c r="G35">
        <f>output.csv!G38/output.csv_atomic!$M38</f>
        <v>3.2627395147416501E-5</v>
      </c>
      <c r="H35">
        <f>output.csv!H38/output.csv_atomic!$M38</f>
        <v>5.9322536631666369E-6</v>
      </c>
      <c r="I35">
        <f>output.csv!I38/output.csv_atomic!$M38</f>
        <v>2.9661268315833184E-6</v>
      </c>
      <c r="J35">
        <f>output.csv!J38/output.csv_atomic!$M38</f>
        <v>0</v>
      </c>
      <c r="K35">
        <f>output.csv!K38/output.csv_atomic!$M38</f>
        <v>0</v>
      </c>
      <c r="L35">
        <f>output.csv!L38/output.csv_atomic!$M38</f>
        <v>0</v>
      </c>
      <c r="M35">
        <f>SUM(output.csv!B38:'output.csv'!K38)/output.csv_atomic!$M38</f>
        <v>1.0006673785371063</v>
      </c>
    </row>
    <row r="36" spans="1:13" x14ac:dyDescent="0.2">
      <c r="A36" t="str">
        <f>output.csv!A88</f>
        <v>PopFrontArrayGeneric</v>
      </c>
      <c r="B36">
        <f>output.csv!B88/output.csv_atomic!$M88</f>
        <v>0</v>
      </c>
      <c r="C36">
        <f>output.csv!C88/output.csv_atomic!$M88</f>
        <v>2.1721658665855725E-5</v>
      </c>
      <c r="D36">
        <f>output.csv!D88/output.csv_atomic!$M88</f>
        <v>0</v>
      </c>
      <c r="E36">
        <f>output.csv!E88/output.csv_atomic!$M88</f>
        <v>6.3303119540493826E-4</v>
      </c>
      <c r="F36">
        <f>output.csv!F88/output.csv_atomic!$M88</f>
        <v>5.895878780732268E-5</v>
      </c>
      <c r="G36">
        <f>output.csv!G88/output.csv_atomic!$M88</f>
        <v>3.4134035046344708E-5</v>
      </c>
      <c r="H36">
        <f>output.csv!H88/output.csv_atomic!$M88</f>
        <v>0.98944017079429902</v>
      </c>
      <c r="I36">
        <f>output.csv!I88/output.csv_atomic!$M88</f>
        <v>9.5513236247862753E-3</v>
      </c>
      <c r="J36">
        <f>output.csv!J88/output.csv_atomic!$M88</f>
        <v>0</v>
      </c>
      <c r="K36">
        <f>output.csv!K88/output.csv_atomic!$M88</f>
        <v>8.4404159387325105E-4</v>
      </c>
      <c r="L36">
        <f>output.csv!L88/output.csv_atomic!$M88</f>
        <v>8.4404159387325105E-4</v>
      </c>
      <c r="M36">
        <f>SUM(output.csv!B88:'output.csv'!K88)/output.csv_atomic!$M88</f>
        <v>1.000583381689883</v>
      </c>
    </row>
    <row r="37" spans="1:13" x14ac:dyDescent="0.2">
      <c r="A37" t="str">
        <f>output.csv!A113</f>
        <v>SortStrings</v>
      </c>
      <c r="B37">
        <f>output.csv!B113/output.csv_atomic!$M113</f>
        <v>0</v>
      </c>
      <c r="C37">
        <f>output.csv!C113/output.csv_atomic!$M113</f>
        <v>5.0605060506050603E-3</v>
      </c>
      <c r="D37">
        <f>output.csv!D113/output.csv_atomic!$M113</f>
        <v>0</v>
      </c>
      <c r="E37">
        <f>output.csv!E113/output.csv_atomic!$M113</f>
        <v>1.7402047897097404E-2</v>
      </c>
      <c r="F37">
        <f>output.csv!F113/output.csv_atomic!$M113</f>
        <v>8.1238893120081238E-5</v>
      </c>
      <c r="G37">
        <f>output.csv!G113/output.csv_atomic!$M113</f>
        <v>0.82825421003638822</v>
      </c>
      <c r="H37">
        <f>output.csv!H113/output.csv_atomic!$M113</f>
        <v>7.1084031480071085E-5</v>
      </c>
      <c r="I37">
        <f>output.csv!I113/output.csv_atomic!$M113</f>
        <v>0.10946940847930947</v>
      </c>
      <c r="J37">
        <f>output.csv!J113/output.csv_atomic!$M113</f>
        <v>0</v>
      </c>
      <c r="K37">
        <f>output.csv!K113/output.csv_atomic!$M113</f>
        <v>4.0006769907760004E-2</v>
      </c>
      <c r="L37">
        <f>output.csv!L113/output.csv_atomic!$M113</f>
        <v>4.0006769907760004E-2</v>
      </c>
      <c r="M37">
        <f>SUM(output.csv!B113:'output.csv'!K113)/output.csv_atomic!$M113</f>
        <v>1.0003452652957603</v>
      </c>
    </row>
    <row r="38" spans="1:13" x14ac:dyDescent="0.2">
      <c r="A38" t="str">
        <f>output.csv!A121</f>
        <v>StringInterpolation</v>
      </c>
      <c r="B38">
        <f>output.csv!B120/output.csv_atomic!$M120</f>
        <v>2.9416004071174964E-6</v>
      </c>
      <c r="C38">
        <f>output.csv!C120/output.csv_atomic!$M120</f>
        <v>2.7062723745480968E-4</v>
      </c>
      <c r="D38">
        <f>output.csv!D120/output.csv_atomic!$M120</f>
        <v>0</v>
      </c>
      <c r="E38">
        <f>output.csv!E120/output.csv_atomic!$M120</f>
        <v>1.0854505502263562E-3</v>
      </c>
      <c r="F38">
        <f>output.csv!F120/output.csv_atomic!$M120</f>
        <v>7.6481610585054903E-5</v>
      </c>
      <c r="G38">
        <f>output.csv!G120/output.csv_atomic!$M120</f>
        <v>0.99705251639206827</v>
      </c>
      <c r="H38">
        <f>output.csv!H120/output.csv_atomic!$M120</f>
        <v>5.8832008142349928E-6</v>
      </c>
      <c r="I38">
        <f>output.csv!I120/output.csv_atomic!$M120</f>
        <v>1.8237922524128476E-3</v>
      </c>
      <c r="J38">
        <f>output.csv!J120/output.csv_atomic!$M120</f>
        <v>0</v>
      </c>
      <c r="K38">
        <f>output.csv!K120/output.csv_atomic!$M120</f>
        <v>0</v>
      </c>
      <c r="L38">
        <f>output.csv!L120/output.csv_atomic!$M120</f>
        <v>0</v>
      </c>
      <c r="M38">
        <f>SUM(output.csv!B120:'output.csv'!K120)/output.csv_atomic!$M120</f>
        <v>1.0003176928439688</v>
      </c>
    </row>
    <row r="39" spans="1:13" x14ac:dyDescent="0.2">
      <c r="A39" t="str">
        <f>output.csv!A25</f>
        <v>ArrayOfPOD</v>
      </c>
      <c r="B39">
        <f>output.csv!B25/output.csv_atomic!$M25</f>
        <v>0.99371101603175427</v>
      </c>
      <c r="C39">
        <f>output.csv!C25/output.csv_atomic!$M25</f>
        <v>1.3746413045345981E-4</v>
      </c>
      <c r="D39">
        <f>output.csv!D25/output.csv_atomic!$M25</f>
        <v>0</v>
      </c>
      <c r="E39">
        <f>output.csv!E25/output.csv_atomic!$M25</f>
        <v>3.5740673917899549E-3</v>
      </c>
      <c r="F39">
        <f>output.csv!F25/output.csv_atomic!$M25</f>
        <v>8.591508153341238E-5</v>
      </c>
      <c r="G39">
        <f>output.csv!G25/output.csv_atomic!$M25</f>
        <v>1.8901317937350723E-4</v>
      </c>
      <c r="H39">
        <f>output.csv!H25/output.csv_atomic!$M25</f>
        <v>6.1858858704056914E-4</v>
      </c>
      <c r="I39">
        <f>output.csv!I25/output.csv_atomic!$M25</f>
        <v>1.0481639947076309E-3</v>
      </c>
      <c r="J39">
        <f>output.csv!J25/output.csv_atomic!$M25</f>
        <v>0</v>
      </c>
      <c r="K39">
        <f>output.csv!K25/output.csv_atomic!$M25</f>
        <v>9.4506589686753611E-4</v>
      </c>
      <c r="L39">
        <f>output.csv!L25/output.csv_atomic!$M25</f>
        <v>9.4506589686753611E-4</v>
      </c>
      <c r="M39">
        <f>SUM(output.csv!B25:'output.csv'!K25)/output.csv_atomic!$M25</f>
        <v>1.0003092942935203</v>
      </c>
    </row>
    <row r="40" spans="1:13" x14ac:dyDescent="0.2">
      <c r="A40" t="str">
        <f>output.csv!A114</f>
        <v>SortStringsUnicode</v>
      </c>
      <c r="B40">
        <f>output.csv!B114/output.csv_atomic!$M114</f>
        <v>0</v>
      </c>
      <c r="C40">
        <f>output.csv!C114/output.csv_atomic!$M114</f>
        <v>1.0422534160471215E-2</v>
      </c>
      <c r="D40">
        <f>output.csv!D114/output.csv_atomic!$M114</f>
        <v>0</v>
      </c>
      <c r="E40">
        <f>output.csv!E114/output.csv_atomic!$M114</f>
        <v>5.2224580617966004E-2</v>
      </c>
      <c r="F40">
        <f>output.csv!F114/output.csv_atomic!$M114</f>
        <v>6.3415562178958715E-5</v>
      </c>
      <c r="G40">
        <f>output.csv!G114/output.csv_atomic!$M114</f>
        <v>0.65217683242997249</v>
      </c>
      <c r="H40">
        <f>output.csv!H114/output.csv_atomic!$M114</f>
        <v>1.3802210591891016E-4</v>
      </c>
      <c r="I40">
        <f>output.csv!I114/output.csv_atomic!$M114</f>
        <v>0.20917436668370182</v>
      </c>
      <c r="J40">
        <f>output.csv!J114/output.csv_atomic!$M114</f>
        <v>0</v>
      </c>
      <c r="K40">
        <f>output.csv!K114/output.csv_atomic!$M114</f>
        <v>7.5964382836018543E-2</v>
      </c>
      <c r="L40">
        <f>output.csv!L114/output.csv_atomic!$M114</f>
        <v>7.5964382836018543E-2</v>
      </c>
      <c r="M40">
        <f>SUM(output.csv!B114:'output.csv'!K114)/output.csv_atomic!$M114</f>
        <v>1.000164134396228</v>
      </c>
    </row>
    <row r="41" spans="1:13" x14ac:dyDescent="0.2">
      <c r="A41" t="str">
        <f>output.csv!A40</f>
        <v>CharacterLiteralsSmall</v>
      </c>
      <c r="B41">
        <f>output.csv!B40/output.csv_atomic!$M40</f>
        <v>0.88238265917726155</v>
      </c>
      <c r="C41">
        <f>output.csv!C40/output.csv_atomic!$M40</f>
        <v>2.3915077559585911E-5</v>
      </c>
      <c r="D41">
        <f>output.csv!D40/output.csv_atomic!$M40</f>
        <v>0</v>
      </c>
      <c r="E41">
        <f>output.csv!E40/output.csv_atomic!$M40</f>
        <v>6.2777078593913012E-4</v>
      </c>
      <c r="F41">
        <f>output.csv!F40/output.csv_atomic!$M40</f>
        <v>5.3808924509068297E-5</v>
      </c>
      <c r="G41">
        <f>output.csv!G40/output.csv_atomic!$M40</f>
        <v>3.2883231644430624E-5</v>
      </c>
      <c r="H41">
        <f>output.csv!H40/output.csv_atomic!$M40</f>
        <v>0.1168520583408317</v>
      </c>
      <c r="I41">
        <f>output.csv!I40/output.csv_atomic!$M40</f>
        <v>0</v>
      </c>
      <c r="J41">
        <f>output.csv!J40/output.csv_atomic!$M40</f>
        <v>0</v>
      </c>
      <c r="K41">
        <f>output.csv!K40/output.csv_atomic!$M40</f>
        <v>0</v>
      </c>
      <c r="L41">
        <f>output.csv!L40/output.csv_atomic!$M40</f>
        <v>0</v>
      </c>
      <c r="M41">
        <f>SUM(output.csv!B40:'output.csv'!K40)/output.csv_atomic!$M40</f>
        <v>0.99997309553774549</v>
      </c>
    </row>
    <row r="42" spans="1:13" x14ac:dyDescent="0.2">
      <c r="A42" t="str">
        <f>output.csv!A49</f>
        <v>DictionaryLiteral</v>
      </c>
      <c r="B42">
        <f>output.csv!B49/output.csv_atomic!$M49</f>
        <v>0.38100424690634838</v>
      </c>
      <c r="C42">
        <f>output.csv!C49/output.csv_atomic!$M49</f>
        <v>2.4407507749383712E-5</v>
      </c>
      <c r="D42">
        <f>output.csv!D49/output.csv_atomic!$M49</f>
        <v>0</v>
      </c>
      <c r="E42">
        <f>output.csv!E49/output.csv_atomic!$M49</f>
        <v>6.5290083229601421E-4</v>
      </c>
      <c r="F42">
        <f>output.csv!F49/output.csv_atomic!$M49</f>
        <v>6.1018769373459274E-5</v>
      </c>
      <c r="G42">
        <f>output.csv!G49/output.csv_atomic!$M49</f>
        <v>3.3560323155402601E-5</v>
      </c>
      <c r="H42">
        <f>output.csv!H49/output.csv_atomic!$M49</f>
        <v>0.45084633033120985</v>
      </c>
      <c r="I42">
        <f>output.csv!I49/output.csv_atomic!$M49</f>
        <v>8.8519928730077371E-2</v>
      </c>
      <c r="J42">
        <f>output.csv!J49/output.csv_atomic!$M49</f>
        <v>0</v>
      </c>
      <c r="K42">
        <f>output.csv!K49/output.csv_atomic!$M49</f>
        <v>7.8787435015010621E-2</v>
      </c>
      <c r="L42">
        <f>output.csv!L49/output.csv_atomic!$M49</f>
        <v>7.8787435015010621E-2</v>
      </c>
      <c r="M42">
        <f>SUM(output.csv!B49:'output.csv'!K49)/output.csv_atomic!$M49</f>
        <v>0.99992982841522049</v>
      </c>
    </row>
    <row r="43" spans="1:13" x14ac:dyDescent="0.2">
      <c r="A43" t="str">
        <f>output.csv!A110</f>
        <v>Sim2DArray</v>
      </c>
      <c r="B43">
        <f>output.csv!B110/output.csv_atomic!$M110</f>
        <v>0</v>
      </c>
      <c r="C43">
        <f>output.csv!C110/output.csv_atomic!$M110</f>
        <v>6.2163282221301284E-4</v>
      </c>
      <c r="D43">
        <f>output.csv!D110/output.csv_atomic!$M110</f>
        <v>6.9070313579223651E-5</v>
      </c>
      <c r="E43">
        <f>output.csv!E110/output.csv_atomic!$M110</f>
        <v>1.4297554910899296E-2</v>
      </c>
      <c r="F43">
        <f>output.csv!F110/output.csv_atomic!$M110</f>
        <v>9.6698439010913114E-4</v>
      </c>
      <c r="G43">
        <f>output.csv!G110/output.csv_atomic!$M110</f>
        <v>8.2884376295068376E-4</v>
      </c>
      <c r="H43">
        <f>output.csv!H110/output.csv_atomic!$M110</f>
        <v>0.97534189805221716</v>
      </c>
      <c r="I43">
        <f>output.csv!I110/output.csv_atomic!$M110</f>
        <v>4.7658516369664316E-3</v>
      </c>
      <c r="J43">
        <f>output.csv!J110/output.csv_atomic!$M110</f>
        <v>0</v>
      </c>
      <c r="K43">
        <f>output.csv!K110/output.csv_atomic!$M110</f>
        <v>2.4174609752728275E-3</v>
      </c>
      <c r="L43">
        <f>output.csv!L110/output.csv_atomic!$M110</f>
        <v>2.4174609752728275E-3</v>
      </c>
      <c r="M43">
        <f>SUM(output.csv!B110:'output.csv'!K110)/output.csv_atomic!$M110</f>
        <v>0.99930929686420777</v>
      </c>
    </row>
    <row r="44" spans="1:13" x14ac:dyDescent="0.2">
      <c r="A44" t="str">
        <f>output.csv!A87</f>
        <v>PopFrontArray</v>
      </c>
      <c r="B44">
        <f>output.csv!B87/output.csv_atomic!$M87</f>
        <v>3.0967901769815588E-6</v>
      </c>
      <c r="C44">
        <f>output.csv!C87/output.csv_atomic!$M87</f>
        <v>2.7871111592834028E-5</v>
      </c>
      <c r="D44">
        <f>output.csv!D87/output.csv_atomic!$M87</f>
        <v>0</v>
      </c>
      <c r="E44">
        <f>output.csv!E87/output.csv_atomic!$M87</f>
        <v>6.3484198628121948E-4</v>
      </c>
      <c r="F44">
        <f>output.csv!F87/output.csv_atomic!$M87</f>
        <v>7.4322964247557408E-5</v>
      </c>
      <c r="G44">
        <f>output.csv!G87/output.csv_atomic!$M87</f>
        <v>3.0967901769815589E-5</v>
      </c>
      <c r="H44">
        <f>output.csv!H87/output.csv_atomic!$M87</f>
        <v>0.98776458201074591</v>
      </c>
      <c r="I44">
        <f>output.csv!I87/output.csv_atomic!$M87</f>
        <v>9.903534985987025E-3</v>
      </c>
      <c r="J44">
        <f>output.csv!J87/output.csv_atomic!$M87</f>
        <v>0</v>
      </c>
      <c r="K44">
        <f>output.csv!K87/output.csv_atomic!$M87</f>
        <v>4.9238963814006778E-4</v>
      </c>
      <c r="L44">
        <f>output.csv!L87/output.csv_atomic!$M87</f>
        <v>4.9238963814006778E-4</v>
      </c>
      <c r="M44">
        <f>SUM(output.csv!B87:'output.csv'!K87)/output.csv_atomic!$M87</f>
        <v>0.99893160738894138</v>
      </c>
    </row>
    <row r="45" spans="1:13" x14ac:dyDescent="0.2">
      <c r="A45" t="str">
        <f>output.csv!A6</f>
        <v>ArrayAppend</v>
      </c>
      <c r="B45">
        <f>output.csv!B6/output.csv_atomic!$M6</f>
        <v>0.35709602152735198</v>
      </c>
      <c r="C45">
        <f>output.csv!C6/output.csv_atomic!$M6</f>
        <v>2.5546699366441857E-5</v>
      </c>
      <c r="D45">
        <f>output.csv!D6/output.csv_atomic!$M6</f>
        <v>0</v>
      </c>
      <c r="E45">
        <f>output.csv!E6/output.csv_atomic!$M6</f>
        <v>8.8561891136998438E-4</v>
      </c>
      <c r="F45">
        <f>output.csv!F6/output.csv_atomic!$M6</f>
        <v>6.8124531643844942E-5</v>
      </c>
      <c r="G45">
        <f>output.csv!G6/output.csv_atomic!$M6</f>
        <v>4.6835615505143403E-5</v>
      </c>
      <c r="H45">
        <f>output.csv!H6/output.csv_atomic!$M6</f>
        <v>0.63901236460249333</v>
      </c>
      <c r="I45">
        <f>output.csv!I6/output.csv_atomic!$M6</f>
        <v>4.68356155051434E-4</v>
      </c>
      <c r="J45">
        <f>output.csv!J6/output.csv_atomic!$M6</f>
        <v>0</v>
      </c>
      <c r="K45">
        <f>output.csv!K6/output.csv_atomic!$M6</f>
        <v>6.7272974998296891E-4</v>
      </c>
      <c r="L45">
        <f>output.csv!L6/output.csv_atomic!$M6</f>
        <v>6.7272974998296891E-4</v>
      </c>
      <c r="M45">
        <f>SUM(output.csv!B6:'output.csv'!K6)/output.csv_atomic!$M6</f>
        <v>0.9982755977927652</v>
      </c>
    </row>
    <row r="46" spans="1:13" x14ac:dyDescent="0.2">
      <c r="A46" t="str">
        <f>output.csv!A91</f>
        <v>ProtocolDispatch</v>
      </c>
      <c r="B46">
        <f>output.csv!B91/output.csv_atomic!$M91</f>
        <v>0.99598709189412205</v>
      </c>
      <c r="C46">
        <f>output.csv!C91/output.csv_atomic!$M91</f>
        <v>3.9294081820101869E-5</v>
      </c>
      <c r="D46">
        <f>output.csv!D91/output.csv_atomic!$M91</f>
        <v>0</v>
      </c>
      <c r="E46">
        <f>output.csv!E91/output.csv_atomic!$M91</f>
        <v>1.0019990864125977E-3</v>
      </c>
      <c r="F46">
        <f>output.csv!F91/output.csv_atomic!$M91</f>
        <v>1.2279400568781834E-4</v>
      </c>
      <c r="G46">
        <f>output.csv!G91/output.csv_atomic!$M91</f>
        <v>5.4029362502640068E-5</v>
      </c>
      <c r="H46">
        <f>output.csv!H91/output.csv_atomic!$M91</f>
        <v>4.9117602275127336E-6</v>
      </c>
      <c r="I46">
        <f>output.csv!I91/output.csv_atomic!$M91</f>
        <v>4.9117602275127336E-6</v>
      </c>
      <c r="J46">
        <f>output.csv!J91/output.csv_atomic!$M91</f>
        <v>0</v>
      </c>
      <c r="K46">
        <f>output.csv!K91/output.csv_atomic!$M91</f>
        <v>0</v>
      </c>
      <c r="L46">
        <f>output.csv!L91/output.csv_atomic!$M91</f>
        <v>0</v>
      </c>
      <c r="M46">
        <f>SUM(output.csv!B91:'output.csv'!K91)/output.csv_atomic!$M91</f>
        <v>0.99721503195100025</v>
      </c>
    </row>
    <row r="47" spans="1:13" x14ac:dyDescent="0.2">
      <c r="A47" t="str">
        <f>output.csv!A75</f>
        <v>MonteCarloE</v>
      </c>
      <c r="B47">
        <f>output.csv!B75/output.csv_atomic!$M75</f>
        <v>0</v>
      </c>
      <c r="C47">
        <f>output.csv!C75/output.csv_atomic!$M75</f>
        <v>7.3551044424830837E-4</v>
      </c>
      <c r="D47">
        <f>output.csv!D75/output.csv_atomic!$M75</f>
        <v>0</v>
      </c>
      <c r="E47">
        <f>output.csv!E75/output.csv_atomic!$M75</f>
        <v>3.0303030303030304E-2</v>
      </c>
      <c r="F47">
        <f>output.csv!F75/output.csv_atomic!$M75</f>
        <v>3.9717563989408646E-3</v>
      </c>
      <c r="G47">
        <f>output.csv!G75/output.csv_atomic!$M75</f>
        <v>1.76522506619594E-3</v>
      </c>
      <c r="H47">
        <f>output.csv!H75/output.csv_atomic!$M75</f>
        <v>0.10488378934980877</v>
      </c>
      <c r="I47">
        <f>output.csv!I75/output.csv_atomic!$M75</f>
        <v>0.85495734039423354</v>
      </c>
      <c r="J47">
        <f>output.csv!J75/output.csv_atomic!$M75</f>
        <v>0</v>
      </c>
      <c r="K47">
        <f>output.csv!K75/output.csv_atomic!$M75</f>
        <v>0</v>
      </c>
      <c r="L47">
        <f>output.csv!L75/output.csv_atomic!$M75</f>
        <v>0</v>
      </c>
      <c r="M47">
        <f>SUM(output.csv!B75:'output.csv'!K75)/output.csv_atomic!$M75</f>
        <v>0.99661665195645777</v>
      </c>
    </row>
    <row r="48" spans="1:13" x14ac:dyDescent="0.2">
      <c r="A48" t="str">
        <f>output.csv!A34</f>
        <v>ArrayValueProp4</v>
      </c>
      <c r="B48">
        <f>output.csv!B34/output.csv_atomic!$M34</f>
        <v>0</v>
      </c>
      <c r="C48">
        <f>output.csv!C34/output.csv_atomic!$M34</f>
        <v>2.8925619834710745E-2</v>
      </c>
      <c r="D48">
        <f>output.csv!D34/output.csv_atomic!$M34</f>
        <v>4.1322314049586778E-3</v>
      </c>
      <c r="E48">
        <f>output.csv!E34/output.csv_atomic!$M34</f>
        <v>0.91322314049586772</v>
      </c>
      <c r="F48">
        <f>output.csv!F34/output.csv_atomic!$M34</f>
        <v>0</v>
      </c>
      <c r="G48">
        <f>output.csv!G34/output.csv_atomic!$M34</f>
        <v>4.5454545454545456E-2</v>
      </c>
      <c r="H48">
        <f>output.csv!H34/output.csv_atomic!$M34</f>
        <v>0</v>
      </c>
      <c r="I48">
        <f>output.csv!I34/output.csv_atomic!$M34</f>
        <v>4.1322314049586778E-3</v>
      </c>
      <c r="J48">
        <f>output.csv!J34/output.csv_atomic!$M34</f>
        <v>0</v>
      </c>
      <c r="K48">
        <f>output.csv!K34/output.csv_atomic!$M34</f>
        <v>0</v>
      </c>
      <c r="L48">
        <f>output.csv!L34/output.csv_atomic!$M34</f>
        <v>0</v>
      </c>
      <c r="M48">
        <f>SUM(output.csv!B34:'output.csv'!K34)/output.csv_atomic!$M34</f>
        <v>0.99586776859504134</v>
      </c>
    </row>
    <row r="49" spans="1:13" x14ac:dyDescent="0.2">
      <c r="A49" t="str">
        <f>output.csv!A22</f>
        <v>ArrayLiteral</v>
      </c>
      <c r="B49">
        <f>output.csv!B22/output.csv_atomic!$M22</f>
        <v>6.6265443025335186E-2</v>
      </c>
      <c r="C49">
        <f>output.csv!C22/output.csv_atomic!$M22</f>
        <v>2.1180735213577458E-5</v>
      </c>
      <c r="D49">
        <f>output.csv!D22/output.csv_atomic!$M22</f>
        <v>0</v>
      </c>
      <c r="E49">
        <f>output.csv!E22/output.csv_atomic!$M22</f>
        <v>6.2029295982619697E-4</v>
      </c>
      <c r="F49">
        <f>output.csv!F22/output.csv_atomic!$M22</f>
        <v>5.1438928375830968E-5</v>
      </c>
      <c r="G49">
        <f>output.csv!G22/output.csv_atomic!$M22</f>
        <v>3.6309831794704208E-5</v>
      </c>
      <c r="H49">
        <f>output.csv!H22/output.csv_atomic!$M22</f>
        <v>0.38001567374405804</v>
      </c>
      <c r="I49">
        <f>output.csv!I22/output.csv_atomic!$M22</f>
        <v>0.2024182347975273</v>
      </c>
      <c r="J49">
        <f>output.csv!J22/output.csv_atomic!$M22</f>
        <v>0</v>
      </c>
      <c r="K49">
        <f>output.csv!K22/output.csv_atomic!$M22</f>
        <v>0.34642000187600797</v>
      </c>
      <c r="L49">
        <f>output.csv!L22/output.csv_atomic!$M22</f>
        <v>0.34642000187600797</v>
      </c>
      <c r="M49">
        <f>SUM(output.csv!B22:'output.csv'!K22)/output.csv_atomic!$M22</f>
        <v>0.9958485758981388</v>
      </c>
    </row>
    <row r="50" spans="1:13" x14ac:dyDescent="0.2">
      <c r="A50" t="str">
        <f>output.csv!A37</f>
        <v>Calculator</v>
      </c>
      <c r="B50">
        <f>output.csv!B37/output.csv_atomic!$M37</f>
        <v>2.0068938183827149E-2</v>
      </c>
      <c r="C50">
        <f>output.csv!C37/output.csv_atomic!$M37</f>
        <v>5.8249162292975274E-3</v>
      </c>
      <c r="D50">
        <f>output.csv!D37/output.csv_atomic!$M37</f>
        <v>0</v>
      </c>
      <c r="E50">
        <f>output.csv!E37/output.csv_atomic!$M37</f>
        <v>1.7835052784550161E-2</v>
      </c>
      <c r="F50">
        <f>output.csv!F37/output.csv_atomic!$M37</f>
        <v>5.7048148637450011E-5</v>
      </c>
      <c r="G50">
        <f>output.csv!G37/output.csv_atomic!$M37</f>
        <v>0.82981636501207023</v>
      </c>
      <c r="H50">
        <f>output.csv!H37/output.csv_atomic!$M37</f>
        <v>3.0025341388131584E-6</v>
      </c>
      <c r="I50">
        <f>output.csv!I37/output.csv_atomic!$M37</f>
        <v>0.11233681226955551</v>
      </c>
      <c r="J50">
        <f>output.csv!J37/output.csv_atomic!$M37</f>
        <v>0</v>
      </c>
      <c r="K50">
        <f>output.csv!K37/output.csv_atomic!$M37</f>
        <v>9.8272942363354671E-3</v>
      </c>
      <c r="L50">
        <f>output.csv!L37/output.csv_atomic!$M37</f>
        <v>9.8272942363354671E-3</v>
      </c>
      <c r="M50">
        <f>SUM(output.csv!B37:'output.csv'!K37)/output.csv_atomic!$M37</f>
        <v>0.99576942939841229</v>
      </c>
    </row>
    <row r="51" spans="1:13" x14ac:dyDescent="0.2">
      <c r="A51" t="str">
        <f>output.csv!A11</f>
        <v>ArrayAppendLatin1</v>
      </c>
      <c r="B51">
        <f>output.csv!B11/output.csv_atomic!$M11</f>
        <v>3.1221802809337818E-6</v>
      </c>
      <c r="C51">
        <f>output.csv!C11/output.csv_atomic!$M11</f>
        <v>0.97376119691903251</v>
      </c>
      <c r="D51">
        <f>output.csv!D11/output.csv_atomic!$M11</f>
        <v>0</v>
      </c>
      <c r="E51">
        <f>output.csv!E11/output.csv_atomic!$M11</f>
        <v>6.8063530124356445E-4</v>
      </c>
      <c r="F51">
        <f>output.csv!F11/output.csv_atomic!$M11</f>
        <v>1.5173796165338178E-3</v>
      </c>
      <c r="G51">
        <f>output.csv!G11/output.csv_atomic!$M11</f>
        <v>3.7466163371205382E-5</v>
      </c>
      <c r="H51">
        <f>output.csv!H11/output.csv_atomic!$M11</f>
        <v>1.4808501072468927E-2</v>
      </c>
      <c r="I51">
        <f>output.csv!I11/output.csv_atomic!$M11</f>
        <v>3.2002347879571263E-3</v>
      </c>
      <c r="J51">
        <f>output.csv!J11/output.csv_atomic!$M11</f>
        <v>0</v>
      </c>
      <c r="K51">
        <f>output.csv!K11/output.csv_atomic!$M11</f>
        <v>2.2167479994629851E-4</v>
      </c>
      <c r="L51">
        <f>output.csv!L11/output.csv_atomic!$M11</f>
        <v>2.2167479994629851E-4</v>
      </c>
      <c r="M51">
        <f>SUM(output.csv!B11:'output.csv'!K11)/output.csv_atomic!$M11</f>
        <v>0.99423021084083441</v>
      </c>
    </row>
    <row r="52" spans="1:13" x14ac:dyDescent="0.2">
      <c r="A52" t="str">
        <f>output.csv!A35</f>
        <v>BitCount</v>
      </c>
      <c r="B52">
        <f>output.csv!B35/output.csv_atomic!$M35</f>
        <v>0.72401847575057732</v>
      </c>
      <c r="C52">
        <f>output.csv!C35/output.csv_atomic!$M35</f>
        <v>9.2378752886836026E-3</v>
      </c>
      <c r="D52">
        <f>output.csv!D35/output.csv_atomic!$M35</f>
        <v>0</v>
      </c>
      <c r="E52">
        <f>output.csv!E35/output.csv_atomic!$M35</f>
        <v>0.24364896073903003</v>
      </c>
      <c r="F52">
        <f>output.csv!F35/output.csv_atomic!$M35</f>
        <v>1.1547344110854503E-3</v>
      </c>
      <c r="G52">
        <f>output.csv!G35/output.csv_atomic!$M35</f>
        <v>1.2702078521939953E-2</v>
      </c>
      <c r="H52">
        <f>output.csv!H35/output.csv_atomic!$M35</f>
        <v>2.3094688221709007E-3</v>
      </c>
      <c r="I52">
        <f>output.csv!I35/output.csv_atomic!$M35</f>
        <v>1.1547344110854503E-3</v>
      </c>
      <c r="J52">
        <f>output.csv!J35/output.csv_atomic!$M35</f>
        <v>0</v>
      </c>
      <c r="K52">
        <f>output.csv!K35/output.csv_atomic!$M35</f>
        <v>0</v>
      </c>
      <c r="L52">
        <f>output.csv!L35/output.csv_atomic!$M35</f>
        <v>0</v>
      </c>
      <c r="M52">
        <f>SUM(output.csv!B35:'output.csv'!K35)/output.csv_atomic!$M35</f>
        <v>0.99422632794457277</v>
      </c>
    </row>
    <row r="53" spans="1:13" x14ac:dyDescent="0.2">
      <c r="A53" t="str">
        <f>output.csv!A41</f>
        <v>Chars</v>
      </c>
      <c r="B53">
        <f>output.csv!B41/output.csv_atomic!$M41</f>
        <v>0.9781551082705332</v>
      </c>
      <c r="C53">
        <f>output.csv!C41/output.csv_atomic!$M41</f>
        <v>3.5772202613755603E-5</v>
      </c>
      <c r="D53">
        <f>output.csv!D41/output.csv_atomic!$M41</f>
        <v>0</v>
      </c>
      <c r="E53">
        <f>output.csv!E41/output.csv_atomic!$M41</f>
        <v>1.2579891252504055E-3</v>
      </c>
      <c r="F53">
        <f>output.csv!F41/output.csv_atomic!$M41</f>
        <v>4.1734236382714872E-5</v>
      </c>
      <c r="G53">
        <f>output.csv!G41/output.csv_atomic!$M41</f>
        <v>7.7506438996470482E-5</v>
      </c>
      <c r="H53">
        <f>output.csv!H41/output.csv_atomic!$M41</f>
        <v>1.7886101306877801E-5</v>
      </c>
      <c r="I53">
        <f>output.csv!I41/output.csv_atomic!$M41</f>
        <v>0</v>
      </c>
      <c r="J53">
        <f>output.csv!J41/output.csv_atomic!$M41</f>
        <v>0</v>
      </c>
      <c r="K53">
        <f>output.csv!K41/output.csv_atomic!$M41</f>
        <v>1.4553324430029572E-2</v>
      </c>
      <c r="L53">
        <f>output.csv!L41/output.csv_atomic!$M41</f>
        <v>1.4553324430029572E-2</v>
      </c>
      <c r="M53">
        <f>SUM(output.csv!B41:'output.csv'!K41)/output.csv_atomic!$M41</f>
        <v>0.99413932080511302</v>
      </c>
    </row>
    <row r="54" spans="1:13" x14ac:dyDescent="0.2">
      <c r="A54" t="str">
        <f>output.csv!A23</f>
        <v>ArrayOfGenericPOD</v>
      </c>
      <c r="B54">
        <f>output.csv!B23/output.csv_atomic!$M23</f>
        <v>0.98782014967649601</v>
      </c>
      <c r="C54">
        <f>output.csv!C23/output.csv_atomic!$M23</f>
        <v>1.3417215778645757E-4</v>
      </c>
      <c r="D54">
        <f>output.csv!D23/output.csv_atomic!$M23</f>
        <v>0</v>
      </c>
      <c r="E54">
        <f>output.csv!E23/output.csv_atomic!$M23</f>
        <v>3.1455916992158381E-3</v>
      </c>
      <c r="F54">
        <f>output.csv!F23/output.csv_atomic!$M23</f>
        <v>1.3417215778645757E-4</v>
      </c>
      <c r="G54">
        <f>output.csv!G23/output.csv_atomic!$M23</f>
        <v>1.788962103819434E-4</v>
      </c>
      <c r="H54">
        <f>output.csv!H23/output.csv_atomic!$M23</f>
        <v>4.9196457855034436E-4</v>
      </c>
      <c r="I54">
        <f>output.csv!I23/output.csv_atomic!$M23</f>
        <v>9.0938906944154564E-4</v>
      </c>
      <c r="J54">
        <f>output.csv!J23/output.csv_atomic!$M23</f>
        <v>0</v>
      </c>
      <c r="K54">
        <f>output.csv!K23/output.csv_atomic!$M23</f>
        <v>8.6466501684605984E-4</v>
      </c>
      <c r="L54">
        <f>output.csv!L23/output.csv_atomic!$M23</f>
        <v>8.6466501684605984E-4</v>
      </c>
      <c r="M54">
        <f>SUM(output.csv!B23:'output.csv'!K23)/output.csv_atomic!$M23</f>
        <v>0.99367900056650471</v>
      </c>
    </row>
    <row r="55" spans="1:13" x14ac:dyDescent="0.2">
      <c r="A55" t="str">
        <f>output.csv!A31</f>
        <v>ArrayValueProp</v>
      </c>
      <c r="B55">
        <f>output.csv!B31/output.csv_atomic!$M31</f>
        <v>1.2658227848101266E-2</v>
      </c>
      <c r="C55">
        <f>output.csv!C31/output.csv_atomic!$M31</f>
        <v>2.9535864978902954E-2</v>
      </c>
      <c r="D55">
        <f>output.csv!D31/output.csv_atomic!$M31</f>
        <v>0</v>
      </c>
      <c r="E55">
        <f>output.csv!E31/output.csv_atomic!$M31</f>
        <v>0.89873417721518989</v>
      </c>
      <c r="F55">
        <f>output.csv!F31/output.csv_atomic!$M31</f>
        <v>0</v>
      </c>
      <c r="G55">
        <f>output.csv!G31/output.csv_atomic!$M31</f>
        <v>4.6413502109704644E-2</v>
      </c>
      <c r="H55">
        <f>output.csv!H31/output.csv_atomic!$M31</f>
        <v>4.2194092827004216E-3</v>
      </c>
      <c r="I55">
        <f>output.csv!I31/output.csv_atomic!$M31</f>
        <v>0</v>
      </c>
      <c r="J55">
        <f>output.csv!J31/output.csv_atomic!$M31</f>
        <v>0</v>
      </c>
      <c r="K55">
        <f>output.csv!K31/output.csv_atomic!$M31</f>
        <v>0</v>
      </c>
      <c r="L55">
        <f>output.csv!L31/output.csv_atomic!$M31</f>
        <v>0</v>
      </c>
      <c r="M55">
        <f>SUM(output.csv!B31:'output.csv'!K31)/output.csv_atomic!$M31</f>
        <v>0.99156118143459915</v>
      </c>
    </row>
    <row r="56" spans="1:13" x14ac:dyDescent="0.2">
      <c r="A56" t="str">
        <f>output.csv!A33</f>
        <v>ArrayValueProp3</v>
      </c>
      <c r="B56">
        <f>output.csv!B33/output.csv_atomic!$M33</f>
        <v>0</v>
      </c>
      <c r="C56">
        <f>output.csv!C33/output.csv_atomic!$M33</f>
        <v>2.553191489361702E-2</v>
      </c>
      <c r="D56">
        <f>output.csv!D33/output.csv_atomic!$M33</f>
        <v>0</v>
      </c>
      <c r="E56">
        <f>output.csv!E33/output.csv_atomic!$M33</f>
        <v>0.91063829787234041</v>
      </c>
      <c r="F56">
        <f>output.csv!F33/output.csv_atomic!$M33</f>
        <v>4.2553191489361703E-3</v>
      </c>
      <c r="G56">
        <f>output.csv!G33/output.csv_atomic!$M33</f>
        <v>4.6808510638297871E-2</v>
      </c>
      <c r="H56">
        <f>output.csv!H33/output.csv_atomic!$M33</f>
        <v>4.2553191489361703E-3</v>
      </c>
      <c r="I56">
        <f>output.csv!I33/output.csv_atomic!$M33</f>
        <v>0</v>
      </c>
      <c r="J56">
        <f>output.csv!J33/output.csv_atomic!$M33</f>
        <v>0</v>
      </c>
      <c r="K56">
        <f>output.csv!K33/output.csv_atomic!$M33</f>
        <v>0</v>
      </c>
      <c r="L56">
        <f>output.csv!L33/output.csv_atomic!$M33</f>
        <v>0</v>
      </c>
      <c r="M56">
        <f>SUM(output.csv!B33:'output.csv'!K33)/output.csv_atomic!$M33</f>
        <v>0.99148936170212765</v>
      </c>
    </row>
    <row r="57" spans="1:13" x14ac:dyDescent="0.2">
      <c r="A57" t="str">
        <f>output.csv!A8</f>
        <v>ArrayAppendArrayOfInt</v>
      </c>
      <c r="B57">
        <f>output.csv!B7/output.csv_atomic!$M7</f>
        <v>0</v>
      </c>
      <c r="C57">
        <f>output.csv!C7/output.csv_atomic!$M7</f>
        <v>0.84730277528049769</v>
      </c>
      <c r="D57">
        <f>output.csv!D7/output.csv_atomic!$M7</f>
        <v>0</v>
      </c>
      <c r="E57">
        <f>output.csv!E7/output.csv_atomic!$M7</f>
        <v>6.8805925098908518E-4</v>
      </c>
      <c r="F57">
        <f>output.csv!F7/output.csv_atomic!$M7</f>
        <v>2.7457458789470097E-3</v>
      </c>
      <c r="G57">
        <f>output.csv!G7/output.csv_atomic!$M7</f>
        <v>4.2192312560651452E-5</v>
      </c>
      <c r="H57">
        <f>output.csv!H7/output.csv_atomic!$M7</f>
        <v>0.13473628181868341</v>
      </c>
      <c r="I57">
        <f>output.csv!I7/output.csv_atomic!$M7</f>
        <v>3.0865299419368867E-3</v>
      </c>
      <c r="J57">
        <f>output.csv!J7/output.csv_atomic!$M7</f>
        <v>0</v>
      </c>
      <c r="K57">
        <f>output.csv!K7/output.csv_atomic!$M7</f>
        <v>2.3043493783125022E-4</v>
      </c>
      <c r="L57">
        <f>output.csv!L7/output.csv_atomic!$M7</f>
        <v>2.3043493783125022E-4</v>
      </c>
      <c r="M57">
        <f>SUM(output.csv!B7:'output.csv'!K7)/output.csv_atomic!$M7</f>
        <v>0.98883201942144605</v>
      </c>
    </row>
    <row r="58" spans="1:13" x14ac:dyDescent="0.2">
      <c r="A58" t="str">
        <f>output.csv!A20</f>
        <v>ArrayAppendUTF16</v>
      </c>
      <c r="B58">
        <f>output.csv!B20/output.csv_atomic!$M20</f>
        <v>3.1078775371935242E-6</v>
      </c>
      <c r="C58">
        <f>output.csv!C20/output.csv_atomic!$M20</f>
        <v>0.96687624120859139</v>
      </c>
      <c r="D58">
        <f>output.csv!D20/output.csv_atomic!$M20</f>
        <v>0</v>
      </c>
      <c r="E58">
        <f>output.csv!E20/output.csv_atomic!$M20</f>
        <v>6.9927244586854296E-4</v>
      </c>
      <c r="F58">
        <f>output.csv!F20/output.csv_atomic!$M20</f>
        <v>1.6192041968778263E-3</v>
      </c>
      <c r="G58">
        <f>output.csv!G20/output.csv_atomic!$M20</f>
        <v>2.7970897834741719E-5</v>
      </c>
      <c r="H58">
        <f>output.csv!H20/output.csv_atomic!$M20</f>
        <v>1.47344474038345E-2</v>
      </c>
      <c r="I58">
        <f>output.csv!I20/output.csv_atomic!$M20</f>
        <v>4.5499327144513197E-3</v>
      </c>
      <c r="J58">
        <f>output.csv!J20/output.csv_atomic!$M20</f>
        <v>0</v>
      </c>
      <c r="K58">
        <f>output.csv!K20/output.csv_atomic!$M20</f>
        <v>1.7404114208283738E-4</v>
      </c>
      <c r="L58">
        <f>output.csv!L20/output.csv_atomic!$M20</f>
        <v>1.7404114208283738E-4</v>
      </c>
      <c r="M58">
        <f>SUM(output.csv!B20:'output.csv'!K20)/output.csv_atomic!$M20</f>
        <v>0.98868421788707839</v>
      </c>
    </row>
    <row r="59" spans="1:13" x14ac:dyDescent="0.2">
      <c r="A59" t="str">
        <f>output.csv!A76</f>
        <v>MonteCarloPi</v>
      </c>
      <c r="B59">
        <f>output.csv!B76/output.csv_atomic!$M76</f>
        <v>0</v>
      </c>
      <c r="C59">
        <f>output.csv!C76/output.csv_atomic!$M76</f>
        <v>1.953125E-2</v>
      </c>
      <c r="D59">
        <f>output.csv!D76/output.csv_atomic!$M76</f>
        <v>3.90625E-3</v>
      </c>
      <c r="E59">
        <f>output.csv!E76/output.csv_atomic!$M76</f>
        <v>0.83984375</v>
      </c>
      <c r="F59">
        <f>output.csv!F76/output.csv_atomic!$M76</f>
        <v>6.25E-2</v>
      </c>
      <c r="G59">
        <f>output.csv!G76/output.csv_atomic!$M76</f>
        <v>5.078125E-2</v>
      </c>
      <c r="H59">
        <f>output.csv!H76/output.csv_atomic!$M76</f>
        <v>7.8125E-3</v>
      </c>
      <c r="I59">
        <f>output.csv!I76/output.csv_atomic!$M76</f>
        <v>3.90625E-3</v>
      </c>
      <c r="J59">
        <f>output.csv!J76/output.csv_atomic!$M76</f>
        <v>0</v>
      </c>
      <c r="K59">
        <f>output.csv!K76/output.csv_atomic!$M76</f>
        <v>0</v>
      </c>
      <c r="L59">
        <f>output.csv!L76/output.csv_atomic!$M76</f>
        <v>0</v>
      </c>
      <c r="M59">
        <f>SUM(output.csv!B76:'output.csv'!K76)/output.csv_atomic!$M76</f>
        <v>0.98828125</v>
      </c>
    </row>
    <row r="60" spans="1:13" x14ac:dyDescent="0.2">
      <c r="A60" t="str">
        <f>output.csv!A74</f>
        <v>Memset</v>
      </c>
      <c r="B60">
        <f>output.csv!B74/output.csv_atomic!$M74</f>
        <v>0</v>
      </c>
      <c r="C60">
        <f>output.csv!C74/output.csv_atomic!$M74</f>
        <v>1.0118043844856661E-2</v>
      </c>
      <c r="D60">
        <f>output.csv!D74/output.csv_atomic!$M74</f>
        <v>0</v>
      </c>
      <c r="E60">
        <f>output.csv!E74/output.csv_atomic!$M74</f>
        <v>0.35413153456998314</v>
      </c>
      <c r="F60">
        <f>output.csv!F74/output.csv_atomic!$M74</f>
        <v>2.3608768971332208E-2</v>
      </c>
      <c r="G60">
        <f>output.csv!G74/output.csv_atomic!$M74</f>
        <v>2.1922428330522766E-2</v>
      </c>
      <c r="H60">
        <f>output.csv!H74/output.csv_atomic!$M74</f>
        <v>5.0590219224283303E-3</v>
      </c>
      <c r="I60">
        <f>output.csv!I74/output.csv_atomic!$M74</f>
        <v>0.5699831365935919</v>
      </c>
      <c r="J60">
        <f>output.csv!J74/output.csv_atomic!$M74</f>
        <v>0</v>
      </c>
      <c r="K60">
        <f>output.csv!K74/output.csv_atomic!$M74</f>
        <v>0</v>
      </c>
      <c r="L60">
        <f>output.csv!L74/output.csv_atomic!$M74</f>
        <v>0</v>
      </c>
      <c r="M60">
        <f>SUM(output.csv!B74:'output.csv'!K74)/output.csv_atomic!$M74</f>
        <v>0.98482293423271505</v>
      </c>
    </row>
    <row r="61" spans="1:13" x14ac:dyDescent="0.2">
      <c r="A61" t="str">
        <f>output.csv!A26</f>
        <v>ArrayOfRef</v>
      </c>
      <c r="B61">
        <f>output.csv!B26/output.csv_atomic!$M26</f>
        <v>0.14756987997940241</v>
      </c>
      <c r="C61">
        <f>output.csv!C26/output.csv_atomic!$M26</f>
        <v>5.2814344375932501E-5</v>
      </c>
      <c r="D61">
        <f>output.csv!D26/output.csv_atomic!$M26</f>
        <v>6.6017930469915626E-6</v>
      </c>
      <c r="E61">
        <f>output.csv!E26/output.csv_atomic!$M26</f>
        <v>1.3665711607272536E-3</v>
      </c>
      <c r="F61">
        <f>output.csv!F26/output.csv_atomic!$M26</f>
        <v>2.2380078429301399E-3</v>
      </c>
      <c r="G61">
        <f>output.csv!G26/output.csv_atomic!$M26</f>
        <v>6.6017930469915623E-5</v>
      </c>
      <c r="H61">
        <f>output.csv!H26/output.csv_atomic!$M26</f>
        <v>0.54021812324227259</v>
      </c>
      <c r="I61">
        <f>output.csv!I26/output.csv_atomic!$M26</f>
        <v>9.0160687642763776E-2</v>
      </c>
      <c r="J61">
        <f>output.csv!J26/output.csv_atomic!$M26</f>
        <v>0</v>
      </c>
      <c r="K61">
        <f>output.csv!K26/output.csv_atomic!$M26</f>
        <v>0.20285329495490975</v>
      </c>
      <c r="L61">
        <f>output.csv!L26/output.csv_atomic!$M26</f>
        <v>0.20285329495490975</v>
      </c>
      <c r="M61">
        <f>SUM(output.csv!B26:'output.csv'!K26)/output.csv_atomic!$M26</f>
        <v>0.98453199889089882</v>
      </c>
    </row>
    <row r="62" spans="1:13" x14ac:dyDescent="0.2">
      <c r="A62" t="str">
        <f>output.csv!A18</f>
        <v>ArrayAppendToFromGeneric</v>
      </c>
      <c r="B62">
        <f>output.csv!B18/output.csv_atomic!$M18</f>
        <v>0</v>
      </c>
      <c r="C62">
        <f>output.csv!C18/output.csv_atomic!$M18</f>
        <v>3.9690117024468756E-3</v>
      </c>
      <c r="D62">
        <f>output.csv!D18/output.csv_atomic!$M18</f>
        <v>0</v>
      </c>
      <c r="E62">
        <f>output.csv!E18/output.csv_atomic!$M18</f>
        <v>2.9733489729670748E-3</v>
      </c>
      <c r="F62">
        <f>output.csv!F18/output.csv_atomic!$M18</f>
        <v>7.0896642025150711E-2</v>
      </c>
      <c r="G62">
        <f>output.csv!G18/output.csv_atomic!$M18</f>
        <v>1.3639215472326032E-4</v>
      </c>
      <c r="H62">
        <f>output.csv!H18/output.csv_atomic!$M18</f>
        <v>0.89726942906244034</v>
      </c>
      <c r="I62">
        <f>output.csv!I18/output.csv_atomic!$M18</f>
        <v>4.3509097356720042E-3</v>
      </c>
      <c r="J62">
        <f>output.csv!J18/output.csv_atomic!$M18</f>
        <v>0</v>
      </c>
      <c r="K62">
        <f>output.csv!K18/output.csv_atomic!$M18</f>
        <v>3.3143293597752256E-3</v>
      </c>
      <c r="L62">
        <f>output.csv!L18/output.csv_atomic!$M18</f>
        <v>3.3143293597752256E-3</v>
      </c>
      <c r="M62">
        <f>SUM(output.csv!B18:'output.csv'!K18)/output.csv_atomic!$M18</f>
        <v>0.98291006301317552</v>
      </c>
    </row>
    <row r="63" spans="1:13" x14ac:dyDescent="0.2">
      <c r="A63" t="str">
        <f>output.csv!A10</f>
        <v>ArrayAppendGenericStructs</v>
      </c>
      <c r="B63">
        <f>output.csv!B10/output.csv_atomic!$M10</f>
        <v>1.5852848267260372E-3</v>
      </c>
      <c r="C63">
        <f>output.csv!C10/output.csv_atomic!$M10</f>
        <v>4.6626024315471678E-5</v>
      </c>
      <c r="D63">
        <f>output.csv!D10/output.csv_atomic!$M10</f>
        <v>0</v>
      </c>
      <c r="E63">
        <f>output.csv!E10/output.csv_atomic!$M10</f>
        <v>1.2122766322022636E-3</v>
      </c>
      <c r="F63">
        <f>output.csv!F10/output.csv_atomic!$M10</f>
        <v>7.5767289512641476E-5</v>
      </c>
      <c r="G63">
        <f>output.csv!G10/output.csv_atomic!$M10</f>
        <v>6.993903647320752E-5</v>
      </c>
      <c r="H63">
        <f>output.csv!H10/output.csv_atomic!$M10</f>
        <v>0.97605753651400529</v>
      </c>
      <c r="I63">
        <f>output.csv!I10/output.csv_atomic!$M10</f>
        <v>6.4110783433773565E-4</v>
      </c>
      <c r="J63">
        <f>output.csv!J10/output.csv_atomic!$M10</f>
        <v>0</v>
      </c>
      <c r="K63">
        <f>output.csv!K10/output.csv_atomic!$M10</f>
        <v>3.1822261595309421E-3</v>
      </c>
      <c r="L63">
        <f>output.csv!L10/output.csv_atomic!$M10</f>
        <v>3.1822261595309421E-3</v>
      </c>
      <c r="M63">
        <f>SUM(output.csv!B10:'output.csv'!K10)/output.csv_atomic!$M10</f>
        <v>0.98287076431710363</v>
      </c>
    </row>
    <row r="64" spans="1:13" x14ac:dyDescent="0.2">
      <c r="A64" t="str">
        <f>output.csv!A7</f>
        <v>ArrayAppendASCII</v>
      </c>
      <c r="B64">
        <f>output.csv!B8/output.csv_atomic!$M8</f>
        <v>2.9041497368946911E-3</v>
      </c>
      <c r="C64">
        <f>output.csv!C8/output.csv_atomic!$M8</f>
        <v>1.1989609005528542E-4</v>
      </c>
      <c r="D64">
        <f>output.csv!D8/output.csv_atomic!$M8</f>
        <v>0</v>
      </c>
      <c r="E64">
        <f>output.csv!E8/output.csv_atomic!$M8</f>
        <v>2.7576100712715648E-3</v>
      </c>
      <c r="F64">
        <f>output.csv!F8/output.csv_atomic!$M8</f>
        <v>7.3549590355025646E-2</v>
      </c>
      <c r="G64">
        <f>output.csv!G8/output.csv_atomic!$M8</f>
        <v>1.5986145340704722E-4</v>
      </c>
      <c r="H64">
        <f>output.csv!H8/output.csv_atomic!$M8</f>
        <v>0.89658296143342442</v>
      </c>
      <c r="I64">
        <f>output.csv!I8/output.csv_atomic!$M8</f>
        <v>3.1572637047891827E-3</v>
      </c>
      <c r="J64">
        <f>output.csv!J8/output.csv_atomic!$M8</f>
        <v>0</v>
      </c>
      <c r="K64">
        <f>output.csv!K8/output.csv_atomic!$M8</f>
        <v>2.7975754346233265E-3</v>
      </c>
      <c r="L64">
        <f>output.csv!L8/output.csv_atomic!$M8</f>
        <v>2.7975754346233265E-3</v>
      </c>
      <c r="M64">
        <f>SUM(output.csv!B8:'output.csv'!K8)/output.csv_atomic!$M8</f>
        <v>0.98202890827949108</v>
      </c>
    </row>
    <row r="65" spans="1:13" x14ac:dyDescent="0.2">
      <c r="A65" t="str">
        <f>output.csv!A60</f>
        <v>Histogram</v>
      </c>
      <c r="B65">
        <f>output.csv!B60/output.csv_atomic!$M60</f>
        <v>1.6454134101192923E-4</v>
      </c>
      <c r="C65">
        <f>output.csv!C60/output.csv_atomic!$M60</f>
        <v>7.4043603455368166E-4</v>
      </c>
      <c r="D65">
        <f>output.csv!D60/output.csv_atomic!$M60</f>
        <v>0</v>
      </c>
      <c r="E65">
        <f>output.csv!E60/output.csv_atomic!$M60</f>
        <v>1.727684080625257E-2</v>
      </c>
      <c r="F65">
        <f>output.csv!F60/output.csv_atomic!$M60</f>
        <v>1.5631427396133278E-3</v>
      </c>
      <c r="G65">
        <f>output.csv!G60/output.csv_atomic!$M60</f>
        <v>8.2270670505964628E-4</v>
      </c>
      <c r="H65">
        <f>output.csv!H60/output.csv_atomic!$M60</f>
        <v>8.2270670505964617E-5</v>
      </c>
      <c r="I65">
        <f>output.csv!I60/output.csv_atomic!$M60</f>
        <v>0.94331550802139041</v>
      </c>
      <c r="J65">
        <f>output.csv!J60/output.csv_atomic!$M60</f>
        <v>0</v>
      </c>
      <c r="K65">
        <f>output.csv!K60/output.csv_atomic!$M60</f>
        <v>1.6947758124228711E-2</v>
      </c>
      <c r="L65">
        <f>output.csv!L60/output.csv_atomic!$M60</f>
        <v>1.6947758124228711E-2</v>
      </c>
      <c r="M65">
        <f>SUM(output.csv!B60:'output.csv'!K60)/output.csv_atomic!$M60</f>
        <v>0.9809132044426162</v>
      </c>
    </row>
    <row r="66" spans="1:13" x14ac:dyDescent="0.2">
      <c r="A66" t="str">
        <f>output.csv!A27</f>
        <v>ArrayPlusEqualArrayOfInt</v>
      </c>
      <c r="B66">
        <f>output.csv!B27/output.csv_atomic!$M27</f>
        <v>1.3368447789527158E-5</v>
      </c>
      <c r="C66">
        <f>output.csv!C27/output.csv_atomic!$M27</f>
        <v>3.5560071120142242E-3</v>
      </c>
      <c r="D66">
        <f>output.csv!D27/output.csv_atomic!$M27</f>
        <v>0</v>
      </c>
      <c r="E66">
        <f>output.csv!E27/output.csv_atomic!$M27</f>
        <v>2.7940055880111762E-3</v>
      </c>
      <c r="F66">
        <f>output.csv!F27/output.csv_atomic!$M27</f>
        <v>7.0130877103859471E-2</v>
      </c>
      <c r="G66">
        <f>output.csv!G27/output.csv_atomic!$M27</f>
        <v>1.3368447789527158E-4</v>
      </c>
      <c r="H66">
        <f>output.csv!H27/output.csv_atomic!$M27</f>
        <v>0.89733032097643139</v>
      </c>
      <c r="I66">
        <f>output.csv!I27/output.csv_atomic!$M27</f>
        <v>2.7004264534844858E-3</v>
      </c>
      <c r="J66">
        <f>output.csv!J27/output.csv_atomic!$M27</f>
        <v>0</v>
      </c>
      <c r="K66">
        <f>output.csv!K27/output.csv_atomic!$M27</f>
        <v>3.6629546943304412E-3</v>
      </c>
      <c r="L66">
        <f>output.csv!L27/output.csv_atomic!$M27</f>
        <v>3.6629546943304412E-3</v>
      </c>
      <c r="M66">
        <f>SUM(output.csv!B27:'output.csv'!K27)/output.csv_atomic!$M27</f>
        <v>0.98032164485381601</v>
      </c>
    </row>
    <row r="67" spans="1:13" x14ac:dyDescent="0.2">
      <c r="A67" t="str">
        <f>output.csv!A24</f>
        <v>ArrayOfGenericRef</v>
      </c>
      <c r="B67">
        <f>output.csv!B24/output.csv_atomic!$M24</f>
        <v>0.10902302264404655</v>
      </c>
      <c r="C67">
        <f>output.csv!C24/output.csv_atomic!$M24</f>
        <v>3.0026697650737287E-3</v>
      </c>
      <c r="D67">
        <f>output.csv!D24/output.csv_atomic!$M24</f>
        <v>0</v>
      </c>
      <c r="E67">
        <f>output.csv!E24/output.csv_atomic!$M24</f>
        <v>1.6808423141445327E-2</v>
      </c>
      <c r="F67">
        <f>output.csv!F24/output.csv_atomic!$M24</f>
        <v>2.3629705542536732E-3</v>
      </c>
      <c r="G67">
        <f>output.csv!G24/output.csv_atomic!$M24</f>
        <v>6.5275429675515844E-5</v>
      </c>
      <c r="H67">
        <f>output.csv!H24/output.csv_atomic!$M24</f>
        <v>0.46789427991409754</v>
      </c>
      <c r="I67">
        <f>output.csv!I24/output.csv_atomic!$M24</f>
        <v>0.19281709171850625</v>
      </c>
      <c r="J67">
        <f>output.csv!J24/output.csv_atomic!$M24</f>
        <v>0</v>
      </c>
      <c r="K67">
        <f>output.csv!K24/output.csv_atomic!$M24</f>
        <v>0.1862960762939222</v>
      </c>
      <c r="L67">
        <f>output.csv!L24/output.csv_atomic!$M24</f>
        <v>0.1862960762939222</v>
      </c>
      <c r="M67">
        <f>SUM(output.csv!B24:'output.csv'!K24)/output.csv_atomic!$M24</f>
        <v>0.97826980946102082</v>
      </c>
    </row>
    <row r="68" spans="1:13" x14ac:dyDescent="0.2">
      <c r="A68" t="str">
        <f>output.csv!A109</f>
        <v>SevenBoom</v>
      </c>
      <c r="B68">
        <f>output.csv!B109/output.csv_atomic!$M109</f>
        <v>0</v>
      </c>
      <c r="C68">
        <f>output.csv!C109/output.csv_atomic!$M109</f>
        <v>2.9191303586313819E-5</v>
      </c>
      <c r="D68">
        <f>output.csv!D109/output.csv_atomic!$M109</f>
        <v>0.18968509070386719</v>
      </c>
      <c r="E68">
        <f>output.csv!E109/output.csv_atomic!$M109</f>
        <v>6.8761737336650326E-4</v>
      </c>
      <c r="F68">
        <f>output.csv!F109/output.csv_atomic!$M109</f>
        <v>3.8921738115085094E-5</v>
      </c>
      <c r="G68">
        <f>output.csv!G109/output.csv_atomic!$M109</f>
        <v>4.2165216291342184E-5</v>
      </c>
      <c r="H68">
        <f>output.csv!H109/output.csv_atomic!$M109</f>
        <v>0.28612667079669557</v>
      </c>
      <c r="I68">
        <f>output.csv!I109/output.csv_atomic!$M109</f>
        <v>4.4179416238797835E-2</v>
      </c>
      <c r="J68">
        <f>output.csv!J109/output.csv_atomic!$M109</f>
        <v>0.29364505320925949</v>
      </c>
      <c r="K68">
        <f>output.csv!K109/output.csv_atomic!$M109</f>
        <v>0.1615576479593657</v>
      </c>
      <c r="L68">
        <f>output.csv!L109/output.csv_atomic!$M109</f>
        <v>0.45520270116862521</v>
      </c>
      <c r="M68">
        <f>SUM(output.csv!B109:'output.csv'!K109)/output.csv_atomic!$M109</f>
        <v>0.97599177453934505</v>
      </c>
    </row>
    <row r="69" spans="1:13" x14ac:dyDescent="0.2">
      <c r="A69" t="str">
        <f>output.csv!A29</f>
        <v>ArrayPlusEqualSingleElementCollection</v>
      </c>
      <c r="B69">
        <f>output.csv!B29/output.csv_atomic!$M29</f>
        <v>0</v>
      </c>
      <c r="C69">
        <f>output.csv!C29/output.csv_atomic!$M29</f>
        <v>0.13119963645440638</v>
      </c>
      <c r="D69">
        <f>output.csv!D29/output.csv_atomic!$M29</f>
        <v>0</v>
      </c>
      <c r="E69">
        <f>output.csv!E29/output.csv_atomic!$M29</f>
        <v>6.6884708683491315E-4</v>
      </c>
      <c r="F69">
        <f>output.csv!F29/output.csv_atomic!$M29</f>
        <v>2.444972126037673E-3</v>
      </c>
      <c r="G69">
        <f>output.csv!G29/output.csv_atomic!$M29</f>
        <v>3.2002252958608287E-5</v>
      </c>
      <c r="H69">
        <f>output.csv!H29/output.csv_atomic!$M29</f>
        <v>0.4280173324202024</v>
      </c>
      <c r="I69">
        <f>output.csv!I29/output.csv_atomic!$M29</f>
        <v>0.16982955600074245</v>
      </c>
      <c r="J69">
        <f>output.csv!J29/output.csv_atomic!$M29</f>
        <v>0</v>
      </c>
      <c r="K69">
        <f>output.csv!K29/output.csv_atomic!$M29</f>
        <v>0.24363635199918074</v>
      </c>
      <c r="L69">
        <f>output.csv!L29/output.csv_atomic!$M29</f>
        <v>0.24363635199918074</v>
      </c>
      <c r="M69">
        <f>SUM(output.csv!B29:'output.csv'!K29)/output.csv_atomic!$M29</f>
        <v>0.97582869834036312</v>
      </c>
    </row>
    <row r="70" spans="1:13" x14ac:dyDescent="0.2">
      <c r="A70" t="str">
        <f>output.csv!A55</f>
        <v>ErrorHandling</v>
      </c>
      <c r="B70">
        <f>output.csv!B55/output.csv_atomic!$M55</f>
        <v>3.0884787389123615E-6</v>
      </c>
      <c r="C70">
        <f>output.csv!C55/output.csv_atomic!$M55</f>
        <v>3.3942381340646851E-3</v>
      </c>
      <c r="D70">
        <f>output.csv!D55/output.csv_atomic!$M55</f>
        <v>0</v>
      </c>
      <c r="E70">
        <f>output.csv!E55/output.csv_atomic!$M55</f>
        <v>1.2909841128653671E-2</v>
      </c>
      <c r="F70">
        <f>output.csv!F55/output.csv_atomic!$M55</f>
        <v>6.7946532256071943E-5</v>
      </c>
      <c r="G70">
        <f>output.csv!G55/output.csv_atomic!$M55</f>
        <v>0.51986200676994543</v>
      </c>
      <c r="H70">
        <f>output.csv!H55/output.csv_atomic!$M55</f>
        <v>0.11775134039977268</v>
      </c>
      <c r="I70">
        <f>output.csv!I55/output.csv_atomic!$M55</f>
        <v>0.25012353914955648</v>
      </c>
      <c r="J70">
        <f>output.csv!J55/output.csv_atomic!$M55</f>
        <v>0</v>
      </c>
      <c r="K70">
        <f>output.csv!K55/output.csv_atomic!$M55</f>
        <v>7.142107083734836E-2</v>
      </c>
      <c r="L70">
        <f>output.csv!L55/output.csv_atomic!$M55</f>
        <v>7.142107083734836E-2</v>
      </c>
      <c r="M70">
        <f>SUM(output.csv!B55:'output.csv'!K55)/output.csv_atomic!$M55</f>
        <v>0.9755330714303363</v>
      </c>
    </row>
    <row r="71" spans="1:13" x14ac:dyDescent="0.2">
      <c r="A71" t="str">
        <f>output.csv!A16</f>
        <v>ArrayAppendSequence</v>
      </c>
      <c r="B71">
        <f>output.csv!B16/output.csv_atomic!$M16</f>
        <v>0.43652479671818917</v>
      </c>
      <c r="C71">
        <f>output.csv!C16/output.csv_atomic!$M16</f>
        <v>3.1394874263528574E-5</v>
      </c>
      <c r="D71">
        <f>output.csv!D16/output.csv_atomic!$M16</f>
        <v>0</v>
      </c>
      <c r="E71">
        <f>output.csv!E16/output.csv_atomic!$M16</f>
        <v>1.1354479525309501E-3</v>
      </c>
      <c r="F71">
        <f>output.csv!F16/output.csv_atomic!$M16</f>
        <v>7.3254706614900002E-5</v>
      </c>
      <c r="G71">
        <f>output.csv!G16/output.csv_atomic!$M16</f>
        <v>6.2789748527057148E-5</v>
      </c>
      <c r="H71">
        <f>output.csv!H16/output.csv_atomic!$M16</f>
        <v>0.52803039023828713</v>
      </c>
      <c r="I71">
        <f>output.csv!I16/output.csv_atomic!$M16</f>
        <v>2.1819437613152361E-3</v>
      </c>
      <c r="J71">
        <f>output.csv!J16/output.csv_atomic!$M16</f>
        <v>0</v>
      </c>
      <c r="K71">
        <f>output.csv!K16/output.csv_atomic!$M16</f>
        <v>6.9487321703276582E-3</v>
      </c>
      <c r="L71">
        <f>output.csv!L16/output.csv_atomic!$M16</f>
        <v>6.9487321703276582E-3</v>
      </c>
      <c r="M71">
        <f>SUM(output.csv!B16:'output.csv'!K16)/output.csv_atomic!$M16</f>
        <v>0.9749887501700556</v>
      </c>
    </row>
    <row r="72" spans="1:13" x14ac:dyDescent="0.2">
      <c r="A72" t="str">
        <f>output.csv!A127</f>
        <v>UTF8Decode</v>
      </c>
      <c r="B72">
        <f>output.csv!B127/output.csv_atomic!$M127</f>
        <v>0</v>
      </c>
      <c r="C72">
        <f>output.csv!C127/output.csv_atomic!$M127</f>
        <v>3.3755274261603373E-2</v>
      </c>
      <c r="D72">
        <f>output.csv!D127/output.csv_atomic!$M127</f>
        <v>0</v>
      </c>
      <c r="E72">
        <f>output.csv!E127/output.csv_atomic!$M127</f>
        <v>0.87763713080168781</v>
      </c>
      <c r="F72">
        <f>output.csv!F127/output.csv_atomic!$M127</f>
        <v>0</v>
      </c>
      <c r="G72">
        <f>output.csv!G127/output.csv_atomic!$M127</f>
        <v>4.6413502109704644E-2</v>
      </c>
      <c r="H72">
        <f>output.csv!H127/output.csv_atomic!$M127</f>
        <v>8.4388185654008432E-3</v>
      </c>
      <c r="I72">
        <f>output.csv!I127/output.csv_atomic!$M127</f>
        <v>8.4388185654008432E-3</v>
      </c>
      <c r="J72">
        <f>output.csv!J127/output.csv_atomic!$M127</f>
        <v>0</v>
      </c>
      <c r="K72">
        <f>output.csv!K127/output.csv_atomic!$M127</f>
        <v>0</v>
      </c>
      <c r="L72">
        <f>output.csv!L127/output.csv_atomic!$M127</f>
        <v>0</v>
      </c>
      <c r="M72">
        <f>SUM(output.csv!B127:'output.csv'!K127)/output.csv_atomic!$M127</f>
        <v>0.97468354430379744</v>
      </c>
    </row>
    <row r="73" spans="1:13" x14ac:dyDescent="0.2">
      <c r="A73" t="str">
        <f>output.csv!A14</f>
        <v>ArrayAppendRepeatCol</v>
      </c>
      <c r="B73">
        <f>output.csv!B14/output.csv_atomic!$M14</f>
        <v>0.51655651282279902</v>
      </c>
      <c r="C73">
        <f>output.csv!C14/output.csv_atomic!$M14</f>
        <v>7.8017899535236224E-5</v>
      </c>
      <c r="D73">
        <f>output.csv!D14/output.csv_atomic!$M14</f>
        <v>0</v>
      </c>
      <c r="E73">
        <f>output.csv!E14/output.csv_atomic!$M14</f>
        <v>2.4074094713730037E-3</v>
      </c>
      <c r="F73">
        <f>output.csv!F14/output.csv_atomic!$M14</f>
        <v>6.3540006464340243E-2</v>
      </c>
      <c r="G73">
        <f>output.csv!G14/output.csv_atomic!$M14</f>
        <v>1.114541421931946E-4</v>
      </c>
      <c r="H73">
        <f>output.csv!H14/output.csv_atomic!$M14</f>
        <v>0.38557560491735676</v>
      </c>
      <c r="I73">
        <f>output.csv!I14/output.csv_atomic!$M14</f>
        <v>3.8451679056652139E-3</v>
      </c>
      <c r="J73">
        <f>output.csv!J14/output.csv_atomic!$M14</f>
        <v>0</v>
      </c>
      <c r="K73">
        <f>output.csv!K14/output.csv_atomic!$M14</f>
        <v>1.4711946769501688E-3</v>
      </c>
      <c r="L73">
        <f>output.csv!L14/output.csv_atomic!$M14</f>
        <v>1.4711946769501688E-3</v>
      </c>
      <c r="M73">
        <f>SUM(output.csv!B14:'output.csv'!K14)/output.csv_atomic!$M14</f>
        <v>0.97358536830021292</v>
      </c>
    </row>
    <row r="74" spans="1:13" x14ac:dyDescent="0.2">
      <c r="A74" t="str">
        <f>output.csv!A120</f>
        <v>StringEqualPointerComparison</v>
      </c>
      <c r="B74">
        <f>output.csv!B119/output.csv_atomic!$M119</f>
        <v>0</v>
      </c>
      <c r="C74">
        <f>output.csv!C119/output.csv_atomic!$M119</f>
        <v>1.5377707245360545E-5</v>
      </c>
      <c r="D74">
        <f>output.csv!D119/output.csv_atomic!$M119</f>
        <v>0</v>
      </c>
      <c r="E74">
        <f>output.csv!E119/output.csv_atomic!$M119</f>
        <v>6.7354357734679187E-4</v>
      </c>
      <c r="F74">
        <f>output.csv!F119/output.csv_atomic!$M119</f>
        <v>4.9208663185153746E-5</v>
      </c>
      <c r="G74">
        <f>output.csv!G119/output.csv_atomic!$M119</f>
        <v>4.3057580287009529E-5</v>
      </c>
      <c r="H74">
        <f>output.csv!H119/output.csv_atomic!$M119</f>
        <v>0.27035854662213282</v>
      </c>
      <c r="I74">
        <f>output.csv!I119/output.csv_atomic!$M119</f>
        <v>0.55806622255848137</v>
      </c>
      <c r="J74">
        <f>output.csv!J119/output.csv_atomic!$M119</f>
        <v>0</v>
      </c>
      <c r="K74">
        <f>output.csv!K119/output.csv_atomic!$M119</f>
        <v>0.14358780363282955</v>
      </c>
      <c r="L74">
        <f>output.csv!L119/output.csv_atomic!$M119</f>
        <v>0.14358780363282955</v>
      </c>
      <c r="M74">
        <f>SUM(output.csv!B119:'output.csv'!K119)/output.csv_atomic!$M119</f>
        <v>0.97279376034150811</v>
      </c>
    </row>
    <row r="75" spans="1:13" x14ac:dyDescent="0.2">
      <c r="A75" t="str">
        <f>output.csv!A13</f>
        <v>ArrayAppendOptionals</v>
      </c>
      <c r="B75">
        <f>output.csv!B13/output.csv_atomic!$M13</f>
        <v>1.775600621174751E-3</v>
      </c>
      <c r="C75">
        <f>output.csv!C13/output.csv_atomic!$M13</f>
        <v>3.9965287293322373E-5</v>
      </c>
      <c r="D75">
        <f>output.csv!D13/output.csv_atomic!$M13</f>
        <v>0</v>
      </c>
      <c r="E75">
        <f>output.csv!E13/output.csv_atomic!$M13</f>
        <v>1.1589933315063487E-3</v>
      </c>
      <c r="F75">
        <f>output.csv!F13/output.csv_atomic!$M13</f>
        <v>3.9965287293322373E-5</v>
      </c>
      <c r="G75">
        <f>output.csv!G13/output.csv_atomic!$M13</f>
        <v>6.2802594318078013E-5</v>
      </c>
      <c r="H75">
        <f>output.csv!H13/output.csv_atomic!$M13</f>
        <v>0.9645964647848726</v>
      </c>
      <c r="I75">
        <f>output.csv!I13/output.csv_atomic!$M13</f>
        <v>6.4515392344934681E-4</v>
      </c>
      <c r="J75">
        <f>output.csv!J13/output.csv_atomic!$M13</f>
        <v>0</v>
      </c>
      <c r="K75">
        <f>output.csv!K13/output.csv_atomic!$M13</f>
        <v>2.5749063670411983E-3</v>
      </c>
      <c r="L75">
        <f>output.csv!L13/output.csv_atomic!$M13</f>
        <v>2.5749063670411983E-3</v>
      </c>
      <c r="M75">
        <f>SUM(output.csv!B13:'output.csv'!K13)/output.csv_atomic!$M13</f>
        <v>0.9708938521969489</v>
      </c>
    </row>
    <row r="76" spans="1:13" x14ac:dyDescent="0.2">
      <c r="A76" t="str">
        <f>output.csv!A119</f>
        <v>StringBuilder</v>
      </c>
      <c r="B76">
        <f>output.csv!B118/output.csv_atomic!$M118</f>
        <v>0</v>
      </c>
      <c r="C76">
        <f>output.csv!C118/output.csv_atomic!$M118</f>
        <v>4.4581007119243907E-5</v>
      </c>
      <c r="D76">
        <f>output.csv!D118/output.csv_atomic!$M118</f>
        <v>0</v>
      </c>
      <c r="E76">
        <f>output.csv!E118/output.csv_atomic!$M118</f>
        <v>7.1672542214784433E-4</v>
      </c>
      <c r="F76">
        <f>output.csv!F118/output.csv_atomic!$M118</f>
        <v>6.1727548318953095E-5</v>
      </c>
      <c r="G76">
        <f>output.csv!G118/output.csv_atomic!$M118</f>
        <v>4.1151698879302066E-5</v>
      </c>
      <c r="H76">
        <f>output.csv!H118/output.csv_atomic!$M118</f>
        <v>6.8586164798836782E-6</v>
      </c>
      <c r="I76">
        <f>output.csv!I118/output.csv_atomic!$M118</f>
        <v>0.79742733295839563</v>
      </c>
      <c r="J76">
        <f>output.csv!J118/output.csv_atomic!$M118</f>
        <v>0</v>
      </c>
      <c r="K76">
        <f>output.csv!K118/output.csv_atomic!$M118</f>
        <v>0.16780976941331394</v>
      </c>
      <c r="L76">
        <f>output.csv!L118/output.csv_atomic!$M118</f>
        <v>0.16780976941331394</v>
      </c>
      <c r="M76">
        <f>SUM(output.csv!B118:'output.csv'!K118)/output.csv_atomic!$M118</f>
        <v>0.96610814666465483</v>
      </c>
    </row>
    <row r="77" spans="1:13" x14ac:dyDescent="0.2">
      <c r="A77" t="str">
        <f>output.csv!A86</f>
        <v>PolymorphicCalls</v>
      </c>
      <c r="B77">
        <f>output.csv!B86/output.csv_atomic!$M86</f>
        <v>0</v>
      </c>
      <c r="C77">
        <f>output.csv!C86/output.csv_atomic!$M86</f>
        <v>3.3057851239669422E-2</v>
      </c>
      <c r="D77">
        <f>output.csv!D86/output.csv_atomic!$M86</f>
        <v>0</v>
      </c>
      <c r="E77">
        <f>output.csv!E86/output.csv_atomic!$M86</f>
        <v>0.84710743801652888</v>
      </c>
      <c r="F77">
        <f>output.csv!F86/output.csv_atomic!$M86</f>
        <v>0</v>
      </c>
      <c r="G77">
        <f>output.csv!G86/output.csv_atomic!$M86</f>
        <v>5.3719008264462811E-2</v>
      </c>
      <c r="H77">
        <f>output.csv!H86/output.csv_atomic!$M86</f>
        <v>8.2644628099173556E-3</v>
      </c>
      <c r="I77">
        <f>output.csv!I86/output.csv_atomic!$M86</f>
        <v>1.2396694214876033E-2</v>
      </c>
      <c r="J77">
        <f>output.csv!J86/output.csv_atomic!$M86</f>
        <v>0</v>
      </c>
      <c r="K77">
        <f>output.csv!K86/output.csv_atomic!$M86</f>
        <v>0</v>
      </c>
      <c r="L77">
        <f>output.csv!L86/output.csv_atomic!$M86</f>
        <v>0</v>
      </c>
      <c r="M77">
        <f>SUM(output.csv!B86:'output.csv'!K86)/output.csv_atomic!$M86</f>
        <v>0.95454545454545459</v>
      </c>
    </row>
    <row r="78" spans="1:13" x14ac:dyDescent="0.2">
      <c r="A78" t="str">
        <f>output.csv!A73</f>
        <v>MapReduceString</v>
      </c>
      <c r="B78">
        <f>output.csv!B73/output.csv_atomic!$M73</f>
        <v>1.0659957999765482E-5</v>
      </c>
      <c r="C78">
        <f>output.csv!C73/output.csv_atomic!$M73</f>
        <v>7.4619705998358365E-5</v>
      </c>
      <c r="D78">
        <f>output.csv!D73/output.csv_atomic!$M73</f>
        <v>0</v>
      </c>
      <c r="E78">
        <f>output.csv!E73/output.csv_atomic!$M73</f>
        <v>2.2492511379505163E-3</v>
      </c>
      <c r="F78">
        <f>output.csv!F73/output.csv_atomic!$M73</f>
        <v>1.598993699964822E-4</v>
      </c>
      <c r="G78">
        <f>output.csv!G73/output.csv_atomic!$M73</f>
        <v>1.1725953799742029E-4</v>
      </c>
      <c r="H78">
        <f>output.csv!H73/output.csv_atomic!$M73</f>
        <v>0.42621710070462321</v>
      </c>
      <c r="I78">
        <f>output.csv!I73/output.csv_atomic!$M73</f>
        <v>0.45862337302391026</v>
      </c>
      <c r="J78">
        <f>output.csv!J73/output.csv_atomic!$M73</f>
        <v>0</v>
      </c>
      <c r="K78">
        <f>output.csv!K73/output.csv_atomic!$M73</f>
        <v>6.5761280900553248E-2</v>
      </c>
      <c r="L78">
        <f>output.csv!L73/output.csv_atomic!$M73</f>
        <v>6.5761280900553248E-2</v>
      </c>
      <c r="M78">
        <f>SUM(output.csv!B73:'output.csv'!K73)/output.csv_atomic!$M73</f>
        <v>0.95321344433902933</v>
      </c>
    </row>
    <row r="79" spans="1:13" x14ac:dyDescent="0.2">
      <c r="A79" t="str">
        <f>output.csv!A12</f>
        <v>ArrayAppendLazyMap</v>
      </c>
      <c r="B79">
        <f>output.csv!B12/output.csv_atomic!$M12</f>
        <v>0.59808015669173487</v>
      </c>
      <c r="C79">
        <f>output.csv!C12/output.csv_atomic!$M12</f>
        <v>7.3911195698368417E-5</v>
      </c>
      <c r="D79">
        <f>output.csv!D12/output.csv_atomic!$M12</f>
        <v>0</v>
      </c>
      <c r="E79">
        <f>output.csv!E12/output.csv_atomic!$M12</f>
        <v>2.0325578817051312E-3</v>
      </c>
      <c r="F79">
        <f>output.csv!F12/output.csv_atomic!$M12</f>
        <v>5.4435595631848334E-2</v>
      </c>
      <c r="G79">
        <f>output.csv!G12/output.csv_atomic!$M12</f>
        <v>1.2010569300984866E-4</v>
      </c>
      <c r="H79">
        <f>output.csv!H12/output.csv_atomic!$M12</f>
        <v>0.28755150686450232</v>
      </c>
      <c r="I79">
        <f>output.csv!I12/output.csv_atomic!$M12</f>
        <v>2.6423252462166708E-3</v>
      </c>
      <c r="J79">
        <f>output.csv!J12/output.csv_atomic!$M12</f>
        <v>0</v>
      </c>
      <c r="K79">
        <f>output.csv!K12/output.csv_atomic!$M12</f>
        <v>1.8015853951477299E-3</v>
      </c>
      <c r="L79">
        <f>output.csv!L12/output.csv_atomic!$M12</f>
        <v>1.8015853951477299E-3</v>
      </c>
      <c r="M79">
        <f>SUM(output.csv!B12:'output.csv'!K12)/output.csv_atomic!$M12</f>
        <v>0.94673774459986326</v>
      </c>
    </row>
    <row r="80" spans="1:13" x14ac:dyDescent="0.2">
      <c r="A80" t="str">
        <f>output.csv!A124</f>
        <v>SuperChars</v>
      </c>
      <c r="B80">
        <f>output.csv!B124/output.csv_atomic!$M124</f>
        <v>0</v>
      </c>
      <c r="C80">
        <f>output.csv!C124/output.csv_atomic!$M124</f>
        <v>1.4290635805698391E-3</v>
      </c>
      <c r="D80">
        <f>output.csv!D124/output.csv_atomic!$M124</f>
        <v>0</v>
      </c>
      <c r="E80">
        <f>output.csv!E124/output.csv_atomic!$M124</f>
        <v>6.156456943079887E-3</v>
      </c>
      <c r="F80">
        <f>output.csv!F124/output.csv_atomic!$M124</f>
        <v>7.0177229402983171E-5</v>
      </c>
      <c r="G80">
        <f>output.csv!G124/output.csv_atomic!$M124</f>
        <v>0.21383639773901728</v>
      </c>
      <c r="H80">
        <f>output.csv!H124/output.csv_atomic!$M124</f>
        <v>7.3584014903091632E-2</v>
      </c>
      <c r="I80">
        <f>output.csv!I124/output.csv_atomic!$M124</f>
        <v>0.53887818508925267</v>
      </c>
      <c r="J80">
        <f>output.csv!J124/output.csv_atomic!$M124</f>
        <v>0</v>
      </c>
      <c r="K80">
        <f>output.csv!K124/output.csv_atomic!$M124</f>
        <v>0.10851313590139461</v>
      </c>
      <c r="L80">
        <f>output.csv!L124/output.csv_atomic!$M124</f>
        <v>0.10851313590139461</v>
      </c>
      <c r="M80">
        <f>SUM(output.csv!B124:'output.csv'!K124)/output.csv_atomic!$M124</f>
        <v>0.94246743138580891</v>
      </c>
    </row>
    <row r="81" spans="1:13" x14ac:dyDescent="0.2">
      <c r="A81" t="str">
        <f>output.csv!A116</f>
        <v>StaticArray</v>
      </c>
      <c r="B81">
        <f>output.csv!B116/output.csv_atomic!$M116</f>
        <v>1.0522439101383701E-5</v>
      </c>
      <c r="C81">
        <f>output.csv!C116/output.csv_atomic!$M116</f>
        <v>6.7343610248855683E-4</v>
      </c>
      <c r="D81">
        <f>output.csv!D116/output.csv_atomic!$M116</f>
        <v>0</v>
      </c>
      <c r="E81">
        <f>output.csv!E116/output.csv_atomic!$M116</f>
        <v>6.587046877466197E-3</v>
      </c>
      <c r="F81">
        <f>output.csv!F116/output.csv_atomic!$M116</f>
        <v>1.578365865207555E-4</v>
      </c>
      <c r="G81">
        <f>output.csv!G116/output.csv_atomic!$M116</f>
        <v>1.2626926921660442E-4</v>
      </c>
      <c r="H81">
        <f>output.csv!H116/output.csv_atomic!$M116</f>
        <v>0.35192297574577786</v>
      </c>
      <c r="I81">
        <f>output.csv!I116/output.csv_atomic!$M116</f>
        <v>0.58102804230020522</v>
      </c>
      <c r="J81">
        <f>output.csv!J116/output.csv_atomic!$M116</f>
        <v>0</v>
      </c>
      <c r="K81">
        <f>output.csv!K116/output.csv_atomic!$M116</f>
        <v>0</v>
      </c>
      <c r="L81">
        <f>output.csv!L116/output.csv_atomic!$M116</f>
        <v>0</v>
      </c>
      <c r="M81">
        <f>SUM(output.csv!B116:'output.csv'!K116)/output.csv_atomic!$M116</f>
        <v>0.9405061293207766</v>
      </c>
    </row>
    <row r="82" spans="1:13" x14ac:dyDescent="0.2">
      <c r="A82" t="str">
        <f>output.csv!A28</f>
        <v>ArrayPlusEqualFiveElementCollection</v>
      </c>
      <c r="B82">
        <f>output.csv!B28/output.csv_atomic!$M28</f>
        <v>4.033445328665293E-6</v>
      </c>
      <c r="C82">
        <f>output.csv!C28/output.csv_atomic!$M28</f>
        <v>0.15141150419276642</v>
      </c>
      <c r="D82">
        <f>output.csv!D28/output.csv_atomic!$M28</f>
        <v>0</v>
      </c>
      <c r="E82">
        <f>output.csv!E28/output.csv_atomic!$M28</f>
        <v>8.6315730033437264E-4</v>
      </c>
      <c r="F82">
        <f>output.csv!F28/output.csv_atomic!$M28</f>
        <v>9.8900079458872983E-3</v>
      </c>
      <c r="G82">
        <f>output.csv!G28/output.csv_atomic!$M28</f>
        <v>4.4367898615318222E-5</v>
      </c>
      <c r="H82">
        <f>output.csv!H28/output.csv_atomic!$M28</f>
        <v>0.43383737955123886</v>
      </c>
      <c r="I82">
        <f>output.csv!I28/output.csv_atomic!$M28</f>
        <v>0.14106975037006861</v>
      </c>
      <c r="J82">
        <f>output.csv!J28/output.csv_atomic!$M28</f>
        <v>0</v>
      </c>
      <c r="K82">
        <f>output.csv!K28/output.csv_atomic!$M28</f>
        <v>0.20045416594400772</v>
      </c>
      <c r="L82">
        <f>output.csv!L28/output.csv_atomic!$M28</f>
        <v>0.20045416594400772</v>
      </c>
      <c r="M82">
        <f>SUM(output.csv!B28:'output.csv'!K28)/output.csv_atomic!$M28</f>
        <v>0.93757436664824723</v>
      </c>
    </row>
    <row r="83" spans="1:13" x14ac:dyDescent="0.2">
      <c r="A83" t="str">
        <f>output.csv!A111</f>
        <v>SortLettersInPlace</v>
      </c>
      <c r="B83">
        <f>output.csv!B111/output.csv_atomic!$M111</f>
        <v>0</v>
      </c>
      <c r="C83">
        <f>output.csv!C111/output.csv_atomic!$M111</f>
        <v>5.0262014630659832E-3</v>
      </c>
      <c r="D83">
        <f>output.csv!D111/output.csv_atomic!$M111</f>
        <v>0</v>
      </c>
      <c r="E83">
        <f>output.csv!E111/output.csv_atomic!$M111</f>
        <v>3.211367251958934E-2</v>
      </c>
      <c r="F83">
        <f>output.csv!F111/output.csv_atomic!$M111</f>
        <v>5.9286780036164934E-5</v>
      </c>
      <c r="G83">
        <f>output.csv!G111/output.csv_atomic!$M111</f>
        <v>0.65559980105991589</v>
      </c>
      <c r="H83">
        <f>output.csv!H111/output.csv_atomic!$M111</f>
        <v>4.0278779614570055E-2</v>
      </c>
      <c r="I83">
        <f>output.csv!I111/output.csv_atomic!$M111</f>
        <v>0.11356712086927595</v>
      </c>
      <c r="J83">
        <f>output.csv!J111/output.csv_atomic!$M111</f>
        <v>0</v>
      </c>
      <c r="K83">
        <f>output.csv!K111/output.csv_atomic!$M111</f>
        <v>8.951645043460503E-2</v>
      </c>
      <c r="L83">
        <f>output.csv!L111/output.csv_atomic!$M111</f>
        <v>8.951645043460503E-2</v>
      </c>
      <c r="M83">
        <f>SUM(output.csv!B111:'output.csv'!K111)/output.csv_atomic!$M111</f>
        <v>0.9361613127410584</v>
      </c>
    </row>
    <row r="84" spans="1:13" x14ac:dyDescent="0.2">
      <c r="A84" t="str">
        <f>output.csv!A94</f>
        <v>RGBHistogram</v>
      </c>
      <c r="B84">
        <f>output.csv!B99/output.csv_atomic!$M99</f>
        <v>0</v>
      </c>
      <c r="C84">
        <f>output.csv!C99/output.csv_atomic!$M99</f>
        <v>7.630558080581766E-3</v>
      </c>
      <c r="D84">
        <f>output.csv!D99/output.csv_atomic!$M99</f>
        <v>0</v>
      </c>
      <c r="E84">
        <f>output.csv!E99/output.csv_atomic!$M99</f>
        <v>6.1671809184836189E-2</v>
      </c>
      <c r="F84">
        <f>output.csv!F99/output.csv_atomic!$M99</f>
        <v>5.4412536648443802E-5</v>
      </c>
      <c r="G84">
        <f>output.csv!G99/output.csv_atomic!$M99</f>
        <v>4.1609586848809965E-5</v>
      </c>
      <c r="H84">
        <f>output.csv!H99/output.csv_atomic!$M99</f>
        <v>0.21895284673588794</v>
      </c>
      <c r="I84">
        <f>output.csv!I99/output.csv_atomic!$M99</f>
        <v>0.47142381604721728</v>
      </c>
      <c r="J84">
        <f>output.csv!J99/output.csv_atomic!$M99</f>
        <v>0</v>
      </c>
      <c r="K84">
        <f>output.csv!K99/output.csv_atomic!$M99</f>
        <v>0.17048407953192415</v>
      </c>
      <c r="L84">
        <f>output.csv!L99/output.csv_atomic!$M99</f>
        <v>0.17048407953192415</v>
      </c>
      <c r="M84">
        <f>SUM(output.csv!B99:'output.csv'!K99)/output.csv_atomic!$M99</f>
        <v>0.93025913170394459</v>
      </c>
    </row>
    <row r="85" spans="1:13" x14ac:dyDescent="0.2">
      <c r="A85" t="str">
        <f>output.csv!A78</f>
        <v>NopDeinit</v>
      </c>
      <c r="B85">
        <f>output.csv!B77/output.csv_atomic!$M77</f>
        <v>0</v>
      </c>
      <c r="C85">
        <f>output.csv!C77/output.csv_atomic!$M77</f>
        <v>2.195373615999883E-5</v>
      </c>
      <c r="D85">
        <f>output.csv!D77/output.csv_atomic!$M77</f>
        <v>0.13596314699489942</v>
      </c>
      <c r="E85">
        <f>output.csv!E77/output.csv_atomic!$M77</f>
        <v>7.75698677653292E-4</v>
      </c>
      <c r="F85">
        <f>output.csv!F77/output.csv_atomic!$M77</f>
        <v>8.0497032586662371E-5</v>
      </c>
      <c r="G85">
        <f>output.csv!G77/output.csv_atomic!$M77</f>
        <v>5.12253843733306E-5</v>
      </c>
      <c r="H85">
        <f>output.csv!H77/output.csv_atomic!$M77</f>
        <v>0.23216075989198762</v>
      </c>
      <c r="I85">
        <f>output.csv!I77/output.csv_atomic!$M77</f>
        <v>0.16074159720748477</v>
      </c>
      <c r="J85">
        <f>output.csv!J77/output.csv_atomic!$M77</f>
        <v>0.19854227191897608</v>
      </c>
      <c r="K85">
        <f>output.csv!K77/output.csv_atomic!$M77</f>
        <v>0.19584562132732289</v>
      </c>
      <c r="L85">
        <f>output.csv!L77/output.csv_atomic!$M77</f>
        <v>0.39438789324629897</v>
      </c>
      <c r="M85">
        <f>SUM(output.csv!B77:'output.csv'!K77)/output.csv_atomic!$M77</f>
        <v>0.92418277217144407</v>
      </c>
    </row>
    <row r="86" spans="1:13" x14ac:dyDescent="0.2">
      <c r="A86" t="str">
        <f>output.csv!A96</f>
        <v>RangeAssignment</v>
      </c>
      <c r="B86">
        <f>output.csv!B93/output.csv_atomic!$M93</f>
        <v>1.8587360594795538E-3</v>
      </c>
      <c r="C86">
        <f>output.csv!C93/output.csv_atomic!$M93</f>
        <v>1.3011152416356878E-2</v>
      </c>
      <c r="D86">
        <f>output.csv!D93/output.csv_atomic!$M93</f>
        <v>0</v>
      </c>
      <c r="E86">
        <f>output.csv!E93/output.csv_atomic!$M93</f>
        <v>0.40892193308550184</v>
      </c>
      <c r="F86">
        <f>output.csv!F93/output.csv_atomic!$M93</f>
        <v>4.0892193308550186E-2</v>
      </c>
      <c r="G86">
        <f>output.csv!G93/output.csv_atomic!$M93</f>
        <v>2.0446096654275093E-2</v>
      </c>
      <c r="H86">
        <f>output.csv!H93/output.csv_atomic!$M93</f>
        <v>0.27881040892193309</v>
      </c>
      <c r="I86">
        <f>output.csv!I93/output.csv_atomic!$M93</f>
        <v>9.6654275092936809E-2</v>
      </c>
      <c r="J86">
        <f>output.csv!J93/output.csv_atomic!$M93</f>
        <v>0</v>
      </c>
      <c r="K86">
        <f>output.csv!K93/output.csv_atomic!$M93</f>
        <v>5.0185873605947957E-2</v>
      </c>
      <c r="L86">
        <f>output.csv!L93/output.csv_atomic!$M93</f>
        <v>5.0185873605947957E-2</v>
      </c>
      <c r="M86">
        <f>SUM(output.csv!B93:'output.csv'!K93)/output.csv_atomic!$M93</f>
        <v>0.91078066914498146</v>
      </c>
    </row>
    <row r="87" spans="1:13" x14ac:dyDescent="0.2">
      <c r="A87" t="str">
        <f>output.csv!A44</f>
        <v>Dictionary</v>
      </c>
      <c r="B87">
        <f>output.csv!B44/output.csv_atomic!$M44</f>
        <v>0</v>
      </c>
      <c r="C87">
        <f>output.csv!C44/output.csv_atomic!$M44</f>
        <v>8.912124958418359E-3</v>
      </c>
      <c r="D87">
        <f>output.csv!D44/output.csv_atomic!$M44</f>
        <v>0</v>
      </c>
      <c r="E87">
        <f>output.csv!E44/output.csv_atomic!$M44</f>
        <v>4.1407867494824016E-2</v>
      </c>
      <c r="F87">
        <f>output.csv!F44/output.csv_atomic!$M44</f>
        <v>7.4474581825223057E-5</v>
      </c>
      <c r="G87">
        <f>output.csv!G44/output.csv_atomic!$M44</f>
        <v>0.6278951993684555</v>
      </c>
      <c r="H87">
        <f>output.csv!H44/output.csv_atomic!$M44</f>
        <v>2.2044476220266021E-3</v>
      </c>
      <c r="I87">
        <f>output.csv!I44/output.csv_atomic!$M44</f>
        <v>0.15526460818922502</v>
      </c>
      <c r="J87">
        <f>output.csv!J44/output.csv_atomic!$M44</f>
        <v>0</v>
      </c>
      <c r="K87">
        <f>output.csv!K44/output.csv_atomic!$M44</f>
        <v>7.3898645059107995E-2</v>
      </c>
      <c r="L87">
        <f>output.csv!L44/output.csv_atomic!$M44</f>
        <v>7.3898645059107995E-2</v>
      </c>
      <c r="M87">
        <f>SUM(output.csv!B44:'output.csv'!K44)/output.csv_atomic!$M44</f>
        <v>0.9096573672738828</v>
      </c>
    </row>
    <row r="88" spans="1:13" x14ac:dyDescent="0.2">
      <c r="A88" t="str">
        <f>output.csv!A79</f>
        <v>ObjectAllocation</v>
      </c>
      <c r="B88">
        <f>output.csv!B79/output.csv_atomic!$M79</f>
        <v>0</v>
      </c>
      <c r="C88">
        <f>output.csv!C79/output.csv_atomic!$M79</f>
        <v>3.1452969946687214E-5</v>
      </c>
      <c r="D88">
        <f>output.csv!D79/output.csv_atomic!$M79</f>
        <v>0</v>
      </c>
      <c r="E88">
        <f>output.csv!E79/output.csv_atomic!$M79</f>
        <v>8.2957208234387531E-4</v>
      </c>
      <c r="F88">
        <f>output.csv!F79/output.csv_atomic!$M79</f>
        <v>9.0427288596725748E-5</v>
      </c>
      <c r="G88">
        <f>output.csv!G79/output.csv_atomic!$M79</f>
        <v>4.324783367669492E-5</v>
      </c>
      <c r="H88">
        <f>output.csv!H79/output.csv_atomic!$M79</f>
        <v>0.55343859593942157</v>
      </c>
      <c r="I88">
        <f>output.csv!I79/output.csv_atomic!$M79</f>
        <v>0.11700504820167644</v>
      </c>
      <c r="J88">
        <f>output.csv!J79/output.csv_atomic!$M79</f>
        <v>0</v>
      </c>
      <c r="K88">
        <f>output.csv!K79/output.csv_atomic!$M79</f>
        <v>0.23615282998097095</v>
      </c>
      <c r="L88">
        <f>output.csv!L79/output.csv_atomic!$M79</f>
        <v>0.23615282998097095</v>
      </c>
      <c r="M88">
        <f>SUM(output.csv!B79:'output.csv'!K79)/output.csv_atomic!$M79</f>
        <v>0.90759117429663294</v>
      </c>
    </row>
    <row r="89" spans="1:13" x14ac:dyDescent="0.2">
      <c r="A89" t="str">
        <f>output.csv!A128</f>
        <v>Walsh</v>
      </c>
      <c r="B89">
        <f>output.csv!B128/output.csv_atomic!$M128</f>
        <v>0</v>
      </c>
      <c r="C89">
        <f>output.csv!C128/output.csv_atomic!$M128</f>
        <v>1.8408296005399766E-4</v>
      </c>
      <c r="D89">
        <f>output.csv!D128/output.csv_atomic!$M128</f>
        <v>0</v>
      </c>
      <c r="E89">
        <f>output.csv!E128/output.csv_atomic!$M128</f>
        <v>6.4429036018899188E-3</v>
      </c>
      <c r="F89">
        <f>output.csv!F128/output.csv_atomic!$M128</f>
        <v>5.8292937350432593E-4</v>
      </c>
      <c r="G89">
        <f>output.csv!G128/output.csv_atomic!$M128</f>
        <v>3.0680493342332945E-4</v>
      </c>
      <c r="H89">
        <f>output.csv!H128/output.csv_atomic!$M128</f>
        <v>0.25912744676934407</v>
      </c>
      <c r="I89">
        <f>output.csv!I128/output.csv_atomic!$M128</f>
        <v>0.62536049579677244</v>
      </c>
      <c r="J89">
        <f>output.csv!J128/output.csv_atomic!$M128</f>
        <v>0</v>
      </c>
      <c r="K89">
        <f>output.csv!K128/output.csv_atomic!$M128</f>
        <v>1.2364238816960176E-2</v>
      </c>
      <c r="L89">
        <f>output.csv!L128/output.csv_atomic!$M128</f>
        <v>1.2364238816960176E-2</v>
      </c>
      <c r="M89">
        <f>SUM(output.csv!B128:'output.csv'!K128)/output.csv_atomic!$M128</f>
        <v>0.90436890225194821</v>
      </c>
    </row>
    <row r="90" spans="1:13" x14ac:dyDescent="0.2">
      <c r="A90" t="str">
        <f>output.csv!A59</f>
        <v>HashTest</v>
      </c>
      <c r="B90">
        <f>output.csv!B59/output.csv_atomic!$M59</f>
        <v>4.0291062636485973E-6</v>
      </c>
      <c r="C90">
        <f>output.csv!C59/output.csv_atomic!$M59</f>
        <v>1.2087318790945792E-4</v>
      </c>
      <c r="D90">
        <f>output.csv!D59/output.csv_atomic!$M59</f>
        <v>0</v>
      </c>
      <c r="E90">
        <f>output.csv!E59/output.csv_atomic!$M59</f>
        <v>1.3255759607403886E-3</v>
      </c>
      <c r="F90">
        <f>output.csv!F59/output.csv_atomic!$M59</f>
        <v>5.6407487691080368E-5</v>
      </c>
      <c r="G90">
        <f>output.csv!G59/output.csv_atomic!$M59</f>
        <v>6.8921891745972907E-2</v>
      </c>
      <c r="H90">
        <f>output.csv!H59/output.csv_atomic!$M59</f>
        <v>0.25629547853695095</v>
      </c>
      <c r="I90">
        <f>output.csv!I59/output.csv_atomic!$M59</f>
        <v>0.39403450526604189</v>
      </c>
      <c r="J90">
        <f>output.csv!J59/output.csv_atomic!$M59</f>
        <v>0</v>
      </c>
      <c r="K90">
        <f>output.csv!K59/output.csv_atomic!$M59</f>
        <v>0.18094313319419486</v>
      </c>
      <c r="L90">
        <f>output.csv!L59/output.csv_atomic!$M59</f>
        <v>0.18094313319419486</v>
      </c>
      <c r="M90">
        <f>SUM(output.csv!B59:'output.csv'!K59)/output.csv_atomic!$M59</f>
        <v>0.90170189448576521</v>
      </c>
    </row>
    <row r="91" spans="1:13" x14ac:dyDescent="0.2">
      <c r="A91" t="str">
        <f>output.csv!A117</f>
        <v>StrComplexWalk</v>
      </c>
      <c r="B91">
        <f>output.csv!B117/output.csv_atomic!$M117</f>
        <v>5.4529194930966043E-6</v>
      </c>
      <c r="C91">
        <f>output.csv!C117/output.csv_atomic!$M117</f>
        <v>4.3623355944772835E-5</v>
      </c>
      <c r="D91">
        <f>output.csv!D117/output.csv_atomic!$M117</f>
        <v>5.4529194930966043E-6</v>
      </c>
      <c r="E91">
        <f>output.csv!E117/output.csv_atomic!$M117</f>
        <v>1.1342072545640937E-3</v>
      </c>
      <c r="F91">
        <f>output.csv!F117/output.csv_atomic!$M117</f>
        <v>8.7246711889545669E-5</v>
      </c>
      <c r="G91">
        <f>output.csv!G117/output.csv_atomic!$M117</f>
        <v>6.5435033917159242E-5</v>
      </c>
      <c r="H91">
        <f>output.csv!H117/output.csv_atomic!$M117</f>
        <v>0.28542216502715556</v>
      </c>
      <c r="I91">
        <f>output.csv!I117/output.csv_atomic!$M117</f>
        <v>0.45437542260126074</v>
      </c>
      <c r="J91">
        <f>output.csv!J117/output.csv_atomic!$M117</f>
        <v>0</v>
      </c>
      <c r="K91">
        <f>output.csv!K117/output.csv_atomic!$M117</f>
        <v>0.16042489148690209</v>
      </c>
      <c r="L91">
        <f>output.csv!L117/output.csv_atomic!$M117</f>
        <v>0.16042489148690209</v>
      </c>
      <c r="M91">
        <f>SUM(output.csv!B117:'output.csv'!K117)/output.csv_atomic!$M117</f>
        <v>0.90156389731062014</v>
      </c>
    </row>
    <row r="92" spans="1:13" x14ac:dyDescent="0.2">
      <c r="A92" t="str">
        <f>output.csv!A122</f>
        <v>StringWalk</v>
      </c>
      <c r="B92">
        <f>output.csv!B121/output.csv_atomic!$M121</f>
        <v>7.5514442137058711E-6</v>
      </c>
      <c r="C92">
        <f>output.csv!C121/output.csv_atomic!$M121</f>
        <v>3.0205776854823484E-5</v>
      </c>
      <c r="D92">
        <f>output.csv!D121/output.csv_atomic!$M121</f>
        <v>0</v>
      </c>
      <c r="E92">
        <f>output.csv!E121/output.csv_atomic!$M121</f>
        <v>7.8157447611855771E-4</v>
      </c>
      <c r="F92">
        <f>output.csv!F121/output.csv_atomic!$M121</f>
        <v>8.3065886350764585E-5</v>
      </c>
      <c r="G92">
        <f>output.csv!G121/output.csv_atomic!$M121</f>
        <v>3.7757221068529359E-5</v>
      </c>
      <c r="H92">
        <f>output.csv!H121/output.csv_atomic!$M121</f>
        <v>0.28346988861619787</v>
      </c>
      <c r="I92">
        <f>output.csv!I121/output.csv_atomic!$M121</f>
        <v>0.42467434396828391</v>
      </c>
      <c r="J92">
        <f>output.csv!J121/output.csv_atomic!$M121</f>
        <v>0</v>
      </c>
      <c r="K92">
        <f>output.csv!K121/output.csv_atomic!$M121</f>
        <v>0.16980555031149708</v>
      </c>
      <c r="L92">
        <f>output.csv!L121/output.csv_atomic!$M121</f>
        <v>0.16980555031149708</v>
      </c>
      <c r="M92">
        <f>SUM(output.csv!B121:'output.csv'!K121)/output.csv_atomic!$M121</f>
        <v>0.87888993770058521</v>
      </c>
    </row>
    <row r="93" spans="1:13" x14ac:dyDescent="0.2">
      <c r="A93" t="str">
        <f>output.csv!A45</f>
        <v>Dictionary2</v>
      </c>
      <c r="B93">
        <f>output.csv!B45/output.csv_atomic!$M45</f>
        <v>3.7409189193233427E-6</v>
      </c>
      <c r="C93">
        <f>output.csv!C45/output.csv_atomic!$M45</f>
        <v>4.9754221627000455E-3</v>
      </c>
      <c r="D93">
        <f>output.csv!D45/output.csv_atomic!$M45</f>
        <v>0</v>
      </c>
      <c r="E93">
        <f>output.csv!E45/output.csv_atomic!$M45</f>
        <v>3.1064590706061036E-2</v>
      </c>
      <c r="F93">
        <f>output.csv!F45/output.csv_atomic!$M45</f>
        <v>6.7336540547820162E-5</v>
      </c>
      <c r="G93">
        <f>output.csv!G45/output.csv_atomic!$M45</f>
        <v>0.49832406832414317</v>
      </c>
      <c r="H93">
        <f>output.csv!H45/output.csv_atomic!$M45</f>
        <v>8.4630808711851982E-2</v>
      </c>
      <c r="I93">
        <f>output.csv!I45/output.csv_atomic!$M45</f>
        <v>0.17922742542478134</v>
      </c>
      <c r="J93">
        <f>output.csv!J45/output.csv_atomic!$M45</f>
        <v>0</v>
      </c>
      <c r="K93">
        <f>output.csv!K45/output.csv_atomic!$M45</f>
        <v>7.7205084656995146E-2</v>
      </c>
      <c r="L93">
        <f>output.csv!L45/output.csv_atomic!$M45</f>
        <v>7.7205084656995146E-2</v>
      </c>
      <c r="M93">
        <f>SUM(output.csv!B45:'output.csv'!K45)/output.csv_atomic!$M45</f>
        <v>0.87549847744599985</v>
      </c>
    </row>
    <row r="94" spans="1:13" x14ac:dyDescent="0.2">
      <c r="A94" t="str">
        <f>output.csv!A89</f>
        <v>PopFrontUnsafePointer</v>
      </c>
      <c r="B94">
        <f>output.csv!B89/output.csv_atomic!$M89</f>
        <v>0</v>
      </c>
      <c r="C94">
        <f>output.csv!C89/output.csv_atomic!$M89</f>
        <v>4.9234135667396064E-3</v>
      </c>
      <c r="D94">
        <f>output.csv!D89/output.csv_atomic!$M89</f>
        <v>0</v>
      </c>
      <c r="E94">
        <f>output.csv!E89/output.csv_atomic!$M89</f>
        <v>0.11159737417943107</v>
      </c>
      <c r="F94">
        <f>output.csv!F89/output.csv_atomic!$M89</f>
        <v>1.5864332603938731E-2</v>
      </c>
      <c r="G94">
        <f>output.csv!G89/output.csv_atomic!$M89</f>
        <v>7.1115973741794312E-3</v>
      </c>
      <c r="H94">
        <f>output.csv!H89/output.csv_atomic!$M89</f>
        <v>0.23085339168490154</v>
      </c>
      <c r="I94">
        <f>output.csv!I89/output.csv_atomic!$M89</f>
        <v>0.38074398249452956</v>
      </c>
      <c r="J94">
        <f>output.csv!J89/output.csv_atomic!$M89</f>
        <v>0</v>
      </c>
      <c r="K94">
        <f>output.csv!K89/output.csv_atomic!$M89</f>
        <v>0.11761487964989059</v>
      </c>
      <c r="L94">
        <f>output.csv!L89/output.csv_atomic!$M89</f>
        <v>0.11761487964989059</v>
      </c>
      <c r="M94">
        <f>SUM(output.csv!B89:'output.csv'!K89)/output.csv_atomic!$M89</f>
        <v>0.86870897155361049</v>
      </c>
    </row>
    <row r="95" spans="1:13" x14ac:dyDescent="0.2">
      <c r="A95" t="str">
        <f>output.csv!A95</f>
        <v>RGBHistogramOfObjects</v>
      </c>
      <c r="B95">
        <f>output.csv!B100/output.csv_atomic!$M100</f>
        <v>3.6496350364963502E-3</v>
      </c>
      <c r="C95">
        <f>output.csv!C100/output.csv_atomic!$M100</f>
        <v>2.5547445255474453E-2</v>
      </c>
      <c r="D95">
        <f>output.csv!D100/output.csv_atomic!$M100</f>
        <v>3.6496350364963502E-3</v>
      </c>
      <c r="E95">
        <f>output.csv!E100/output.csv_atomic!$M100</f>
        <v>0.75547445255474455</v>
      </c>
      <c r="F95">
        <f>output.csv!F100/output.csv_atomic!$M100</f>
        <v>1.0948905109489052E-2</v>
      </c>
      <c r="G95">
        <f>output.csv!G100/output.csv_atomic!$M100</f>
        <v>3.6496350364963501E-2</v>
      </c>
      <c r="H95">
        <f>output.csv!H100/output.csv_atomic!$M100</f>
        <v>1.4598540145985401E-2</v>
      </c>
      <c r="I95">
        <f>output.csv!I100/output.csv_atomic!$M100</f>
        <v>7.2992700729927005E-3</v>
      </c>
      <c r="J95">
        <f>output.csv!J100/output.csv_atomic!$M100</f>
        <v>0</v>
      </c>
      <c r="K95">
        <f>output.csv!K100/output.csv_atomic!$M100</f>
        <v>1.0948905109489052E-2</v>
      </c>
      <c r="L95">
        <f>output.csv!L100/output.csv_atomic!$M100</f>
        <v>1.0948905109489052E-2</v>
      </c>
      <c r="M95">
        <f>SUM(output.csv!B100:'output.csv'!K100)/output.csv_atomic!$M100</f>
        <v>0.86861313868613144</v>
      </c>
    </row>
    <row r="96" spans="1:13" x14ac:dyDescent="0.2">
      <c r="A96" t="str">
        <f>output.csv!A17</f>
        <v>ArrayAppendStrings</v>
      </c>
      <c r="B96">
        <f>output.csv!B17/output.csv_atomic!$M17</f>
        <v>0.30448090722063326</v>
      </c>
      <c r="C96">
        <f>output.csv!C17/output.csv_atomic!$M17</f>
        <v>2.1504913872819941E-5</v>
      </c>
      <c r="D96">
        <f>output.csv!D17/output.csv_atomic!$M17</f>
        <v>0</v>
      </c>
      <c r="E96">
        <f>output.csv!E17/output.csv_atomic!$M17</f>
        <v>7.7417689942151785E-4</v>
      </c>
      <c r="F96">
        <f>output.csv!F17/output.csv_atomic!$M17</f>
        <v>5.376228468204985E-5</v>
      </c>
      <c r="G96">
        <f>output.csv!G17/output.csv_atomic!$M17</f>
        <v>4.3009827745639881E-5</v>
      </c>
      <c r="H96">
        <f>output.csv!H17/output.csv_atomic!$M17</f>
        <v>1.2401166999992832E-3</v>
      </c>
      <c r="I96">
        <f>output.csv!I17/output.csv_atomic!$M17</f>
        <v>8.2489265463825151E-2</v>
      </c>
      <c r="J96">
        <f>output.csv!J17/output.csv_atomic!$M17</f>
        <v>0</v>
      </c>
      <c r="K96">
        <f>output.csv!K17/output.csv_atomic!$M17</f>
        <v>0.47482133000723997</v>
      </c>
      <c r="L96">
        <f>output.csv!L17/output.csv_atomic!$M17</f>
        <v>0.47482133000723997</v>
      </c>
      <c r="M96">
        <f>SUM(output.csv!B17:'output.csv'!K17)/output.csv_atomic!$M17</f>
        <v>0.86392407331741972</v>
      </c>
    </row>
    <row r="97" spans="1:13" x14ac:dyDescent="0.2">
      <c r="A97" t="str">
        <f>output.csv!A46</f>
        <v>Dictionary2OfObjects</v>
      </c>
      <c r="B97">
        <f>output.csv!B46/output.csv_atomic!$M46</f>
        <v>0</v>
      </c>
      <c r="C97">
        <f>output.csv!C46/output.csv_atomic!$M46</f>
        <v>4.2861065250801413E-3</v>
      </c>
      <c r="D97">
        <f>output.csv!D46/output.csv_atomic!$M46</f>
        <v>3.5658124168719979E-6</v>
      </c>
      <c r="E97">
        <f>output.csv!E46/output.csv_atomic!$M46</f>
        <v>2.0909924012537398E-2</v>
      </c>
      <c r="F97">
        <f>output.csv!F46/output.csv_atomic!$M46</f>
        <v>8.201368558805596E-5</v>
      </c>
      <c r="G97">
        <f>output.csv!G46/output.csv_atomic!$M46</f>
        <v>0.41941085647248438</v>
      </c>
      <c r="H97">
        <f>output.csv!H46/output.csv_atomic!$M46</f>
        <v>0.14363805577643782</v>
      </c>
      <c r="I97">
        <f>output.csv!I46/output.csv_atomic!$M46</f>
        <v>0.17401521175577037</v>
      </c>
      <c r="J97">
        <f>output.csv!J46/output.csv_atomic!$M46</f>
        <v>0</v>
      </c>
      <c r="K97">
        <f>output.csv!K46/output.csv_atomic!$M46</f>
        <v>0.10023142122585499</v>
      </c>
      <c r="L97">
        <f>output.csv!L46/output.csv_atomic!$M46</f>
        <v>0.10023142122585499</v>
      </c>
      <c r="M97">
        <f>SUM(output.csv!B46:'output.csv'!K46)/output.csv_atomic!$M46</f>
        <v>0.86257715526617007</v>
      </c>
    </row>
    <row r="98" spans="1:13" x14ac:dyDescent="0.2">
      <c r="A98" t="str">
        <f>output.csv!A50</f>
        <v>DictionaryOfObjects</v>
      </c>
      <c r="B98">
        <f>output.csv!B50/output.csv_atomic!$M50</f>
        <v>4.3811993971469627E-6</v>
      </c>
      <c r="C98">
        <f>output.csv!C50/output.csv_atomic!$M50</f>
        <v>6.3658827240545375E-3</v>
      </c>
      <c r="D98">
        <f>output.csv!D50/output.csv_atomic!$M50</f>
        <v>0</v>
      </c>
      <c r="E98">
        <f>output.csv!E50/output.csv_atomic!$M50</f>
        <v>3.3345308611685533E-2</v>
      </c>
      <c r="F98">
        <f>output.csv!F50/output.csv_atomic!$M50</f>
        <v>9.6386386737233189E-5</v>
      </c>
      <c r="G98">
        <f>output.csv!G50/output.csv_atomic!$M50</f>
        <v>0.42626003294661946</v>
      </c>
      <c r="H98">
        <f>output.csv!H50/output.csv_atomic!$M50</f>
        <v>0.11220251656093372</v>
      </c>
      <c r="I98">
        <f>output.csv!I50/output.csv_atomic!$M50</f>
        <v>0.15157635554309348</v>
      </c>
      <c r="J98">
        <f>output.csv!J50/output.csv_atomic!$M50</f>
        <v>0</v>
      </c>
      <c r="K98">
        <f>output.csv!K50/output.csv_atomic!$M50</f>
        <v>0.12129788650941081</v>
      </c>
      <c r="L98">
        <f>output.csv!L50/output.csv_atomic!$M50</f>
        <v>0.12129788650941081</v>
      </c>
      <c r="M98">
        <f>SUM(output.csv!B50:'output.csv'!K50)/output.csv_atomic!$M50</f>
        <v>0.85114875048193195</v>
      </c>
    </row>
    <row r="99" spans="1:13" x14ac:dyDescent="0.2">
      <c r="A99" t="str">
        <f>output.csv!A47</f>
        <v>Dictionary3</v>
      </c>
      <c r="B99">
        <f>output.csv!B47/output.csv_atomic!$M47</f>
        <v>0</v>
      </c>
      <c r="C99">
        <f>output.csv!C47/output.csv_atomic!$M47</f>
        <v>1.4582924275148897E-2</v>
      </c>
      <c r="D99">
        <f>output.csv!D47/output.csv_atomic!$M47</f>
        <v>0</v>
      </c>
      <c r="E99">
        <f>output.csv!E47/output.csv_atomic!$M47</f>
        <v>3.3583676942208263E-2</v>
      </c>
      <c r="F99">
        <f>output.csv!F47/output.csv_atomic!$M47</f>
        <v>5.7268145821061587E-5</v>
      </c>
      <c r="G99">
        <f>output.csv!G47/output.csv_atomic!$M47</f>
        <v>0.57004712350284703</v>
      </c>
      <c r="H99">
        <f>output.csv!H47/output.csv_atomic!$M47</f>
        <v>1.2926238628182473E-2</v>
      </c>
      <c r="I99">
        <f>output.csv!I47/output.csv_atomic!$M47</f>
        <v>0.11977632698475031</v>
      </c>
      <c r="J99">
        <f>output.csv!J47/output.csv_atomic!$M47</f>
        <v>0</v>
      </c>
      <c r="K99">
        <f>output.csv!K47/output.csv_atomic!$M47</f>
        <v>7.8387819883500229E-2</v>
      </c>
      <c r="L99">
        <f>output.csv!L47/output.csv_atomic!$M47</f>
        <v>7.8387819883500229E-2</v>
      </c>
      <c r="M99">
        <f>SUM(output.csv!B47:'output.csv'!K47)/output.csv_atomic!$M47</f>
        <v>0.82936137836245827</v>
      </c>
    </row>
    <row r="100" spans="1:13" x14ac:dyDescent="0.2">
      <c r="A100" t="str">
        <f>output.csv!A72</f>
        <v>MapReduceShortString</v>
      </c>
      <c r="B100">
        <f>output.csv!B72/output.csv_atomic!$M72</f>
        <v>0</v>
      </c>
      <c r="C100">
        <f>output.csv!C72/output.csv_atomic!$M72</f>
        <v>3.222999323170142E-5</v>
      </c>
      <c r="D100">
        <f>output.csv!D72/output.csv_atomic!$M72</f>
        <v>0</v>
      </c>
      <c r="E100">
        <f>output.csv!E72/output.csv_atomic!$M72</f>
        <v>1.6517871531246979E-3</v>
      </c>
      <c r="F100">
        <f>output.csv!F72/output.csv_atomic!$M72</f>
        <v>1.1280497631095497E-4</v>
      </c>
      <c r="G100">
        <f>output.csv!G72/output.csv_atomic!$M72</f>
        <v>1.0474747800302962E-4</v>
      </c>
      <c r="H100">
        <f>output.csv!H72/output.csv_atomic!$M72</f>
        <v>0.3414848357881845</v>
      </c>
      <c r="I100">
        <f>output.csv!I72/output.csv_atomic!$M72</f>
        <v>0.3000128919972927</v>
      </c>
      <c r="J100">
        <f>output.csv!J72/output.csv_atomic!$M72</f>
        <v>0</v>
      </c>
      <c r="K100">
        <f>output.csv!K72/output.csv_atomic!$M72</f>
        <v>0.17500886324813872</v>
      </c>
      <c r="L100">
        <f>output.csv!L72/output.csv_atomic!$M72</f>
        <v>0.17500886324813872</v>
      </c>
      <c r="M100">
        <f>SUM(output.csv!B72:'output.csv'!K72)/output.csv_atomic!$M72</f>
        <v>0.81840816063428623</v>
      </c>
    </row>
    <row r="101" spans="1:13" x14ac:dyDescent="0.2">
      <c r="A101" t="str">
        <f>output.csv!A70</f>
        <v>MapReduceSequence</v>
      </c>
      <c r="B101">
        <f>output.csv!B70/output.csv_atomic!$M70</f>
        <v>0</v>
      </c>
      <c r="C101">
        <f>output.csv!C70/output.csv_atomic!$M70</f>
        <v>6.5320578885485762E-5</v>
      </c>
      <c r="D101">
        <f>output.csv!D70/output.csv_atomic!$M70</f>
        <v>7.2578420983873077E-6</v>
      </c>
      <c r="E101">
        <f>output.csv!E70/output.csv_atomic!$M70</f>
        <v>1.5894674195468203E-3</v>
      </c>
      <c r="F101">
        <f>output.csv!F70/output.csv_atomic!$M70</f>
        <v>1.2338331567258423E-4</v>
      </c>
      <c r="G101">
        <f>output.csv!G70/output.csv_atomic!$M70</f>
        <v>7.9836263082260376E-5</v>
      </c>
      <c r="H101">
        <f>output.csv!H70/output.csv_atomic!$M70</f>
        <v>0.4446516961576984</v>
      </c>
      <c r="I101">
        <f>output.csv!I70/output.csv_atomic!$M70</f>
        <v>0.2688159556400691</v>
      </c>
      <c r="J101">
        <f>output.csv!J70/output.csv_atomic!$M70</f>
        <v>0</v>
      </c>
      <c r="K101">
        <f>output.csv!K70/output.csv_atomic!$M70</f>
        <v>9.300924649083335E-2</v>
      </c>
      <c r="L101">
        <f>output.csv!L70/output.csv_atomic!$M70</f>
        <v>9.300924649083335E-2</v>
      </c>
      <c r="M101">
        <f>SUM(output.csv!B70:'output.csv'!K70)/output.csv_atomic!$M70</f>
        <v>0.80834216370788636</v>
      </c>
    </row>
    <row r="102" spans="1:13" x14ac:dyDescent="0.2">
      <c r="A102" t="str">
        <f>output.csv!A71</f>
        <v>MapReduceShort</v>
      </c>
      <c r="B102">
        <f>output.csv!B71/output.csv_atomic!$M71</f>
        <v>4.0870876639433042E-6</v>
      </c>
      <c r="C102">
        <f>output.csv!C71/output.csv_atomic!$M71</f>
        <v>2.8609613647603126E-5</v>
      </c>
      <c r="D102">
        <f>output.csv!D71/output.csv_atomic!$M71</f>
        <v>0</v>
      </c>
      <c r="E102">
        <f>output.csv!E71/output.csv_atomic!$M71</f>
        <v>8.7054967241992375E-4</v>
      </c>
      <c r="F102">
        <f>output.csv!F71/output.csv_atomic!$M71</f>
        <v>6.1306314959149553E-5</v>
      </c>
      <c r="G102">
        <f>output.csv!G71/output.csv_atomic!$M71</f>
        <v>4.4957964303376343E-5</v>
      </c>
      <c r="H102">
        <f>output.csv!H71/output.csv_atomic!$M71</f>
        <v>0.40416392491202546</v>
      </c>
      <c r="I102">
        <f>output.csv!I71/output.csv_atomic!$M71</f>
        <v>0.22429119682188065</v>
      </c>
      <c r="J102">
        <f>output.csv!J71/output.csv_atomic!$M71</f>
        <v>0</v>
      </c>
      <c r="K102">
        <f>output.csv!K71/output.csv_atomic!$M71</f>
        <v>0.17682784778050703</v>
      </c>
      <c r="L102">
        <f>output.csv!L71/output.csv_atomic!$M71</f>
        <v>0.17682784778050703</v>
      </c>
      <c r="M102">
        <f>SUM(output.csv!B71:'output.csv'!K71)/output.csv_atomic!$M71</f>
        <v>0.80629248016740707</v>
      </c>
    </row>
    <row r="103" spans="1:13" x14ac:dyDescent="0.2">
      <c r="A103" t="str">
        <f>output.csv!A98</f>
        <v>ReversedArray</v>
      </c>
      <c r="B103">
        <f>output.csv!B96/output.csv_atomic!$M96</f>
        <v>0</v>
      </c>
      <c r="C103">
        <f>output.csv!C96/output.csv_atomic!$M96</f>
        <v>6.611195587499174E-5</v>
      </c>
      <c r="D103">
        <f>output.csv!D96/output.csv_atomic!$M96</f>
        <v>0</v>
      </c>
      <c r="E103">
        <f>output.csv!E96/output.csv_atomic!$M96</f>
        <v>1.9550249808747556E-3</v>
      </c>
      <c r="F103">
        <f>output.csv!F96/output.csv_atomic!$M96</f>
        <v>1.7000217224997876E-4</v>
      </c>
      <c r="G103">
        <f>output.csv!G96/output.csv_atomic!$M96</f>
        <v>9.444565124998819E-5</v>
      </c>
      <c r="H103">
        <f>output.csv!H96/output.csv_atomic!$M96</f>
        <v>0.17105051897885362</v>
      </c>
      <c r="I103">
        <f>output.csv!I96/output.csv_atomic!$M96</f>
        <v>0.54189136861193221</v>
      </c>
      <c r="J103">
        <f>output.csv!J96/output.csv_atomic!$M96</f>
        <v>0</v>
      </c>
      <c r="K103">
        <f>output.csv!K96/output.csv_atomic!$M96</f>
        <v>7.7077095985115363E-2</v>
      </c>
      <c r="L103">
        <f>output.csv!L96/output.csv_atomic!$M96</f>
        <v>7.7077095985115363E-2</v>
      </c>
      <c r="M103">
        <f>SUM(output.csv!B96:'output.csv'!K96)/output.csv_atomic!$M96</f>
        <v>0.79230456833615093</v>
      </c>
    </row>
    <row r="104" spans="1:13" x14ac:dyDescent="0.2">
      <c r="A104" t="str">
        <f>output.csv!A48</f>
        <v>Dictionary3OfObjects</v>
      </c>
      <c r="B104">
        <f>output.csv!B48/output.csv_atomic!$M48</f>
        <v>0</v>
      </c>
      <c r="C104">
        <f>output.csv!C48/output.csv_atomic!$M48</f>
        <v>5.9153583512528227E-3</v>
      </c>
      <c r="D104">
        <f>output.csv!D48/output.csv_atomic!$M48</f>
        <v>0</v>
      </c>
      <c r="E104">
        <f>output.csv!E48/output.csv_atomic!$M48</f>
        <v>2.6490015183395377E-2</v>
      </c>
      <c r="F104">
        <f>output.csv!F48/output.csv_atomic!$M48</f>
        <v>9.2487687576591363E-5</v>
      </c>
      <c r="G104">
        <f>output.csv!G48/output.csv_atomic!$M48</f>
        <v>0.45374844890440624</v>
      </c>
      <c r="H104">
        <f>output.csv!H48/output.csv_atomic!$M48</f>
        <v>6.7242402521830946E-2</v>
      </c>
      <c r="I104">
        <f>output.csv!I48/output.csv_atomic!$M48</f>
        <v>0.10279621108773228</v>
      </c>
      <c r="J104">
        <f>output.csv!J48/output.csv_atomic!$M48</f>
        <v>0</v>
      </c>
      <c r="K104">
        <f>output.csv!K48/output.csv_atomic!$M48</f>
        <v>0.11136288314951405</v>
      </c>
      <c r="L104">
        <f>output.csv!L48/output.csv_atomic!$M48</f>
        <v>0.11136288314951405</v>
      </c>
      <c r="M104">
        <f>SUM(output.csv!B48:'output.csv'!K48)/output.csv_atomic!$M48</f>
        <v>0.76764780688570833</v>
      </c>
    </row>
    <row r="105" spans="1:13" x14ac:dyDescent="0.2">
      <c r="A105" t="str">
        <f>output.csv!A115</f>
        <v>StackPromo</v>
      </c>
      <c r="B105">
        <f>output.csv!B115/output.csv_atomic!$M115</f>
        <v>0</v>
      </c>
      <c r="C105">
        <f>output.csv!C115/output.csv_atomic!$M115</f>
        <v>2.3290168886996099E-5</v>
      </c>
      <c r="D105">
        <f>output.csv!D115/output.csv_atomic!$M115</f>
        <v>0</v>
      </c>
      <c r="E105">
        <f>output.csv!E115/output.csv_atomic!$M115</f>
        <v>7.120137345453094E-4</v>
      </c>
      <c r="F105">
        <f>output.csv!F115/output.csv_atomic!$M115</f>
        <v>7.3197673644844887E-5</v>
      </c>
      <c r="G105">
        <f>output.csv!G115/output.csv_atomic!$M115</f>
        <v>3.9926003806279033E-5</v>
      </c>
      <c r="H105">
        <f>output.csv!H115/output.csv_atomic!$M115</f>
        <v>3.3271669838565856E-6</v>
      </c>
      <c r="I105">
        <f>output.csv!I115/output.csv_atomic!$M115</f>
        <v>0.51281624722181551</v>
      </c>
      <c r="J105">
        <f>output.csv!J115/output.csv_atomic!$M115</f>
        <v>0</v>
      </c>
      <c r="K105">
        <f>output.csv!K115/output.csv_atomic!$M115</f>
        <v>0.25117781711228521</v>
      </c>
      <c r="L105">
        <f>output.csv!L115/output.csv_atomic!$M115</f>
        <v>0.25117781711228521</v>
      </c>
      <c r="M105">
        <f>SUM(output.csv!B115:'output.csv'!K115)/output.csv_atomic!$M115</f>
        <v>0.76484581908196814</v>
      </c>
    </row>
    <row r="106" spans="1:13" x14ac:dyDescent="0.2">
      <c r="A106" t="str">
        <f>output.csv!A80</f>
        <v>ObserverClosure</v>
      </c>
      <c r="B106">
        <f>output.csv!B80/output.csv_atomic!$M80</f>
        <v>0</v>
      </c>
      <c r="C106">
        <f>output.csv!C80/output.csv_atomic!$M80</f>
        <v>2.1651046982771953E-4</v>
      </c>
      <c r="D106">
        <f>output.csv!D80/output.csv_atomic!$M80</f>
        <v>0</v>
      </c>
      <c r="E106">
        <f>output.csv!E80/output.csv_atomic!$M80</f>
        <v>3.0930067118245647E-3</v>
      </c>
      <c r="F106">
        <f>output.csv!F80/output.csv_atomic!$M80</f>
        <v>7.8098419473570258E-3</v>
      </c>
      <c r="G106">
        <f>output.csv!G80/output.csv_atomic!$M80</f>
        <v>1.8558040270947389E-4</v>
      </c>
      <c r="H106">
        <f>output.csv!H80/output.csv_atomic!$M80</f>
        <v>0.64883548297299809</v>
      </c>
      <c r="I106">
        <f>output.csv!I80/output.csv_atomic!$M80</f>
        <v>5.3493551081005848E-2</v>
      </c>
      <c r="J106">
        <f>output.csv!J80/output.csv_atomic!$M80</f>
        <v>0</v>
      </c>
      <c r="K106">
        <f>output.csv!K80/output.csv_atomic!$M80</f>
        <v>4.0286412421514955E-2</v>
      </c>
      <c r="L106">
        <f>output.csv!L80/output.csv_atomic!$M80</f>
        <v>4.0286412421514955E-2</v>
      </c>
      <c r="M106">
        <f>SUM(output.csv!B80:'output.csv'!K80)/output.csv_atomic!$M80</f>
        <v>0.75392038600723765</v>
      </c>
    </row>
    <row r="107" spans="1:13" x14ac:dyDescent="0.2">
      <c r="A107" t="str">
        <f>output.csv!A51</f>
        <v>DictionaryRemove</v>
      </c>
      <c r="B107">
        <f>output.csv!B51/output.csv_atomic!$M51</f>
        <v>0</v>
      </c>
      <c r="C107">
        <f>output.csv!C51/output.csv_atomic!$M51</f>
        <v>4.233301975540922E-4</v>
      </c>
      <c r="D107">
        <f>output.csv!D51/output.csv_atomic!$M51</f>
        <v>0</v>
      </c>
      <c r="E107">
        <f>output.csv!E51/output.csv_atomic!$M51</f>
        <v>1.0301034807149577E-2</v>
      </c>
      <c r="F107">
        <f>output.csv!F51/output.csv_atomic!$M51</f>
        <v>7.5258701787394168E-4</v>
      </c>
      <c r="G107">
        <f>output.csv!G51/output.csv_atomic!$M51</f>
        <v>6.5851364063969895E-4</v>
      </c>
      <c r="H107">
        <f>output.csv!H51/output.csv_atomic!$M51</f>
        <v>0.17737535277516464</v>
      </c>
      <c r="I107">
        <f>output.csv!I51/output.csv_atomic!$M51</f>
        <v>0.43640639698965195</v>
      </c>
      <c r="J107">
        <f>output.csv!J51/output.csv_atomic!$M51</f>
        <v>0</v>
      </c>
      <c r="K107">
        <f>output.csv!K51/output.csv_atomic!$M51</f>
        <v>8.9840075258701788E-2</v>
      </c>
      <c r="L107">
        <f>output.csv!L51/output.csv_atomic!$M51</f>
        <v>8.9840075258701788E-2</v>
      </c>
      <c r="M107">
        <f>SUM(output.csv!B51:'output.csv'!K51)/output.csv_atomic!$M51</f>
        <v>0.71575729068673566</v>
      </c>
    </row>
    <row r="108" spans="1:13" x14ac:dyDescent="0.2">
      <c r="A108" t="str">
        <f>output.csv!A82</f>
        <v>ObserverPartiallyAppliedMethod</v>
      </c>
      <c r="B108">
        <f>output.csv!B82/output.csv_atomic!$M82</f>
        <v>0</v>
      </c>
      <c r="C108">
        <f>output.csv!C82/output.csv_atomic!$M82</f>
        <v>5.1900687333426853E-4</v>
      </c>
      <c r="D108">
        <f>output.csv!D82/output.csv_atomic!$M82</f>
        <v>0</v>
      </c>
      <c r="E108">
        <f>output.csv!E82/output.csv_atomic!$M82</f>
        <v>2.8755786225277036E-3</v>
      </c>
      <c r="F108">
        <f>output.csv!F82/output.csv_atomic!$M82</f>
        <v>9.7208584654229213E-3</v>
      </c>
      <c r="G108">
        <f>output.csv!G82/output.csv_atomic!$M82</f>
        <v>1.8235376630663488E-4</v>
      </c>
      <c r="H108">
        <f>output.csv!H82/output.csv_atomic!$M82</f>
        <v>0.60524617758451393</v>
      </c>
      <c r="I108">
        <f>output.csv!I82/output.csv_atomic!$M82</f>
        <v>7.6883153317435823E-2</v>
      </c>
      <c r="J108">
        <f>output.csv!J82/output.csv_atomic!$M82</f>
        <v>0</v>
      </c>
      <c r="K108">
        <f>output.csv!K82/output.csv_atomic!$M82</f>
        <v>1.7449852714265676E-2</v>
      </c>
      <c r="L108">
        <f>output.csv!L82/output.csv_atomic!$M82</f>
        <v>1.7449852714265676E-2</v>
      </c>
      <c r="M108">
        <f>SUM(output.csv!B82:'output.csv'!K82)/output.csv_atomic!$M82</f>
        <v>0.71287698134380695</v>
      </c>
    </row>
    <row r="109" spans="1:13" x14ac:dyDescent="0.2">
      <c r="A109" t="str">
        <f>output.csv!A54</f>
        <v>DictionarySwapOfObjects</v>
      </c>
      <c r="B109">
        <f>output.csv!B54/output.csv_atomic!$M54</f>
        <v>3.8172601233738475E-6</v>
      </c>
      <c r="C109">
        <f>output.csv!C54/output.csv_atomic!$M54</f>
        <v>2.6720820863616929E-5</v>
      </c>
      <c r="D109">
        <f>output.csv!D54/output.csv_atomic!$M54</f>
        <v>0</v>
      </c>
      <c r="E109">
        <f>output.csv!E54/output.csv_atomic!$M54</f>
        <v>8.3216270689549874E-4</v>
      </c>
      <c r="F109">
        <f>output.csv!F54/output.csv_atomic!$M54</f>
        <v>9.5431503084346183E-5</v>
      </c>
      <c r="G109">
        <f>output.csv!G54/output.csv_atomic!$M54</f>
        <v>4.580712148048617E-5</v>
      </c>
      <c r="H109">
        <f>output.csv!H54/output.csv_atomic!$M54</f>
        <v>0.27411744945947597</v>
      </c>
      <c r="I109">
        <f>output.csv!I54/output.csv_atomic!$M54</f>
        <v>0.1729753252305625</v>
      </c>
      <c r="J109">
        <f>output.csv!J54/output.csv_atomic!$M54</f>
        <v>0</v>
      </c>
      <c r="K109">
        <f>output.csv!K54/output.csv_atomic!$M54</f>
        <v>0.25682526110059245</v>
      </c>
      <c r="L109">
        <f>output.csv!L54/output.csv_atomic!$M54</f>
        <v>0.25682526110059245</v>
      </c>
      <c r="M109">
        <f>SUM(output.csv!B54:'output.csv'!K54)/output.csv_atomic!$M54</f>
        <v>0.7049219752030782</v>
      </c>
    </row>
    <row r="110" spans="1:13" x14ac:dyDescent="0.2">
      <c r="A110" t="str">
        <f>output.csv!A125</f>
        <v>TwoSum</v>
      </c>
      <c r="B110">
        <f>output.csv!B125/output.csv_atomic!$M125</f>
        <v>7.3946447982371163E-6</v>
      </c>
      <c r="C110">
        <f>output.csv!C125/output.csv_atomic!$M125</f>
        <v>9.6130382377082515E-5</v>
      </c>
      <c r="D110">
        <f>output.csv!D125/output.csv_atomic!$M125</f>
        <v>0</v>
      </c>
      <c r="E110">
        <f>output.csv!E125/output.csv_atomic!$M125</f>
        <v>1.5528754076297945E-3</v>
      </c>
      <c r="F110">
        <f>output.csv!F125/output.csv_atomic!$M125</f>
        <v>1.4789289596474234E-4</v>
      </c>
      <c r="G110">
        <f>output.csv!G125/output.csv_atomic!$M125</f>
        <v>7.3946447982371169E-5</v>
      </c>
      <c r="H110">
        <f>output.csv!H125/output.csv_atomic!$M125</f>
        <v>0.35818180473700945</v>
      </c>
      <c r="I110">
        <f>output.csv!I125/output.csv_atomic!$M125</f>
        <v>0.17642143559634113</v>
      </c>
      <c r="J110">
        <f>output.csv!J125/output.csv_atomic!$M125</f>
        <v>0</v>
      </c>
      <c r="K110">
        <f>output.csv!K125/output.csv_atomic!$M125</f>
        <v>0.1075033460767712</v>
      </c>
      <c r="L110">
        <f>output.csv!L125/output.csv_atomic!$M125</f>
        <v>0.1075033460767712</v>
      </c>
      <c r="M110">
        <f>SUM(output.csv!B125:'output.csv'!K125)/output.csv_atomic!$M125</f>
        <v>0.64398482618887398</v>
      </c>
    </row>
    <row r="111" spans="1:13" x14ac:dyDescent="0.2">
      <c r="A111" t="str">
        <f>output.csv!A97</f>
        <v>RecursiveOwnedParameter</v>
      </c>
      <c r="B111">
        <f>output.csv!B95/output.csv_atomic!$M95</f>
        <v>3.5732279469304186E-6</v>
      </c>
      <c r="C111">
        <f>output.csv!C95/output.csv_atomic!$M95</f>
        <v>2.143936768158251E-5</v>
      </c>
      <c r="D111">
        <f>output.csv!D95/output.csv_atomic!$M95</f>
        <v>0</v>
      </c>
      <c r="E111">
        <f>output.csv!E95/output.csv_atomic!$M95</f>
        <v>7.5037786885538791E-4</v>
      </c>
      <c r="F111">
        <f>output.csv!F95/output.csv_atomic!$M95</f>
        <v>6.4318103044747529E-5</v>
      </c>
      <c r="G111">
        <f>output.csv!G95/output.csv_atomic!$M95</f>
        <v>3.5732279469304187E-5</v>
      </c>
      <c r="H111">
        <f>output.csv!H95/output.csv_atomic!$M95</f>
        <v>0.22032523520772962</v>
      </c>
      <c r="I111">
        <f>output.csv!I95/output.csv_atomic!$M95</f>
        <v>0.12068577390757489</v>
      </c>
      <c r="J111">
        <f>output.csv!J95/output.csv_atomic!$M95</f>
        <v>0</v>
      </c>
      <c r="K111">
        <f>output.csv!K95/output.csv_atomic!$M95</f>
        <v>0.25953069224145014</v>
      </c>
      <c r="L111">
        <f>output.csv!L95/output.csv_atomic!$M95</f>
        <v>0.25953069224145014</v>
      </c>
      <c r="M111">
        <f>SUM(output.csv!B95:'output.csv'!K95)/output.csv_atomic!$M95</f>
        <v>0.60141714220375264</v>
      </c>
    </row>
    <row r="112" spans="1:13" x14ac:dyDescent="0.2">
      <c r="A112" t="str">
        <f>output.csv!A93</f>
        <v>RC4</v>
      </c>
      <c r="B112">
        <f>output.csv!B94/output.csv_atomic!$M94</f>
        <v>1.4005406086749485E-5</v>
      </c>
      <c r="C112">
        <f>output.csv!C94/output.csv_atomic!$M94</f>
        <v>9.8037842607246397E-5</v>
      </c>
      <c r="D112">
        <f>output.csv!D94/output.csv_atomic!$M94</f>
        <v>0</v>
      </c>
      <c r="E112">
        <f>output.csv!E94/output.csv_atomic!$M94</f>
        <v>2.9971569025643899E-3</v>
      </c>
      <c r="F112">
        <f>output.csv!F94/output.csv_atomic!$M94</f>
        <v>2.5209730956149076E-4</v>
      </c>
      <c r="G112">
        <f>output.csv!G94/output.csv_atomic!$M94</f>
        <v>1.5405946695424435E-4</v>
      </c>
      <c r="H112">
        <f>output.csv!H94/output.csv_atomic!$M94</f>
        <v>0.29381941429391745</v>
      </c>
      <c r="I112">
        <f>output.csv!I94/output.csv_atomic!$M94</f>
        <v>8.8500161062169999E-2</v>
      </c>
      <c r="J112">
        <f>output.csv!J94/output.csv_atomic!$M94</f>
        <v>0</v>
      </c>
      <c r="K112">
        <f>output.csv!K94/output.csv_atomic!$M94</f>
        <v>0.20982899399168078</v>
      </c>
      <c r="L112">
        <f>output.csv!L94/output.csv_atomic!$M94</f>
        <v>0.20982899399168078</v>
      </c>
      <c r="M112">
        <f>SUM(output.csv!B94:'output.csv'!K94)/output.csv_atomic!$M94</f>
        <v>0.59566392627554232</v>
      </c>
    </row>
    <row r="113" spans="1:13" x14ac:dyDescent="0.2">
      <c r="A113" t="str">
        <f>output.csv!A90</f>
        <v>Prims</v>
      </c>
      <c r="B113">
        <f>output.csv!B90/output.csv_atomic!$M90</f>
        <v>0</v>
      </c>
      <c r="C113">
        <f>output.csv!C90/output.csv_atomic!$M90</f>
        <v>5.1428235570706479E-5</v>
      </c>
      <c r="D113">
        <f>output.csv!D90/output.csv_atomic!$M90</f>
        <v>0</v>
      </c>
      <c r="E113">
        <f>output.csv!E90/output.csv_atomic!$M90</f>
        <v>1.5648877395086399E-3</v>
      </c>
      <c r="F113">
        <f>output.csv!F90/output.csv_atomic!$M90</f>
        <v>1.1755025273304338E-4</v>
      </c>
      <c r="G113">
        <f>output.csv!G90/output.csv_atomic!$M90</f>
        <v>8.0815798753967324E-5</v>
      </c>
      <c r="H113">
        <f>output.csv!H90/output.csv_atomic!$M90</f>
        <v>0.30219965910426705</v>
      </c>
      <c r="I113">
        <f>output.csv!I90/output.csv_atomic!$M90</f>
        <v>0.16750176325379099</v>
      </c>
      <c r="J113">
        <f>output.csv!J90/output.csv_atomic!$M90</f>
        <v>0</v>
      </c>
      <c r="K113">
        <f>output.csv!K90/output.csv_atomic!$M90</f>
        <v>0.12100329140707652</v>
      </c>
      <c r="L113">
        <f>output.csv!L90/output.csv_atomic!$M90</f>
        <v>0.12100329140707652</v>
      </c>
      <c r="M113">
        <f>SUM(output.csv!B90:'output.csv'!K90)/output.csv_atomic!$M90</f>
        <v>0.59251939579170099</v>
      </c>
    </row>
    <row r="114" spans="1:13" x14ac:dyDescent="0.2">
      <c r="A114" t="str">
        <f>output.csv!A52</f>
        <v>DictionaryRemoveOfObjects</v>
      </c>
      <c r="B114">
        <f>output.csv!B52/output.csv_atomic!$M52</f>
        <v>0</v>
      </c>
      <c r="C114">
        <f>output.csv!C52/output.csv_atomic!$M52</f>
        <v>2.7075951913109404E-5</v>
      </c>
      <c r="D114">
        <f>output.csv!D52/output.csv_atomic!$M52</f>
        <v>0</v>
      </c>
      <c r="E114">
        <f>output.csv!E52/output.csv_atomic!$M52</f>
        <v>8.3548651617594723E-4</v>
      </c>
      <c r="F114">
        <f>output.csv!F52/output.csv_atomic!$M52</f>
        <v>6.9623876347995603E-5</v>
      </c>
      <c r="G114">
        <f>output.csv!G52/output.csv_atomic!$M52</f>
        <v>5.4151903826218807E-5</v>
      </c>
      <c r="H114">
        <f>output.csv!H52/output.csv_atomic!$M52</f>
        <v>7.8442900685408382E-3</v>
      </c>
      <c r="I114">
        <f>output.csv!I52/output.csv_atomic!$M52</f>
        <v>0.32863243234880013</v>
      </c>
      <c r="J114">
        <f>output.csv!J52/output.csv_atomic!$M52</f>
        <v>0</v>
      </c>
      <c r="K114">
        <f>output.csv!K52/output.csv_atomic!$M52</f>
        <v>0.25141181749261216</v>
      </c>
      <c r="L114">
        <f>output.csv!L52/output.csv_atomic!$M52</f>
        <v>0.25141181749261216</v>
      </c>
      <c r="M114">
        <f>SUM(output.csv!B52:'output.csv'!K52)/output.csv_atomic!$M52</f>
        <v>0.58887487815821637</v>
      </c>
    </row>
    <row r="115" spans="1:13" x14ac:dyDescent="0.2">
      <c r="A115" t="str">
        <f>output.csv!A108</f>
        <v>SetUnion_OfObjects</v>
      </c>
      <c r="B115">
        <f>output.csv!B108/output.csv_atomic!$M108</f>
        <v>0</v>
      </c>
      <c r="C115">
        <f>output.csv!C108/output.csv_atomic!$M108</f>
        <v>2.446692683165531E-5</v>
      </c>
      <c r="D115">
        <f>output.csv!D108/output.csv_atomic!$M108</f>
        <v>0</v>
      </c>
      <c r="E115">
        <f>output.csv!E108/output.csv_atomic!$M108</f>
        <v>8.8896500821680964E-4</v>
      </c>
      <c r="F115">
        <f>output.csv!F108/output.csv_atomic!$M108</f>
        <v>6.932295935635671E-5</v>
      </c>
      <c r="G115">
        <f>output.csv!G108/output.csv_atomic!$M108</f>
        <v>4.4856032524701403E-5</v>
      </c>
      <c r="H115">
        <f>output.csv!H108/output.csv_atomic!$M108</f>
        <v>7.7641714479119517E-3</v>
      </c>
      <c r="I115">
        <f>output.csv!I108/output.csv_atomic!$M108</f>
        <v>0.40958858862532571</v>
      </c>
      <c r="J115">
        <f>output.csv!J108/output.csv_atomic!$M108</f>
        <v>0</v>
      </c>
      <c r="K115">
        <f>output.csv!K108/output.csv_atomic!$M108</f>
        <v>0.15992806723511493</v>
      </c>
      <c r="L115">
        <f>output.csv!L108/output.csv_atomic!$M108</f>
        <v>0.15992806723511493</v>
      </c>
      <c r="M115">
        <f>SUM(output.csv!B108:'output.csv'!K108)/output.csv_atomic!$M108</f>
        <v>0.57830843823528211</v>
      </c>
    </row>
    <row r="116" spans="1:13" x14ac:dyDescent="0.2">
      <c r="A116" t="str">
        <f>output.csv!A129</f>
        <v>XorLoop</v>
      </c>
      <c r="B116">
        <f>output.csv!B129/output.csv_atomic!$M129</f>
        <v>4.496402877697842E-4</v>
      </c>
      <c r="C116">
        <f>output.csv!C129/output.csv_atomic!$M129</f>
        <v>3.1474820143884892E-3</v>
      </c>
      <c r="D116">
        <f>output.csv!D129/output.csv_atomic!$M129</f>
        <v>0</v>
      </c>
      <c r="E116">
        <f>output.csv!E129/output.csv_atomic!$M129</f>
        <v>9.3974820143884891E-2</v>
      </c>
      <c r="F116">
        <f>output.csv!F129/output.csv_atomic!$M129</f>
        <v>5.8453237410071943E-3</v>
      </c>
      <c r="G116">
        <f>output.csv!G129/output.csv_atomic!$M129</f>
        <v>5.8453237410071943E-3</v>
      </c>
      <c r="H116">
        <f>output.csv!H129/output.csv_atomic!$M129</f>
        <v>0.22347122302158273</v>
      </c>
      <c r="I116">
        <f>output.csv!I129/output.csv_atomic!$M129</f>
        <v>0.16321942446043167</v>
      </c>
      <c r="J116">
        <f>output.csv!J129/output.csv_atomic!$M129</f>
        <v>0</v>
      </c>
      <c r="K116">
        <f>output.csv!K129/output.csv_atomic!$M129</f>
        <v>5.4406474820143887E-2</v>
      </c>
      <c r="L116">
        <f>output.csv!L129/output.csv_atomic!$M129</f>
        <v>5.4406474820143887E-2</v>
      </c>
      <c r="M116">
        <f>SUM(output.csv!B129:'output.csv'!K129)/output.csv_atomic!$M129</f>
        <v>0.55035971223021585</v>
      </c>
    </row>
    <row r="117" spans="1:13" x14ac:dyDescent="0.2">
      <c r="A117" t="str">
        <f>output.csv!A102</f>
        <v>SetExclusiveOr_OfObjects</v>
      </c>
      <c r="B117">
        <f>output.csv!B102/output.csv_atomic!$M102</f>
        <v>0</v>
      </c>
      <c r="C117">
        <f>output.csv!C102/output.csv_atomic!$M102</f>
        <v>8.358075891329093E-5</v>
      </c>
      <c r="D117">
        <f>output.csv!D102/output.csv_atomic!$M102</f>
        <v>0</v>
      </c>
      <c r="E117">
        <f>output.csv!E102/output.csv_atomic!$M102</f>
        <v>7.9600722774562796E-4</v>
      </c>
      <c r="F117">
        <f>output.csv!F102/output.csv_atomic!$M102</f>
        <v>8.7560795052019075E-5</v>
      </c>
      <c r="G117">
        <f>output.csv!G102/output.csv_atomic!$M102</f>
        <v>4.7760433664737675E-5</v>
      </c>
      <c r="H117">
        <f>output.csv!H102/output.csv_atomic!$M102</f>
        <v>8.6963789631209851E-3</v>
      </c>
      <c r="I117">
        <f>output.csv!I102/output.csv_atomic!$M102</f>
        <v>0.37104284906906954</v>
      </c>
      <c r="J117">
        <f>output.csv!J102/output.csv_atomic!$M102</f>
        <v>0</v>
      </c>
      <c r="K117">
        <f>output.csv!K102/output.csv_atomic!$M102</f>
        <v>0.16856249054741418</v>
      </c>
      <c r="L117">
        <f>output.csv!L102/output.csv_atomic!$M102</f>
        <v>0.16856249054741418</v>
      </c>
      <c r="M117">
        <f>SUM(output.csv!B102:'output.csv'!K102)/output.csv_atomic!$M102</f>
        <v>0.54931662779498036</v>
      </c>
    </row>
    <row r="118" spans="1:13" x14ac:dyDescent="0.2">
      <c r="A118" t="str">
        <f>output.csv!A83</f>
        <v>ObserverUnappliedMethod</v>
      </c>
      <c r="B118">
        <f>output.csv!B83/output.csv_atomic!$M83</f>
        <v>0</v>
      </c>
      <c r="C118">
        <f>output.csv!C83/output.csv_atomic!$M83</f>
        <v>3.8002764701132006E-5</v>
      </c>
      <c r="D118">
        <f>output.csv!D83/output.csv_atomic!$M83</f>
        <v>0</v>
      </c>
      <c r="E118">
        <f>output.csv!E83/output.csv_atomic!$M83</f>
        <v>1.0023229189923568E-3</v>
      </c>
      <c r="F118">
        <f>output.csv!F83/output.csv_atomic!$M83</f>
        <v>1.4726071321688653E-4</v>
      </c>
      <c r="G118">
        <f>output.csv!G83/output.csv_atomic!$M83</f>
        <v>5.7004147051698013E-5</v>
      </c>
      <c r="H118">
        <f>output.csv!H83/output.csv_atomic!$M83</f>
        <v>0.17058966039779394</v>
      </c>
      <c r="I118">
        <f>output.csv!I83/output.csv_atomic!$M83</f>
        <v>0.13381723520386107</v>
      </c>
      <c r="J118">
        <f>output.csv!J83/output.csv_atomic!$M83</f>
        <v>0</v>
      </c>
      <c r="K118">
        <f>output.csv!K83/output.csv_atomic!$M83</f>
        <v>0.13536584786543221</v>
      </c>
      <c r="L118">
        <f>output.csv!L83/output.csv_atomic!$M83</f>
        <v>0.13536584786543221</v>
      </c>
      <c r="M118">
        <f>SUM(output.csv!B83:'output.csv'!K83)/output.csv_atomic!$M83</f>
        <v>0.44101733401104931</v>
      </c>
    </row>
    <row r="119" spans="1:13" x14ac:dyDescent="0.2">
      <c r="A119" t="str">
        <f>output.csv!A64</f>
        <v>LinkedList</v>
      </c>
      <c r="B119">
        <f>output.csv!B64/output.csv_atomic!$M64</f>
        <v>3.350106198366488E-6</v>
      </c>
      <c r="C119">
        <f>output.csv!C64/output.csv_atomic!$M64</f>
        <v>6.7002123967329762E-5</v>
      </c>
      <c r="D119">
        <f>output.csv!D64/output.csv_atomic!$M64</f>
        <v>0</v>
      </c>
      <c r="E119">
        <f>output.csv!E64/output.csv_atomic!$M64</f>
        <v>7.8057474421939176E-4</v>
      </c>
      <c r="F119">
        <f>output.csv!F64/output.csv_atomic!$M64</f>
        <v>3.0150955785298394E-5</v>
      </c>
      <c r="G119">
        <f>output.csv!G64/output.csv_atomic!$M64</f>
        <v>4.3551380578764348E-5</v>
      </c>
      <c r="H119">
        <f>output.csv!H64/output.csv_atomic!$M64</f>
        <v>0</v>
      </c>
      <c r="I119">
        <f>output.csv!I64/output.csv_atomic!$M64</f>
        <v>0</v>
      </c>
      <c r="J119">
        <f>output.csv!J64/output.csv_atomic!$M64</f>
        <v>0</v>
      </c>
      <c r="K119">
        <f>output.csv!K64/output.csv_atomic!$M64</f>
        <v>0.34675609216812175</v>
      </c>
      <c r="L119">
        <f>output.csv!L64/output.csv_atomic!$M64</f>
        <v>0.34675609216812175</v>
      </c>
      <c r="M119">
        <f>SUM(output.csv!B64:'output.csv'!K64)/output.csv_atomic!$M64</f>
        <v>0.34768072147887086</v>
      </c>
    </row>
    <row r="120" spans="1:13" x14ac:dyDescent="0.2">
      <c r="A120" t="str">
        <f>output.csv!A118</f>
        <v>StrToInt</v>
      </c>
      <c r="B120">
        <f>output.csv!B123/output.csv_atomic!$M123</f>
        <v>0</v>
      </c>
      <c r="C120">
        <f>output.csv!C123/output.csv_atomic!$M123</f>
        <v>8.5520207203244886E-5</v>
      </c>
      <c r="D120">
        <f>output.csv!D123/output.csv_atomic!$M123</f>
        <v>1.2217172457606411E-5</v>
      </c>
      <c r="E120">
        <f>output.csv!E123/output.csv_atomic!$M123</f>
        <v>2.5411718711821334E-3</v>
      </c>
      <c r="F120">
        <f>output.csv!F123/output.csv_atomic!$M123</f>
        <v>9.773737966085129E-5</v>
      </c>
      <c r="G120">
        <f>output.csv!G123/output.csv_atomic!$M123</f>
        <v>1.7104041440648977E-4</v>
      </c>
      <c r="H120">
        <f>output.csv!H123/output.csv_atomic!$M123</f>
        <v>5.4794018472364758E-2</v>
      </c>
      <c r="I120">
        <f>output.csv!I123/output.csv_atomic!$M123</f>
        <v>9.0211601426965743E-2</v>
      </c>
      <c r="J120">
        <f>output.csv!J123/output.csv_atomic!$M123</f>
        <v>0</v>
      </c>
      <c r="K120">
        <f>output.csv!K123/output.csv_atomic!$M123</f>
        <v>0.19251820358696184</v>
      </c>
      <c r="L120">
        <f>output.csv!L123/output.csv_atomic!$M123</f>
        <v>0.19251820358696184</v>
      </c>
      <c r="M120">
        <f>SUM(output.csv!B123:'output.csv'!K123)/output.csv_atomic!$M123</f>
        <v>0.34043151053120269</v>
      </c>
    </row>
    <row r="121" spans="1:13" x14ac:dyDescent="0.2">
      <c r="A121" t="str">
        <f>output.csv!A99</f>
        <v>ReversedBidirectional</v>
      </c>
      <c r="B121">
        <f>output.csv!B97/output.csv_atomic!$M97</f>
        <v>0</v>
      </c>
      <c r="C121">
        <f>output.csv!C97/output.csv_atomic!$M97</f>
        <v>2.7932570774151199E-5</v>
      </c>
      <c r="D121">
        <f>output.csv!D97/output.csv_atomic!$M97</f>
        <v>0</v>
      </c>
      <c r="E121">
        <f>output.csv!E97/output.csv_atomic!$M97</f>
        <v>1.0148834047941603E-3</v>
      </c>
      <c r="F121">
        <f>output.csv!F97/output.csv_atomic!$M97</f>
        <v>1.3966285387075601E-4</v>
      </c>
      <c r="G121">
        <f>output.csv!G97/output.csv_atomic!$M97</f>
        <v>5.5865141548302398E-5</v>
      </c>
      <c r="H121">
        <f>output.csv!H97/output.csv_atomic!$M97</f>
        <v>9.3108569247170669E-6</v>
      </c>
      <c r="I121">
        <f>output.csv!I97/output.csv_atomic!$M97</f>
        <v>0</v>
      </c>
      <c r="J121">
        <f>output.csv!J97/output.csv_atomic!$M97</f>
        <v>0</v>
      </c>
      <c r="K121">
        <f>output.csv!K97/output.csv_atomic!$M97</f>
        <v>0.25957738020418708</v>
      </c>
      <c r="L121">
        <f>output.csv!L97/output.csv_atomic!$M97</f>
        <v>0.25957738020418708</v>
      </c>
      <c r="M121">
        <f>SUM(output.csv!B97:'output.csv'!K97)/output.csv_atomic!$M97</f>
        <v>0.2608250350320992</v>
      </c>
    </row>
    <row r="122" spans="1:13" x14ac:dyDescent="0.2">
      <c r="A122" t="str">
        <f>output.csv!A63</f>
        <v>Join</v>
      </c>
      <c r="B122">
        <f>output.csv!B63/output.csv_atomic!$M63</f>
        <v>6.2798094705806625E-6</v>
      </c>
      <c r="C122">
        <f>output.csv!C63/output.csv_atomic!$M63</f>
        <v>1.5699523676451657E-4</v>
      </c>
      <c r="D122">
        <f>output.csv!D63/output.csv_atomic!$M63</f>
        <v>0</v>
      </c>
      <c r="E122">
        <f>output.csv!E63/output.csv_atomic!$M63</f>
        <v>6.2484104232277593E-4</v>
      </c>
      <c r="F122">
        <f>output.csv!F63/output.csv_atomic!$M63</f>
        <v>3.1399047352903314E-3</v>
      </c>
      <c r="G122">
        <f>output.csv!G63/output.csv_atomic!$M63</f>
        <v>3.4538952088193644E-5</v>
      </c>
      <c r="H122">
        <f>output.csv!H63/output.csv_atomic!$M63</f>
        <v>0.11754233376559355</v>
      </c>
      <c r="I122">
        <f>output.csv!I63/output.csv_atomic!$M63</f>
        <v>9.7789193075882075E-2</v>
      </c>
      <c r="J122">
        <f>output.csv!J63/output.csv_atomic!$M63</f>
        <v>0</v>
      </c>
      <c r="K122">
        <f>output.csv!K63/output.csv_atomic!$M63</f>
        <v>3.1399047352903313E-6</v>
      </c>
      <c r="L122">
        <f>output.csv!L63/output.csv_atomic!$M63</f>
        <v>3.1399047352903313E-6</v>
      </c>
      <c r="M122">
        <f>SUM(output.csv!B63:'output.csv'!K63)/output.csv_atomic!$M63</f>
        <v>0.21929722652214731</v>
      </c>
    </row>
    <row r="123" spans="1:13" x14ac:dyDescent="0.2">
      <c r="A123" t="str">
        <f>output.csv!A106</f>
        <v>SetIsSubsetOf_OfObjects</v>
      </c>
      <c r="B123">
        <f>output.csv!B106/output.csv_atomic!$M106</f>
        <v>4.6603751602003961E-6</v>
      </c>
      <c r="C123">
        <f>output.csv!C106/output.csv_atomic!$M106</f>
        <v>3.7283001281603169E-5</v>
      </c>
      <c r="D123">
        <f>output.csv!D106/output.csv_atomic!$M106</f>
        <v>0</v>
      </c>
      <c r="E123">
        <f>output.csv!E106/output.csv_atomic!$M106</f>
        <v>9.7401840848188276E-4</v>
      </c>
      <c r="F123">
        <f>output.csv!F106/output.csv_atomic!$M106</f>
        <v>5.5924501922404757E-5</v>
      </c>
      <c r="G123">
        <f>output.csv!G106/output.csv_atomic!$M106</f>
        <v>5.126412676220436E-5</v>
      </c>
      <c r="H123">
        <f>output.csv!H106/output.csv_atomic!$M106</f>
        <v>4.6603751602003961E-6</v>
      </c>
      <c r="I123">
        <f>output.csv!I106/output.csv_atomic!$M106</f>
        <v>4.6603751602003961E-6</v>
      </c>
      <c r="J123">
        <f>output.csv!J106/output.csv_atomic!$M106</f>
        <v>0</v>
      </c>
      <c r="K123">
        <f>output.csv!K106/output.csv_atomic!$M106</f>
        <v>0.19887218921123151</v>
      </c>
      <c r="L123">
        <f>output.csv!L106/output.csv_atomic!$M106</f>
        <v>0.19887218921123151</v>
      </c>
      <c r="M123">
        <f>SUM(output.csv!B106:'output.csv'!K106)/output.csv_atomic!$M106</f>
        <v>0.20000466037516021</v>
      </c>
    </row>
    <row r="124" spans="1:13" x14ac:dyDescent="0.2">
      <c r="A124" t="str">
        <f>output.csv!A107</f>
        <v>SetUnion</v>
      </c>
      <c r="B124">
        <f>output.csv!B107/output.csv_atomic!$M107</f>
        <v>0</v>
      </c>
      <c r="C124">
        <f>output.csv!C107/output.csv_atomic!$M107</f>
        <v>8.5876926096771023E-5</v>
      </c>
      <c r="D124">
        <f>output.csv!D107/output.csv_atomic!$M107</f>
        <v>0</v>
      </c>
      <c r="E124">
        <f>output.csv!E107/output.csv_atomic!$M107</f>
        <v>2.5517715183040533E-3</v>
      </c>
      <c r="F124">
        <f>output.csv!F107/output.csv_atomic!$M107</f>
        <v>2.9443517518892924E-4</v>
      </c>
      <c r="G124">
        <f>output.csv!G107/output.csv_atomic!$M107</f>
        <v>1.4721758759446462E-4</v>
      </c>
      <c r="H124">
        <f>output.csv!H107/output.csv_atomic!$M107</f>
        <v>3.4301697909510258E-2</v>
      </c>
      <c r="I124">
        <f>output.csv!I107/output.csv_atomic!$M107</f>
        <v>5.818775149671214E-2</v>
      </c>
      <c r="J124">
        <f>output.csv!J107/output.csv_atomic!$M107</f>
        <v>0</v>
      </c>
      <c r="K124">
        <f>output.csv!K107/output.csv_atomic!$M107</f>
        <v>8.5754244773775634E-2</v>
      </c>
      <c r="L124">
        <f>output.csv!L107/output.csv_atomic!$M107</f>
        <v>8.5754244773775634E-2</v>
      </c>
      <c r="M124">
        <f>SUM(output.csv!B107:'output.csv'!K107)/output.csv_atomic!$M107</f>
        <v>0.18132299538718225</v>
      </c>
    </row>
    <row r="125" spans="1:13" x14ac:dyDescent="0.2">
      <c r="A125" t="str">
        <f>output.csv!A101</f>
        <v>SetExclusiveOr</v>
      </c>
      <c r="B125">
        <f>output.csv!B101/output.csv_atomic!$M101</f>
        <v>0</v>
      </c>
      <c r="C125">
        <f>output.csv!C101/output.csv_atomic!$M101</f>
        <v>9.1037962830500322E-5</v>
      </c>
      <c r="D125">
        <f>output.csv!D101/output.csv_atomic!$M101</f>
        <v>0</v>
      </c>
      <c r="E125">
        <f>output.csv!E101/output.csv_atomic!$M101</f>
        <v>2.7571497314380095E-3</v>
      </c>
      <c r="F125">
        <f>output.csv!F101/output.csv_atomic!$M101</f>
        <v>1.430596558765005E-4</v>
      </c>
      <c r="G125">
        <f>output.csv!G101/output.csv_atomic!$M101</f>
        <v>1.5606507913800056E-4</v>
      </c>
      <c r="H125">
        <f>output.csv!H101/output.csv_atomic!$M101</f>
        <v>4.3984341470393151E-2</v>
      </c>
      <c r="I125">
        <f>output.csv!I101/output.csv_atomic!$M101</f>
        <v>5.1072297147910679E-2</v>
      </c>
      <c r="J125">
        <f>output.csv!J101/output.csv_atomic!$M101</f>
        <v>0</v>
      </c>
      <c r="K125">
        <f>output.csv!K101/output.csv_atomic!$M101</f>
        <v>8.0282477793239784E-2</v>
      </c>
      <c r="L125">
        <f>output.csv!L101/output.csv_atomic!$M101</f>
        <v>8.0282477793239784E-2</v>
      </c>
      <c r="M125">
        <f>SUM(output.csv!B101:'output.csv'!K101)/output.csv_atomic!$M101</f>
        <v>0.17848642884082663</v>
      </c>
    </row>
    <row r="126" spans="1:13" x14ac:dyDescent="0.2">
      <c r="A126" t="str">
        <f>output.csv!A105</f>
        <v>SetIsSubsetOf</v>
      </c>
      <c r="B126">
        <f>output.csv!B105/output.csv_atomic!$M105</f>
        <v>4.4973128555687977E-6</v>
      </c>
      <c r="C126">
        <f>output.csv!C105/output.csv_atomic!$M105</f>
        <v>4.0475815700119179E-5</v>
      </c>
      <c r="D126">
        <f>output.csv!D105/output.csv_atomic!$M105</f>
        <v>0</v>
      </c>
      <c r="E126">
        <f>output.csv!E105/output.csv_atomic!$M105</f>
        <v>9.2644644824717228E-4</v>
      </c>
      <c r="F126">
        <f>output.csv!F105/output.csv_atomic!$M105</f>
        <v>3.1481189988981584E-5</v>
      </c>
      <c r="G126">
        <f>output.csv!G105/output.csv_atomic!$M105</f>
        <v>5.3967754266825573E-5</v>
      </c>
      <c r="H126">
        <f>output.csv!H105/output.csv_atomic!$M105</f>
        <v>4.4973128555687977E-6</v>
      </c>
      <c r="I126">
        <f>output.csv!I105/output.csv_atomic!$M105</f>
        <v>0</v>
      </c>
      <c r="J126">
        <f>output.csv!J105/output.csv_atomic!$M105</f>
        <v>0</v>
      </c>
      <c r="K126">
        <f>output.csv!K105/output.csv_atomic!$M105</f>
        <v>0.177023228620899</v>
      </c>
      <c r="L126">
        <f>output.csv!L105/output.csv_atomic!$M105</f>
        <v>0.177023228620899</v>
      </c>
      <c r="M126">
        <f>SUM(output.csv!B105:'output.csv'!K105)/output.csv_atomic!$M105</f>
        <v>0.17808459445481326</v>
      </c>
    </row>
    <row r="127" spans="1:13" x14ac:dyDescent="0.2">
      <c r="A127" t="str">
        <f>output.csv!A104</f>
        <v>SetIntersect_OfObjects</v>
      </c>
      <c r="B127">
        <f>output.csv!B104/output.csv_atomic!$M104</f>
        <v>3.2237266279819472E-4</v>
      </c>
      <c r="C127">
        <f>output.csv!C104/output.csv_atomic!$M104</f>
        <v>2.2566086395873629E-3</v>
      </c>
      <c r="D127">
        <f>output.csv!D104/output.csv_atomic!$M104</f>
        <v>0</v>
      </c>
      <c r="E127">
        <f>output.csv!E104/output.csv_atomic!$M104</f>
        <v>6.8987749838813672E-2</v>
      </c>
      <c r="F127">
        <f>output.csv!F104/output.csv_atomic!$M104</f>
        <v>4.8355899419729211E-3</v>
      </c>
      <c r="G127">
        <f>output.csv!G104/output.csv_atomic!$M104</f>
        <v>3.8684719535783366E-3</v>
      </c>
      <c r="H127">
        <f>output.csv!H104/output.csv_atomic!$M104</f>
        <v>1.2894906511927789E-3</v>
      </c>
      <c r="I127">
        <f>output.csv!I104/output.csv_atomic!$M104</f>
        <v>3.2237266279819472E-4</v>
      </c>
      <c r="J127">
        <f>output.csv!J104/output.csv_atomic!$M104</f>
        <v>0</v>
      </c>
      <c r="K127">
        <f>output.csv!K104/output.csv_atomic!$M104</f>
        <v>8.4461637653127017E-2</v>
      </c>
      <c r="L127">
        <f>output.csv!L104/output.csv_atomic!$M104</f>
        <v>8.4461637653127017E-2</v>
      </c>
      <c r="M127">
        <f>SUM(output.csv!B104:'output.csv'!K104)/output.csv_atomic!$M104</f>
        <v>0.16634429400386846</v>
      </c>
    </row>
    <row r="128" spans="1:13" x14ac:dyDescent="0.2">
      <c r="A128" t="str">
        <f>output.csv!A103</f>
        <v>SetIntersect</v>
      </c>
      <c r="B128">
        <f>output.csv!B103/output.csv_atomic!$M103</f>
        <v>2.2711787417669771E-4</v>
      </c>
      <c r="C128">
        <f>output.csv!C103/output.csv_atomic!$M103</f>
        <v>1.589825119236884E-3</v>
      </c>
      <c r="D128">
        <f>output.csv!D103/output.csv_atomic!$M103</f>
        <v>0</v>
      </c>
      <c r="E128">
        <f>output.csv!E103/output.csv_atomic!$M103</f>
        <v>4.7921871451283217E-2</v>
      </c>
      <c r="F128">
        <f>output.csv!F103/output.csv_atomic!$M103</f>
        <v>2.9525323642970703E-3</v>
      </c>
      <c r="G128">
        <f>output.csv!G103/output.csv_atomic!$M103</f>
        <v>2.7254144901203725E-3</v>
      </c>
      <c r="H128">
        <f>output.csv!H103/output.csv_atomic!$M103</f>
        <v>2.2711787417669771E-4</v>
      </c>
      <c r="I128">
        <f>output.csv!I103/output.csv_atomic!$M103</f>
        <v>0</v>
      </c>
      <c r="J128">
        <f>output.csv!J103/output.csv_atomic!$M103</f>
        <v>0</v>
      </c>
      <c r="K128">
        <f>output.csv!K103/output.csv_atomic!$M103</f>
        <v>9.6070860776743136E-2</v>
      </c>
      <c r="L128">
        <f>output.csv!L103/output.csv_atomic!$M103</f>
        <v>9.6070860776743136E-2</v>
      </c>
      <c r="M128">
        <f>SUM(output.csv!B103:'output.csv'!K103)/output.csv_atomic!$M103</f>
        <v>0.15171473995003407</v>
      </c>
    </row>
    <row r="129" spans="1:13" x14ac:dyDescent="0.2">
      <c r="A129" t="str">
        <f>output.csv!A81</f>
        <v>ObserverForwarderStruct</v>
      </c>
      <c r="B129">
        <f>output.csv!B81/output.csv_atomic!$M81</f>
        <v>0</v>
      </c>
      <c r="C129">
        <f>output.csv!C81/output.csv_atomic!$M81</f>
        <v>2.1931962179549665E-4</v>
      </c>
      <c r="D129">
        <f>output.csv!D81/output.csv_atomic!$M81</f>
        <v>0</v>
      </c>
      <c r="E129">
        <f>output.csv!E81/output.csv_atomic!$M81</f>
        <v>4.9956136075640905E-3</v>
      </c>
      <c r="F129">
        <f>output.csv!F81/output.csv_atomic!$M81</f>
        <v>4.6300809045715955E-4</v>
      </c>
      <c r="G129">
        <f>output.csv!G81/output.csv_atomic!$M81</f>
        <v>2.9242616239399553E-4</v>
      </c>
      <c r="H129">
        <f>output.csv!H81/output.csv_atomic!$M81</f>
        <v>2.4368846866166292E-5</v>
      </c>
      <c r="I129">
        <f>output.csv!I81/output.csv_atomic!$M81</f>
        <v>5.0906521103421386E-2</v>
      </c>
      <c r="J129">
        <f>output.csv!J81/output.csv_atomic!$M81</f>
        <v>0</v>
      </c>
      <c r="K129">
        <f>output.csv!K81/output.csv_atomic!$M81</f>
        <v>6.7136173116288139E-2</v>
      </c>
      <c r="L129">
        <f>output.csv!L81/output.csv_atomic!$M81</f>
        <v>6.7136173116288139E-2</v>
      </c>
      <c r="M129">
        <f>SUM(output.csv!B81:'output.csv'!K81)/output.csv_atomic!$M81</f>
        <v>0.12403743054878644</v>
      </c>
    </row>
  </sheetData>
  <sortState ref="A2:M129">
    <sortCondition descending="1" ref="M2:M129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6" sqref="B6"/>
    </sheetView>
  </sheetViews>
  <sheetFormatPr baseColWidth="10" defaultRowHeight="16" x14ac:dyDescent="0.2"/>
  <sheetData>
    <row r="4" spans="2:2" x14ac:dyDescent="0.2">
      <c r="B4" t="s">
        <v>114</v>
      </c>
    </row>
    <row r="5" spans="2:2" x14ac:dyDescent="0.2">
      <c r="B5" t="s">
        <v>142</v>
      </c>
    </row>
    <row r="6" spans="2:2" x14ac:dyDescent="0.2">
      <c r="B6" t="s">
        <v>144</v>
      </c>
    </row>
    <row r="9" spans="2:2" x14ac:dyDescent="0.2">
      <c r="B9" t="s">
        <v>143</v>
      </c>
    </row>
    <row r="10" spans="2:2" x14ac:dyDescent="0.2">
      <c r="B1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output.csv_atomic</vt:lpstr>
      <vt:lpstr>output.csv</vt:lpstr>
      <vt:lpstr>ChartByMain</vt:lpstr>
      <vt:lpstr>ChartByARC</vt:lpstr>
      <vt:lpstr>ChartByImprovement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2017-02-28T03:43:33Z</dcterms:modified>
</cp:coreProperties>
</file>