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61212/"/>
    </mc:Choice>
  </mc:AlternateContent>
  <bookViews>
    <workbookView xWindow="0" yWindow="460" windowWidth="25600" windowHeight="15460" tabRatio="500" activeTab="4"/>
  </bookViews>
  <sheets>
    <sheet name="output.csv" sheetId="10" r:id="rId1"/>
    <sheet name="DataByMain" sheetId="23" r:id="rId2"/>
    <sheet name="ChartByMain" sheetId="26" r:id="rId3"/>
    <sheet name="DataByARC" sheetId="24" r:id="rId4"/>
    <sheet name="ChartByARC" sheetId="27" r:id="rId5"/>
    <sheet name="Environment" sheetId="21" r:id="rId6"/>
  </sheets>
  <definedNames>
    <definedName name="_xlnm._FilterDatabase" localSheetId="3" hidden="1">DataByARC!$A$1:$J$93</definedName>
    <definedName name="_xlnm._FilterDatabase" localSheetId="1" hidden="1">DataByMain!$A$1:$J$93</definedName>
    <definedName name="output" localSheetId="0">output.csv!$A$1:$J$93</definedName>
    <definedName name="output_1" localSheetId="0">output.csv!$A$1:$J$93</definedName>
    <definedName name="output_10" localSheetId="3">DataByARC!$A$1:$J$93</definedName>
    <definedName name="output_10" localSheetId="1">DataByMain!$A$1:$J$93</definedName>
    <definedName name="output_11" localSheetId="3">DataByARC!$A$1:$J$93</definedName>
    <definedName name="output_11" localSheetId="1">DataByMain!$A$1:$J$93</definedName>
    <definedName name="output_12" localSheetId="3">DataByARC!$A$1:$J$93</definedName>
    <definedName name="output_12" localSheetId="1">DataByMain!$A$1:$J$93</definedName>
    <definedName name="output_13" localSheetId="3">DataByARC!$A$1:$J$93</definedName>
    <definedName name="output_13" localSheetId="1">DataByMain!$A$1:$J$93</definedName>
    <definedName name="output_14" localSheetId="3">DataByARC!$A$1:$J$93</definedName>
    <definedName name="output_14" localSheetId="1">DataByMain!$A$1:$J$93</definedName>
    <definedName name="output_15" localSheetId="3">DataByARC!$A$1:$J$106</definedName>
    <definedName name="output_15" localSheetId="1">DataByMain!$A$1:$J$106</definedName>
    <definedName name="output_16" localSheetId="3">DataByARC!$A$1:$J$93</definedName>
    <definedName name="output_16" localSheetId="1">DataByMain!$A$1:$J$93</definedName>
    <definedName name="output_17" localSheetId="3">DataByARC!$A$1:$J$93</definedName>
    <definedName name="output_17" localSheetId="1">DataByMain!$A$1:$J$93</definedName>
    <definedName name="output_18" localSheetId="3">DataByARC!$A$1:$J$93</definedName>
    <definedName name="output_18" localSheetId="1">DataByMain!$A$1:$J$93</definedName>
    <definedName name="output_19" localSheetId="3">DataByARC!$A$1:$J$93</definedName>
    <definedName name="output_19" localSheetId="1">DataByMain!$A$1:$J$93</definedName>
    <definedName name="output_2" localSheetId="0">output.csv!$A$1:$J$93</definedName>
    <definedName name="output_20" localSheetId="3">DataByARC!$A$1:$J$93</definedName>
    <definedName name="output_20" localSheetId="1">DataByMain!$A$1:$J$93</definedName>
    <definedName name="output_21" localSheetId="3">DataByARC!$A$1:$J$93</definedName>
    <definedName name="output_21" localSheetId="1">DataByMain!$A$1:$J$93</definedName>
    <definedName name="output_22" localSheetId="3">DataByARC!$A$1:$J$93</definedName>
    <definedName name="output_22" localSheetId="1">DataByMain!$A$1:$J$93</definedName>
    <definedName name="output_23" localSheetId="3">DataByARC!$A$1:$J$93</definedName>
    <definedName name="output_24" localSheetId="3">DataByARC!$A$1:$J$93</definedName>
    <definedName name="output_25" localSheetId="3">DataByARC!$A$1:$J$93</definedName>
    <definedName name="output_26" localSheetId="3">DataByARC!$A$1:$J$93</definedName>
    <definedName name="output_27" localSheetId="3">DataByARC!$A$1:$J$93</definedName>
    <definedName name="output_28" localSheetId="3">DataByARC!$A$1:$J$93</definedName>
    <definedName name="output_29" localSheetId="3">DataByARC!$A$1:$J$93</definedName>
    <definedName name="output_3" localSheetId="0">output.csv!$A$1:$J$93</definedName>
    <definedName name="output_30" localSheetId="3">DataByARC!$A$1:$J$106</definedName>
    <definedName name="output_31" localSheetId="3">DataByARC!$A$1:$J$93</definedName>
    <definedName name="output_32" localSheetId="3">DataByARC!$A$1:$J$93</definedName>
    <definedName name="output_33" localSheetId="3">DataByARC!$A$1:$J$93</definedName>
    <definedName name="output_34" localSheetId="3">DataByARC!$A$1:$J$93</definedName>
    <definedName name="output_35" localSheetId="3">DataByARC!$A$1:$J$93</definedName>
    <definedName name="output_36" localSheetId="3">DataByARC!$A$1:$J$93</definedName>
    <definedName name="output_37" localSheetId="3">DataByARC!$A$1:$J$93</definedName>
    <definedName name="output_38" localSheetId="3">DataByARC!$A$1:$J$106</definedName>
    <definedName name="output_4" localSheetId="0">output.csv!$A$1:$J$93</definedName>
    <definedName name="output_5" localSheetId="0">output.csv!$A$1:$J$93</definedName>
    <definedName name="output_6" localSheetId="0">output.csv!$A$1:$J$93</definedName>
    <definedName name="output_7" localSheetId="3">DataByARC!$A$1:$J$106</definedName>
    <definedName name="output_7" localSheetId="1">DataByMain!$A$1:$J$106</definedName>
    <definedName name="output_7" localSheetId="0">output.csv!$A$1:$J$106</definedName>
    <definedName name="output_8" localSheetId="3">DataByARC!$A$1:$J$93</definedName>
    <definedName name="output_8" localSheetId="1">DataByMain!$A$1:$J$93</definedName>
    <definedName name="output_8" localSheetId="0">output.csv!$A$1:$J$106</definedName>
    <definedName name="output_9" localSheetId="3">DataByARC!$A$1:$J$93</definedName>
    <definedName name="output_9" localSheetId="1">DataByMain!$A$1:$J$93</definedName>
    <definedName name="output_assume_single_threaded" localSheetId="0">output.csv!$A$1:$J$106</definedName>
    <definedName name="output_assume_single_threaded_1" localSheetId="0">output.csv!$A$1:$K$106</definedName>
    <definedName name="output_assume_single_threaded_callgraph" localSheetId="0">output.csv!$A$1:$K$106</definedName>
    <definedName name="output_assume_single_threaded_callgraph_1" localSheetId="0">output.csv!$A$1:$K$106</definedName>
    <definedName name="output_default" localSheetId="0">output.csv!$A$1:$J$106</definedName>
    <definedName name="output_default_new" localSheetId="0">output.csv!$A$1:$K$106</definedName>
    <definedName name="output_force_single_threaded_runtime_benchmark_new" localSheetId="0">output.csv!$A$1:$K$106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24" l="1"/>
  <c r="K20" i="24"/>
  <c r="L20" i="24"/>
  <c r="X2" i="10"/>
  <c r="Y2" i="10"/>
  <c r="Z2" i="10"/>
  <c r="Y1" i="10"/>
  <c r="J47" i="24"/>
  <c r="K47" i="24"/>
  <c r="L47" i="24"/>
  <c r="J82" i="24"/>
  <c r="K82" i="24"/>
  <c r="L82" i="24"/>
  <c r="J88" i="24"/>
  <c r="K88" i="24"/>
  <c r="L88" i="24"/>
  <c r="J50" i="24"/>
  <c r="K50" i="24"/>
  <c r="L50" i="24"/>
  <c r="J104" i="24"/>
  <c r="K104" i="24"/>
  <c r="L104" i="24"/>
  <c r="J56" i="24"/>
  <c r="K56" i="24"/>
  <c r="L56" i="24"/>
  <c r="J38" i="24"/>
  <c r="K38" i="24"/>
  <c r="L38" i="24"/>
  <c r="J54" i="24"/>
  <c r="K54" i="24"/>
  <c r="L54" i="24"/>
  <c r="J93" i="24"/>
  <c r="K93" i="24"/>
  <c r="L93" i="24"/>
  <c r="J48" i="24"/>
  <c r="K48" i="24"/>
  <c r="L48" i="24"/>
  <c r="J13" i="24"/>
  <c r="K13" i="24"/>
  <c r="L13" i="24"/>
  <c r="J21" i="24"/>
  <c r="K21" i="24"/>
  <c r="L21" i="24"/>
  <c r="J32" i="24"/>
  <c r="K32" i="24"/>
  <c r="L32" i="24"/>
  <c r="J67" i="24"/>
  <c r="K67" i="24"/>
  <c r="L67" i="24"/>
  <c r="J64" i="24"/>
  <c r="K64" i="24"/>
  <c r="L64" i="24"/>
  <c r="J40" i="24"/>
  <c r="K40" i="24"/>
  <c r="L40" i="24"/>
  <c r="J49" i="24"/>
  <c r="K49" i="24"/>
  <c r="L49" i="24"/>
  <c r="J105" i="24"/>
  <c r="K105" i="24"/>
  <c r="L105" i="24"/>
  <c r="J87" i="24"/>
  <c r="K87" i="24"/>
  <c r="L87" i="24"/>
  <c r="J57" i="24"/>
  <c r="K57" i="24"/>
  <c r="L57" i="24"/>
  <c r="J66" i="24"/>
  <c r="K66" i="24"/>
  <c r="L66" i="24"/>
  <c r="J90" i="24"/>
  <c r="K90" i="24"/>
  <c r="L90" i="24"/>
  <c r="J106" i="24"/>
  <c r="K106" i="24"/>
  <c r="L106" i="24"/>
  <c r="J84" i="24"/>
  <c r="K84" i="24"/>
  <c r="L84" i="24"/>
  <c r="J26" i="24"/>
  <c r="K26" i="24"/>
  <c r="L26" i="24"/>
  <c r="J102" i="24"/>
  <c r="K102" i="24"/>
  <c r="L102" i="24"/>
  <c r="J62" i="24"/>
  <c r="K62" i="24"/>
  <c r="L62" i="24"/>
  <c r="J12" i="24"/>
  <c r="K12" i="24"/>
  <c r="L12" i="24"/>
  <c r="J52" i="24"/>
  <c r="K52" i="24"/>
  <c r="L52" i="24"/>
  <c r="J11" i="24"/>
  <c r="K11" i="24"/>
  <c r="L11" i="24"/>
  <c r="J10" i="24"/>
  <c r="K10" i="24"/>
  <c r="L10" i="24"/>
  <c r="J9" i="24"/>
  <c r="K9" i="24"/>
  <c r="L9" i="24"/>
  <c r="J76" i="24"/>
  <c r="K76" i="24"/>
  <c r="L76" i="24"/>
  <c r="J60" i="24"/>
  <c r="K60" i="24"/>
  <c r="L60" i="24"/>
  <c r="J31" i="24"/>
  <c r="K31" i="24"/>
  <c r="L31" i="24"/>
  <c r="J63" i="24"/>
  <c r="K63" i="24"/>
  <c r="L63" i="24"/>
  <c r="J89" i="24"/>
  <c r="K89" i="24"/>
  <c r="L89" i="24"/>
  <c r="J91" i="24"/>
  <c r="K91" i="24"/>
  <c r="L91" i="24"/>
  <c r="J101" i="24"/>
  <c r="K101" i="24"/>
  <c r="L101" i="24"/>
  <c r="J34" i="24"/>
  <c r="K34" i="24"/>
  <c r="L34" i="24"/>
  <c r="J99" i="24"/>
  <c r="K99" i="24"/>
  <c r="L99" i="24"/>
  <c r="J100" i="24"/>
  <c r="K100" i="24"/>
  <c r="L100" i="24"/>
  <c r="J61" i="24"/>
  <c r="K61" i="24"/>
  <c r="L61" i="24"/>
  <c r="J65" i="24"/>
  <c r="K65" i="24"/>
  <c r="L65" i="24"/>
  <c r="J37" i="24"/>
  <c r="K37" i="24"/>
  <c r="L37" i="24"/>
  <c r="J39" i="24"/>
  <c r="K39" i="24"/>
  <c r="L39" i="24"/>
  <c r="J14" i="24"/>
  <c r="K14" i="24"/>
  <c r="L14" i="24"/>
  <c r="J8" i="24"/>
  <c r="K8" i="24"/>
  <c r="L8" i="24"/>
  <c r="J7" i="24"/>
  <c r="K7" i="24"/>
  <c r="L7" i="24"/>
  <c r="J95" i="24"/>
  <c r="K95" i="24"/>
  <c r="L95" i="24"/>
  <c r="J55" i="24"/>
  <c r="K55" i="24"/>
  <c r="L55" i="24"/>
  <c r="J70" i="24"/>
  <c r="K70" i="24"/>
  <c r="L70" i="24"/>
  <c r="J69" i="24"/>
  <c r="K69" i="24"/>
  <c r="L69" i="24"/>
  <c r="J94" i="24"/>
  <c r="K94" i="24"/>
  <c r="L94" i="24"/>
  <c r="J83" i="24"/>
  <c r="K83" i="24"/>
  <c r="L83" i="24"/>
  <c r="J77" i="24"/>
  <c r="K77" i="24"/>
  <c r="L77" i="24"/>
  <c r="J92" i="24"/>
  <c r="K92" i="24"/>
  <c r="L92" i="24"/>
  <c r="J15" i="24"/>
  <c r="K15" i="24"/>
  <c r="L15" i="24"/>
  <c r="J58" i="24"/>
  <c r="K58" i="24"/>
  <c r="L58" i="24"/>
  <c r="J103" i="24"/>
  <c r="K103" i="24"/>
  <c r="L103" i="24"/>
  <c r="J72" i="24"/>
  <c r="K72" i="24"/>
  <c r="L72" i="24"/>
  <c r="J71" i="24"/>
  <c r="K71" i="24"/>
  <c r="L71" i="24"/>
  <c r="J79" i="24"/>
  <c r="K79" i="24"/>
  <c r="L79" i="24"/>
  <c r="J81" i="24"/>
  <c r="K81" i="24"/>
  <c r="L81" i="24"/>
  <c r="J97" i="24"/>
  <c r="K97" i="24"/>
  <c r="L97" i="24"/>
  <c r="J85" i="24"/>
  <c r="K85" i="24"/>
  <c r="L85" i="24"/>
  <c r="J74" i="24"/>
  <c r="K74" i="24"/>
  <c r="L74" i="24"/>
  <c r="J96" i="24"/>
  <c r="K96" i="24"/>
  <c r="L96" i="24"/>
  <c r="J59" i="24"/>
  <c r="K59" i="24"/>
  <c r="L59" i="24"/>
  <c r="J51" i="24"/>
  <c r="K51" i="24"/>
  <c r="L51" i="24"/>
  <c r="J78" i="24"/>
  <c r="K78" i="24"/>
  <c r="L78" i="24"/>
  <c r="J53" i="24"/>
  <c r="K53" i="24"/>
  <c r="L53" i="24"/>
  <c r="J25" i="24"/>
  <c r="K25" i="24"/>
  <c r="L25" i="24"/>
  <c r="J36" i="24"/>
  <c r="K36" i="24"/>
  <c r="L36" i="24"/>
  <c r="J41" i="24"/>
  <c r="K41" i="24"/>
  <c r="L41" i="24"/>
  <c r="J6" i="24"/>
  <c r="K6" i="24"/>
  <c r="L6" i="24"/>
  <c r="J42" i="24"/>
  <c r="K42" i="24"/>
  <c r="L42" i="24"/>
  <c r="J5" i="24"/>
  <c r="K5" i="24"/>
  <c r="L5" i="24"/>
  <c r="J4" i="24"/>
  <c r="K4" i="24"/>
  <c r="L4" i="24"/>
  <c r="J19" i="24"/>
  <c r="K19" i="24"/>
  <c r="L19" i="24"/>
  <c r="J23" i="24"/>
  <c r="K23" i="24"/>
  <c r="L23" i="24"/>
  <c r="J17" i="24"/>
  <c r="K17" i="24"/>
  <c r="L17" i="24"/>
  <c r="J18" i="24"/>
  <c r="K18" i="24"/>
  <c r="L18" i="24"/>
  <c r="J16" i="24"/>
  <c r="K16" i="24"/>
  <c r="L16" i="24"/>
  <c r="J45" i="24"/>
  <c r="K45" i="24"/>
  <c r="L45" i="24"/>
  <c r="J68" i="24"/>
  <c r="K68" i="24"/>
  <c r="L68" i="24"/>
  <c r="J86" i="24"/>
  <c r="K86" i="24"/>
  <c r="L86" i="24"/>
  <c r="J98" i="24"/>
  <c r="K98" i="24"/>
  <c r="L98" i="24"/>
  <c r="J73" i="24"/>
  <c r="K73" i="24"/>
  <c r="L73" i="24"/>
  <c r="J75" i="24"/>
  <c r="K75" i="24"/>
  <c r="L75" i="24"/>
  <c r="J80" i="24"/>
  <c r="K80" i="24"/>
  <c r="L80" i="24"/>
  <c r="J3" i="24"/>
  <c r="K3" i="24"/>
  <c r="L3" i="24"/>
  <c r="J30" i="24"/>
  <c r="K30" i="24"/>
  <c r="L30" i="24"/>
  <c r="J35" i="24"/>
  <c r="K35" i="24"/>
  <c r="L35" i="24"/>
  <c r="J46" i="24"/>
  <c r="K46" i="24"/>
  <c r="L46" i="24"/>
  <c r="J33" i="24"/>
  <c r="K33" i="24"/>
  <c r="L33" i="24"/>
  <c r="J43" i="24"/>
  <c r="K43" i="24"/>
  <c r="L43" i="24"/>
  <c r="J22" i="24"/>
  <c r="K22" i="24"/>
  <c r="L22" i="24"/>
  <c r="J44" i="24"/>
  <c r="K44" i="24"/>
  <c r="L44" i="24"/>
  <c r="J24" i="24"/>
  <c r="K24" i="24"/>
  <c r="L24" i="24"/>
  <c r="J29" i="24"/>
  <c r="K29" i="24"/>
  <c r="L29" i="24"/>
  <c r="J2" i="24"/>
  <c r="K2" i="24"/>
  <c r="L2" i="24"/>
  <c r="J28" i="24"/>
  <c r="K28" i="24"/>
  <c r="L28" i="24"/>
  <c r="J27" i="24"/>
  <c r="K27" i="24"/>
  <c r="L27" i="24"/>
  <c r="J62" i="23"/>
  <c r="K62" i="23"/>
  <c r="L62" i="23"/>
  <c r="J79" i="23"/>
  <c r="K79" i="23"/>
  <c r="L79" i="23"/>
  <c r="J56" i="23"/>
  <c r="K56" i="23"/>
  <c r="L56" i="23"/>
  <c r="J48" i="23"/>
  <c r="K48" i="23"/>
  <c r="L48" i="23"/>
  <c r="J106" i="23"/>
  <c r="K106" i="23"/>
  <c r="L106" i="23"/>
  <c r="J33" i="23"/>
  <c r="K33" i="23"/>
  <c r="L33" i="23"/>
  <c r="J29" i="23"/>
  <c r="K29" i="23"/>
  <c r="L29" i="23"/>
  <c r="J86" i="23"/>
  <c r="K86" i="23"/>
  <c r="L86" i="23"/>
  <c r="J105" i="23"/>
  <c r="K105" i="23"/>
  <c r="L105" i="23"/>
  <c r="J41" i="23"/>
  <c r="K41" i="23"/>
  <c r="L41" i="23"/>
  <c r="J2" i="23"/>
  <c r="K2" i="23"/>
  <c r="L2" i="23"/>
  <c r="J104" i="23"/>
  <c r="K104" i="23"/>
  <c r="L104" i="23"/>
  <c r="J103" i="23"/>
  <c r="K103" i="23"/>
  <c r="L103" i="23"/>
  <c r="J66" i="23"/>
  <c r="K66" i="23"/>
  <c r="L66" i="23"/>
  <c r="J85" i="23"/>
  <c r="K85" i="23"/>
  <c r="L85" i="23"/>
  <c r="J102" i="23"/>
  <c r="K102" i="23"/>
  <c r="L102" i="23"/>
  <c r="J38" i="23"/>
  <c r="K38" i="23"/>
  <c r="L38" i="23"/>
  <c r="J67" i="23"/>
  <c r="K67" i="23"/>
  <c r="L67" i="23"/>
  <c r="J84" i="23"/>
  <c r="K84" i="23"/>
  <c r="L84" i="23"/>
  <c r="J101" i="23"/>
  <c r="K101" i="23"/>
  <c r="L101" i="23"/>
  <c r="J70" i="23"/>
  <c r="K70" i="23"/>
  <c r="L70" i="23"/>
  <c r="J82" i="23"/>
  <c r="K82" i="23"/>
  <c r="L82" i="23"/>
  <c r="J78" i="23"/>
  <c r="K78" i="23"/>
  <c r="L78" i="23"/>
  <c r="J80" i="23"/>
  <c r="K80" i="23"/>
  <c r="L80" i="23"/>
  <c r="J44" i="23"/>
  <c r="K44" i="23"/>
  <c r="L44" i="23"/>
  <c r="J40" i="23"/>
  <c r="K40" i="23"/>
  <c r="L40" i="23"/>
  <c r="J49" i="23"/>
  <c r="K49" i="23"/>
  <c r="L49" i="23"/>
  <c r="J37" i="23"/>
  <c r="K37" i="23"/>
  <c r="L37" i="23"/>
  <c r="J61" i="23"/>
  <c r="K61" i="23"/>
  <c r="L61" i="23"/>
  <c r="J73" i="23"/>
  <c r="K73" i="23"/>
  <c r="L73" i="23"/>
  <c r="J100" i="23"/>
  <c r="K100" i="23"/>
  <c r="L100" i="23"/>
  <c r="J26" i="23"/>
  <c r="K26" i="23"/>
  <c r="L26" i="23"/>
  <c r="J51" i="23"/>
  <c r="K51" i="23"/>
  <c r="L51" i="23"/>
  <c r="J50" i="23"/>
  <c r="K50" i="23"/>
  <c r="L50" i="23"/>
  <c r="J99" i="23"/>
  <c r="K99" i="23"/>
  <c r="L99" i="23"/>
  <c r="J98" i="23"/>
  <c r="K98" i="23"/>
  <c r="L98" i="23"/>
  <c r="J81" i="23"/>
  <c r="K81" i="23"/>
  <c r="L81" i="23"/>
  <c r="J97" i="23"/>
  <c r="K97" i="23"/>
  <c r="L97" i="23"/>
  <c r="J77" i="23"/>
  <c r="K77" i="23"/>
  <c r="L77" i="23"/>
  <c r="J74" i="23"/>
  <c r="K74" i="23"/>
  <c r="L74" i="23"/>
  <c r="J75" i="23"/>
  <c r="K75" i="23"/>
  <c r="L75" i="23"/>
  <c r="J59" i="23"/>
  <c r="K59" i="23"/>
  <c r="L59" i="23"/>
  <c r="J58" i="23"/>
  <c r="K58" i="23"/>
  <c r="L58" i="23"/>
  <c r="J57" i="23"/>
  <c r="K57" i="23"/>
  <c r="L57" i="23"/>
  <c r="J30" i="23"/>
  <c r="K30" i="23"/>
  <c r="L30" i="23"/>
  <c r="J55" i="23"/>
  <c r="K55" i="23"/>
  <c r="L55" i="23"/>
  <c r="J53" i="23"/>
  <c r="K53" i="23"/>
  <c r="L53" i="23"/>
  <c r="J3" i="23"/>
  <c r="K3" i="23"/>
  <c r="L3" i="23"/>
  <c r="J52" i="23"/>
  <c r="K52" i="23"/>
  <c r="L52" i="23"/>
  <c r="J47" i="23"/>
  <c r="K47" i="23"/>
  <c r="L47" i="23"/>
  <c r="J96" i="23"/>
  <c r="K96" i="23"/>
  <c r="L96" i="23"/>
  <c r="J95" i="23"/>
  <c r="K95" i="23"/>
  <c r="L95" i="23"/>
  <c r="J46" i="23"/>
  <c r="K46" i="23"/>
  <c r="L46" i="23"/>
  <c r="J94" i="23"/>
  <c r="K94" i="23"/>
  <c r="L94" i="23"/>
  <c r="J69" i="23"/>
  <c r="K69" i="23"/>
  <c r="L69" i="23"/>
  <c r="J93" i="23"/>
  <c r="K93" i="23"/>
  <c r="L93" i="23"/>
  <c r="J83" i="23"/>
  <c r="K83" i="23"/>
  <c r="L83" i="23"/>
  <c r="J65" i="23"/>
  <c r="K65" i="23"/>
  <c r="L65" i="23"/>
  <c r="J92" i="23"/>
  <c r="K92" i="23"/>
  <c r="L92" i="23"/>
  <c r="J42" i="23"/>
  <c r="K42" i="23"/>
  <c r="L42" i="23"/>
  <c r="J43" i="23"/>
  <c r="K43" i="23"/>
  <c r="L43" i="23"/>
  <c r="J91" i="23"/>
  <c r="K91" i="23"/>
  <c r="L91" i="23"/>
  <c r="J90" i="23"/>
  <c r="K90" i="23"/>
  <c r="L90" i="23"/>
  <c r="J45" i="23"/>
  <c r="K45" i="23"/>
  <c r="L45" i="23"/>
  <c r="J89" i="23"/>
  <c r="K89" i="23"/>
  <c r="L89" i="23"/>
  <c r="J63" i="23"/>
  <c r="K63" i="23"/>
  <c r="L63" i="23"/>
  <c r="J68" i="23"/>
  <c r="K68" i="23"/>
  <c r="L68" i="23"/>
  <c r="J88" i="23"/>
  <c r="K88" i="23"/>
  <c r="L88" i="23"/>
  <c r="J64" i="23"/>
  <c r="K64" i="23"/>
  <c r="L64" i="23"/>
  <c r="J76" i="23"/>
  <c r="K76" i="23"/>
  <c r="L76" i="23"/>
  <c r="J39" i="23"/>
  <c r="K39" i="23"/>
  <c r="L39" i="23"/>
  <c r="J36" i="23"/>
  <c r="K36" i="23"/>
  <c r="L36" i="23"/>
  <c r="J60" i="23"/>
  <c r="K60" i="23"/>
  <c r="L60" i="23"/>
  <c r="J35" i="23"/>
  <c r="K35" i="23"/>
  <c r="L35" i="23"/>
  <c r="J34" i="23"/>
  <c r="K34" i="23"/>
  <c r="L34" i="23"/>
  <c r="J32" i="23"/>
  <c r="K32" i="23"/>
  <c r="L32" i="23"/>
  <c r="J31" i="23"/>
  <c r="K31" i="23"/>
  <c r="L31" i="23"/>
  <c r="J25" i="23"/>
  <c r="K25" i="23"/>
  <c r="L25" i="23"/>
  <c r="J71" i="23"/>
  <c r="K71" i="23"/>
  <c r="L71" i="23"/>
  <c r="J72" i="23"/>
  <c r="K72" i="23"/>
  <c r="L72" i="23"/>
  <c r="J54" i="23"/>
  <c r="K54" i="23"/>
  <c r="L54" i="23"/>
  <c r="J87" i="23"/>
  <c r="K87" i="23"/>
  <c r="L87" i="23"/>
  <c r="J28" i="23"/>
  <c r="K28" i="23"/>
  <c r="L28" i="23"/>
  <c r="J27" i="23"/>
  <c r="K27" i="23"/>
  <c r="L27" i="23"/>
  <c r="J24" i="23"/>
  <c r="K24" i="23"/>
  <c r="L24" i="23"/>
  <c r="J23" i="23"/>
  <c r="K23" i="23"/>
  <c r="L23" i="23"/>
  <c r="J22" i="23"/>
  <c r="K22" i="23"/>
  <c r="L22" i="23"/>
  <c r="J21" i="23"/>
  <c r="K21" i="23"/>
  <c r="L21" i="23"/>
  <c r="J19" i="23"/>
  <c r="K19" i="23"/>
  <c r="L19" i="23"/>
  <c r="J20" i="23"/>
  <c r="K20" i="23"/>
  <c r="L20" i="23"/>
  <c r="J18" i="23"/>
  <c r="K18" i="23"/>
  <c r="L18" i="23"/>
  <c r="J17" i="23"/>
  <c r="K17" i="23"/>
  <c r="L17" i="23"/>
  <c r="J16" i="23"/>
  <c r="K16" i="23"/>
  <c r="L16" i="23"/>
  <c r="J15" i="23"/>
  <c r="K15" i="23"/>
  <c r="L15" i="23"/>
  <c r="J11" i="23"/>
  <c r="K11" i="23"/>
  <c r="L11" i="23"/>
  <c r="J14" i="23"/>
  <c r="K14" i="23"/>
  <c r="L14" i="23"/>
  <c r="J13" i="23"/>
  <c r="K13" i="23"/>
  <c r="L13" i="23"/>
  <c r="J12" i="23"/>
  <c r="K12" i="23"/>
  <c r="L12" i="23"/>
  <c r="J9" i="23"/>
  <c r="K9" i="23"/>
  <c r="L9" i="23"/>
  <c r="J10" i="23"/>
  <c r="K10" i="23"/>
  <c r="L10" i="23"/>
  <c r="J8" i="23"/>
  <c r="K8" i="23"/>
  <c r="L8" i="23"/>
  <c r="J6" i="23"/>
  <c r="K6" i="23"/>
  <c r="L6" i="23"/>
  <c r="J7" i="23"/>
  <c r="K7" i="23"/>
  <c r="L7" i="23"/>
  <c r="J5" i="23"/>
  <c r="K5" i="23"/>
  <c r="L5" i="23"/>
  <c r="J4" i="23"/>
  <c r="K4" i="23"/>
  <c r="L4" i="23"/>
  <c r="I47" i="24"/>
  <c r="H47" i="24"/>
  <c r="G47" i="24"/>
  <c r="F47" i="24"/>
  <c r="E47" i="24"/>
  <c r="D47" i="24"/>
  <c r="C47" i="24"/>
  <c r="B47" i="24"/>
  <c r="I82" i="24"/>
  <c r="H82" i="24"/>
  <c r="G82" i="24"/>
  <c r="F82" i="24"/>
  <c r="E82" i="24"/>
  <c r="D82" i="24"/>
  <c r="C82" i="24"/>
  <c r="B82" i="24"/>
  <c r="I88" i="24"/>
  <c r="H88" i="24"/>
  <c r="G88" i="24"/>
  <c r="F88" i="24"/>
  <c r="E88" i="24"/>
  <c r="D88" i="24"/>
  <c r="C88" i="24"/>
  <c r="B88" i="24"/>
  <c r="I50" i="24"/>
  <c r="H50" i="24"/>
  <c r="G50" i="24"/>
  <c r="F50" i="24"/>
  <c r="E50" i="24"/>
  <c r="D50" i="24"/>
  <c r="C50" i="24"/>
  <c r="B50" i="24"/>
  <c r="I104" i="24"/>
  <c r="H104" i="24"/>
  <c r="G104" i="24"/>
  <c r="F104" i="24"/>
  <c r="E104" i="24"/>
  <c r="D104" i="24"/>
  <c r="C104" i="24"/>
  <c r="B104" i="24"/>
  <c r="I56" i="24"/>
  <c r="H56" i="24"/>
  <c r="G56" i="24"/>
  <c r="F56" i="24"/>
  <c r="E56" i="24"/>
  <c r="D56" i="24"/>
  <c r="C56" i="24"/>
  <c r="B56" i="24"/>
  <c r="I38" i="24"/>
  <c r="H38" i="24"/>
  <c r="G38" i="24"/>
  <c r="F38" i="24"/>
  <c r="E38" i="24"/>
  <c r="D38" i="24"/>
  <c r="C38" i="24"/>
  <c r="B38" i="24"/>
  <c r="I54" i="24"/>
  <c r="H54" i="24"/>
  <c r="G54" i="24"/>
  <c r="F54" i="24"/>
  <c r="E54" i="24"/>
  <c r="D54" i="24"/>
  <c r="C54" i="24"/>
  <c r="B54" i="24"/>
  <c r="I93" i="24"/>
  <c r="H93" i="24"/>
  <c r="G93" i="24"/>
  <c r="F93" i="24"/>
  <c r="E93" i="24"/>
  <c r="D93" i="24"/>
  <c r="C93" i="24"/>
  <c r="B93" i="24"/>
  <c r="I48" i="24"/>
  <c r="H48" i="24"/>
  <c r="G48" i="24"/>
  <c r="F48" i="24"/>
  <c r="E48" i="24"/>
  <c r="D48" i="24"/>
  <c r="C48" i="24"/>
  <c r="B48" i="24"/>
  <c r="I13" i="24"/>
  <c r="H13" i="24"/>
  <c r="G13" i="24"/>
  <c r="F13" i="24"/>
  <c r="E13" i="24"/>
  <c r="D13" i="24"/>
  <c r="C13" i="24"/>
  <c r="B13" i="24"/>
  <c r="I21" i="24"/>
  <c r="H21" i="24"/>
  <c r="G21" i="24"/>
  <c r="F21" i="24"/>
  <c r="E21" i="24"/>
  <c r="D21" i="24"/>
  <c r="C21" i="24"/>
  <c r="B21" i="24"/>
  <c r="I32" i="24"/>
  <c r="H32" i="24"/>
  <c r="G32" i="24"/>
  <c r="F32" i="24"/>
  <c r="E32" i="24"/>
  <c r="D32" i="24"/>
  <c r="C32" i="24"/>
  <c r="B32" i="24"/>
  <c r="I67" i="24"/>
  <c r="H67" i="24"/>
  <c r="G67" i="24"/>
  <c r="F67" i="24"/>
  <c r="E67" i="24"/>
  <c r="D67" i="24"/>
  <c r="C67" i="24"/>
  <c r="B67" i="24"/>
  <c r="I64" i="24"/>
  <c r="H64" i="24"/>
  <c r="G64" i="24"/>
  <c r="F64" i="24"/>
  <c r="E64" i="24"/>
  <c r="D64" i="24"/>
  <c r="C64" i="24"/>
  <c r="B64" i="24"/>
  <c r="I40" i="24"/>
  <c r="H40" i="24"/>
  <c r="G40" i="24"/>
  <c r="F40" i="24"/>
  <c r="E40" i="24"/>
  <c r="D40" i="24"/>
  <c r="C40" i="24"/>
  <c r="B40" i="24"/>
  <c r="I49" i="24"/>
  <c r="H49" i="24"/>
  <c r="G49" i="24"/>
  <c r="F49" i="24"/>
  <c r="E49" i="24"/>
  <c r="D49" i="24"/>
  <c r="C49" i="24"/>
  <c r="B49" i="24"/>
  <c r="I105" i="24"/>
  <c r="H105" i="24"/>
  <c r="G105" i="24"/>
  <c r="F105" i="24"/>
  <c r="E105" i="24"/>
  <c r="D105" i="24"/>
  <c r="C105" i="24"/>
  <c r="B105" i="24"/>
  <c r="I87" i="24"/>
  <c r="H87" i="24"/>
  <c r="G87" i="24"/>
  <c r="F87" i="24"/>
  <c r="E87" i="24"/>
  <c r="D87" i="24"/>
  <c r="C87" i="24"/>
  <c r="B87" i="24"/>
  <c r="I57" i="24"/>
  <c r="H57" i="24"/>
  <c r="G57" i="24"/>
  <c r="F57" i="24"/>
  <c r="E57" i="24"/>
  <c r="D57" i="24"/>
  <c r="C57" i="24"/>
  <c r="B57" i="24"/>
  <c r="I66" i="24"/>
  <c r="H66" i="24"/>
  <c r="G66" i="24"/>
  <c r="F66" i="24"/>
  <c r="E66" i="24"/>
  <c r="D66" i="24"/>
  <c r="C66" i="24"/>
  <c r="B66" i="24"/>
  <c r="I90" i="24"/>
  <c r="H90" i="24"/>
  <c r="G90" i="24"/>
  <c r="F90" i="24"/>
  <c r="E90" i="24"/>
  <c r="D90" i="24"/>
  <c r="C90" i="24"/>
  <c r="B90" i="24"/>
  <c r="I106" i="24"/>
  <c r="H106" i="24"/>
  <c r="G106" i="24"/>
  <c r="F106" i="24"/>
  <c r="E106" i="24"/>
  <c r="D106" i="24"/>
  <c r="C106" i="24"/>
  <c r="B106" i="24"/>
  <c r="I84" i="24"/>
  <c r="H84" i="24"/>
  <c r="G84" i="24"/>
  <c r="F84" i="24"/>
  <c r="E84" i="24"/>
  <c r="D84" i="24"/>
  <c r="C84" i="24"/>
  <c r="B84" i="24"/>
  <c r="I26" i="24"/>
  <c r="H26" i="24"/>
  <c r="G26" i="24"/>
  <c r="F26" i="24"/>
  <c r="E26" i="24"/>
  <c r="D26" i="24"/>
  <c r="C26" i="24"/>
  <c r="B26" i="24"/>
  <c r="I102" i="24"/>
  <c r="H102" i="24"/>
  <c r="G102" i="24"/>
  <c r="F102" i="24"/>
  <c r="E102" i="24"/>
  <c r="D102" i="24"/>
  <c r="C102" i="24"/>
  <c r="B102" i="24"/>
  <c r="I62" i="24"/>
  <c r="H62" i="24"/>
  <c r="G62" i="24"/>
  <c r="F62" i="24"/>
  <c r="E62" i="24"/>
  <c r="D62" i="24"/>
  <c r="C62" i="24"/>
  <c r="B62" i="24"/>
  <c r="I12" i="24"/>
  <c r="H12" i="24"/>
  <c r="G12" i="24"/>
  <c r="F12" i="24"/>
  <c r="E12" i="24"/>
  <c r="D12" i="24"/>
  <c r="C12" i="24"/>
  <c r="B12" i="24"/>
  <c r="I52" i="24"/>
  <c r="H52" i="24"/>
  <c r="G52" i="24"/>
  <c r="F52" i="24"/>
  <c r="E52" i="24"/>
  <c r="D52" i="24"/>
  <c r="C52" i="24"/>
  <c r="B52" i="24"/>
  <c r="I11" i="24"/>
  <c r="H11" i="24"/>
  <c r="G11" i="24"/>
  <c r="F11" i="24"/>
  <c r="E11" i="24"/>
  <c r="D11" i="24"/>
  <c r="C11" i="24"/>
  <c r="B11" i="24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76" i="24"/>
  <c r="H76" i="24"/>
  <c r="G76" i="24"/>
  <c r="F76" i="24"/>
  <c r="E76" i="24"/>
  <c r="D76" i="24"/>
  <c r="C76" i="24"/>
  <c r="B76" i="24"/>
  <c r="I60" i="24"/>
  <c r="H60" i="24"/>
  <c r="G60" i="24"/>
  <c r="F60" i="24"/>
  <c r="E60" i="24"/>
  <c r="D60" i="24"/>
  <c r="C60" i="24"/>
  <c r="B60" i="24"/>
  <c r="I31" i="24"/>
  <c r="H31" i="24"/>
  <c r="G31" i="24"/>
  <c r="F31" i="24"/>
  <c r="E31" i="24"/>
  <c r="D31" i="24"/>
  <c r="C31" i="24"/>
  <c r="B31" i="24"/>
  <c r="I63" i="24"/>
  <c r="H63" i="24"/>
  <c r="G63" i="24"/>
  <c r="F63" i="24"/>
  <c r="E63" i="24"/>
  <c r="D63" i="24"/>
  <c r="C63" i="24"/>
  <c r="B63" i="24"/>
  <c r="I89" i="24"/>
  <c r="H89" i="24"/>
  <c r="G89" i="24"/>
  <c r="F89" i="24"/>
  <c r="E89" i="24"/>
  <c r="D89" i="24"/>
  <c r="C89" i="24"/>
  <c r="B89" i="24"/>
  <c r="I91" i="24"/>
  <c r="H91" i="24"/>
  <c r="G91" i="24"/>
  <c r="F91" i="24"/>
  <c r="E91" i="24"/>
  <c r="D91" i="24"/>
  <c r="C91" i="24"/>
  <c r="B91" i="24"/>
  <c r="I101" i="24"/>
  <c r="H101" i="24"/>
  <c r="G101" i="24"/>
  <c r="F101" i="24"/>
  <c r="E101" i="24"/>
  <c r="D101" i="24"/>
  <c r="C101" i="24"/>
  <c r="B101" i="24"/>
  <c r="I34" i="24"/>
  <c r="H34" i="24"/>
  <c r="G34" i="24"/>
  <c r="F34" i="24"/>
  <c r="E34" i="24"/>
  <c r="D34" i="24"/>
  <c r="C34" i="24"/>
  <c r="B34" i="24"/>
  <c r="I99" i="24"/>
  <c r="H99" i="24"/>
  <c r="G99" i="24"/>
  <c r="F99" i="24"/>
  <c r="E99" i="24"/>
  <c r="D99" i="24"/>
  <c r="C99" i="24"/>
  <c r="B99" i="24"/>
  <c r="I100" i="24"/>
  <c r="H100" i="24"/>
  <c r="G100" i="24"/>
  <c r="F100" i="24"/>
  <c r="E100" i="24"/>
  <c r="D100" i="24"/>
  <c r="C100" i="24"/>
  <c r="B100" i="24"/>
  <c r="I61" i="24"/>
  <c r="H61" i="24"/>
  <c r="G61" i="24"/>
  <c r="F61" i="24"/>
  <c r="E61" i="24"/>
  <c r="D61" i="24"/>
  <c r="C61" i="24"/>
  <c r="B61" i="24"/>
  <c r="I65" i="24"/>
  <c r="H65" i="24"/>
  <c r="G65" i="24"/>
  <c r="F65" i="24"/>
  <c r="E65" i="24"/>
  <c r="D65" i="24"/>
  <c r="C65" i="24"/>
  <c r="B65" i="24"/>
  <c r="I37" i="24"/>
  <c r="H37" i="24"/>
  <c r="G37" i="24"/>
  <c r="F37" i="24"/>
  <c r="E37" i="24"/>
  <c r="D37" i="24"/>
  <c r="C37" i="24"/>
  <c r="B37" i="24"/>
  <c r="I39" i="24"/>
  <c r="H39" i="24"/>
  <c r="G39" i="24"/>
  <c r="F39" i="24"/>
  <c r="E39" i="24"/>
  <c r="D39" i="24"/>
  <c r="C39" i="24"/>
  <c r="B39" i="24"/>
  <c r="I14" i="24"/>
  <c r="H14" i="24"/>
  <c r="G14" i="24"/>
  <c r="F14" i="24"/>
  <c r="E14" i="24"/>
  <c r="D14" i="24"/>
  <c r="C14" i="24"/>
  <c r="B14" i="24"/>
  <c r="I8" i="24"/>
  <c r="H8" i="24"/>
  <c r="G8" i="24"/>
  <c r="F8" i="24"/>
  <c r="E8" i="24"/>
  <c r="D8" i="24"/>
  <c r="C8" i="24"/>
  <c r="B8" i="24"/>
  <c r="I7" i="24"/>
  <c r="H7" i="24"/>
  <c r="G7" i="24"/>
  <c r="F7" i="24"/>
  <c r="E7" i="24"/>
  <c r="D7" i="24"/>
  <c r="C7" i="24"/>
  <c r="B7" i="24"/>
  <c r="I95" i="24"/>
  <c r="H95" i="24"/>
  <c r="G95" i="24"/>
  <c r="F95" i="24"/>
  <c r="E95" i="24"/>
  <c r="D95" i="24"/>
  <c r="C95" i="24"/>
  <c r="B95" i="24"/>
  <c r="I55" i="24"/>
  <c r="H55" i="24"/>
  <c r="G55" i="24"/>
  <c r="F55" i="24"/>
  <c r="E55" i="24"/>
  <c r="D55" i="24"/>
  <c r="C55" i="24"/>
  <c r="B55" i="24"/>
  <c r="I70" i="24"/>
  <c r="H70" i="24"/>
  <c r="G70" i="24"/>
  <c r="F70" i="24"/>
  <c r="E70" i="24"/>
  <c r="D70" i="24"/>
  <c r="C70" i="24"/>
  <c r="B70" i="24"/>
  <c r="I69" i="24"/>
  <c r="H69" i="24"/>
  <c r="G69" i="24"/>
  <c r="F69" i="24"/>
  <c r="E69" i="24"/>
  <c r="D69" i="24"/>
  <c r="C69" i="24"/>
  <c r="B69" i="24"/>
  <c r="I94" i="24"/>
  <c r="H94" i="24"/>
  <c r="G94" i="24"/>
  <c r="F94" i="24"/>
  <c r="E94" i="24"/>
  <c r="D94" i="24"/>
  <c r="C94" i="24"/>
  <c r="B94" i="24"/>
  <c r="I83" i="24"/>
  <c r="H83" i="24"/>
  <c r="G83" i="24"/>
  <c r="F83" i="24"/>
  <c r="E83" i="24"/>
  <c r="D83" i="24"/>
  <c r="C83" i="24"/>
  <c r="B83" i="24"/>
  <c r="I77" i="24"/>
  <c r="H77" i="24"/>
  <c r="G77" i="24"/>
  <c r="F77" i="24"/>
  <c r="E77" i="24"/>
  <c r="D77" i="24"/>
  <c r="C77" i="24"/>
  <c r="B77" i="24"/>
  <c r="I92" i="24"/>
  <c r="H92" i="24"/>
  <c r="G92" i="24"/>
  <c r="F92" i="24"/>
  <c r="E92" i="24"/>
  <c r="D92" i="24"/>
  <c r="C92" i="24"/>
  <c r="B92" i="24"/>
  <c r="I15" i="24"/>
  <c r="H15" i="24"/>
  <c r="G15" i="24"/>
  <c r="F15" i="24"/>
  <c r="E15" i="24"/>
  <c r="D15" i="24"/>
  <c r="C15" i="24"/>
  <c r="B15" i="24"/>
  <c r="I58" i="24"/>
  <c r="H58" i="24"/>
  <c r="G58" i="24"/>
  <c r="F58" i="24"/>
  <c r="E58" i="24"/>
  <c r="D58" i="24"/>
  <c r="C58" i="24"/>
  <c r="B58" i="24"/>
  <c r="I103" i="24"/>
  <c r="H103" i="24"/>
  <c r="G103" i="24"/>
  <c r="F103" i="24"/>
  <c r="E103" i="24"/>
  <c r="D103" i="24"/>
  <c r="C103" i="24"/>
  <c r="B103" i="24"/>
  <c r="I72" i="24"/>
  <c r="H72" i="24"/>
  <c r="G72" i="24"/>
  <c r="F72" i="24"/>
  <c r="E72" i="24"/>
  <c r="D72" i="24"/>
  <c r="C72" i="24"/>
  <c r="B72" i="24"/>
  <c r="I71" i="24"/>
  <c r="H71" i="24"/>
  <c r="G71" i="24"/>
  <c r="F71" i="24"/>
  <c r="E71" i="24"/>
  <c r="D71" i="24"/>
  <c r="C71" i="24"/>
  <c r="B71" i="24"/>
  <c r="I79" i="24"/>
  <c r="H79" i="24"/>
  <c r="G79" i="24"/>
  <c r="F79" i="24"/>
  <c r="E79" i="24"/>
  <c r="D79" i="24"/>
  <c r="C79" i="24"/>
  <c r="B79" i="24"/>
  <c r="I81" i="24"/>
  <c r="H81" i="24"/>
  <c r="G81" i="24"/>
  <c r="F81" i="24"/>
  <c r="E81" i="24"/>
  <c r="D81" i="24"/>
  <c r="C81" i="24"/>
  <c r="B81" i="24"/>
  <c r="I97" i="24"/>
  <c r="H97" i="24"/>
  <c r="G97" i="24"/>
  <c r="F97" i="24"/>
  <c r="E97" i="24"/>
  <c r="D97" i="24"/>
  <c r="C97" i="24"/>
  <c r="B97" i="24"/>
  <c r="I85" i="24"/>
  <c r="H85" i="24"/>
  <c r="G85" i="24"/>
  <c r="F85" i="24"/>
  <c r="E85" i="24"/>
  <c r="D85" i="24"/>
  <c r="C85" i="24"/>
  <c r="B85" i="24"/>
  <c r="I74" i="24"/>
  <c r="H74" i="24"/>
  <c r="G74" i="24"/>
  <c r="F74" i="24"/>
  <c r="E74" i="24"/>
  <c r="D74" i="24"/>
  <c r="C74" i="24"/>
  <c r="B74" i="24"/>
  <c r="I96" i="24"/>
  <c r="H96" i="24"/>
  <c r="G96" i="24"/>
  <c r="F96" i="24"/>
  <c r="E96" i="24"/>
  <c r="D96" i="24"/>
  <c r="C96" i="24"/>
  <c r="B96" i="24"/>
  <c r="I59" i="24"/>
  <c r="H59" i="24"/>
  <c r="G59" i="24"/>
  <c r="F59" i="24"/>
  <c r="E59" i="24"/>
  <c r="D59" i="24"/>
  <c r="C59" i="24"/>
  <c r="B59" i="24"/>
  <c r="I51" i="24"/>
  <c r="H51" i="24"/>
  <c r="G51" i="24"/>
  <c r="F51" i="24"/>
  <c r="E51" i="24"/>
  <c r="D51" i="24"/>
  <c r="C51" i="24"/>
  <c r="B51" i="24"/>
  <c r="I78" i="24"/>
  <c r="H78" i="24"/>
  <c r="G78" i="24"/>
  <c r="F78" i="24"/>
  <c r="E78" i="24"/>
  <c r="D78" i="24"/>
  <c r="C78" i="24"/>
  <c r="B78" i="24"/>
  <c r="I53" i="24"/>
  <c r="H53" i="24"/>
  <c r="G53" i="24"/>
  <c r="F53" i="24"/>
  <c r="E53" i="24"/>
  <c r="D53" i="24"/>
  <c r="C53" i="24"/>
  <c r="B53" i="24"/>
  <c r="I25" i="24"/>
  <c r="H25" i="24"/>
  <c r="G25" i="24"/>
  <c r="F25" i="24"/>
  <c r="E25" i="24"/>
  <c r="D25" i="24"/>
  <c r="C25" i="24"/>
  <c r="B25" i="24"/>
  <c r="I36" i="24"/>
  <c r="H36" i="24"/>
  <c r="G36" i="24"/>
  <c r="F36" i="24"/>
  <c r="E36" i="24"/>
  <c r="D36" i="24"/>
  <c r="C36" i="24"/>
  <c r="B36" i="24"/>
  <c r="I41" i="24"/>
  <c r="H41" i="24"/>
  <c r="G41" i="24"/>
  <c r="F41" i="24"/>
  <c r="E41" i="24"/>
  <c r="D41" i="24"/>
  <c r="C41" i="24"/>
  <c r="B41" i="24"/>
  <c r="I6" i="24"/>
  <c r="H6" i="24"/>
  <c r="G6" i="24"/>
  <c r="F6" i="24"/>
  <c r="E6" i="24"/>
  <c r="D6" i="24"/>
  <c r="C6" i="24"/>
  <c r="B6" i="24"/>
  <c r="I42" i="24"/>
  <c r="H42" i="24"/>
  <c r="G42" i="24"/>
  <c r="F42" i="24"/>
  <c r="E42" i="24"/>
  <c r="D42" i="24"/>
  <c r="C42" i="24"/>
  <c r="B42" i="24"/>
  <c r="I5" i="24"/>
  <c r="H5" i="24"/>
  <c r="G5" i="24"/>
  <c r="F5" i="24"/>
  <c r="E5" i="24"/>
  <c r="D5" i="24"/>
  <c r="C5" i="24"/>
  <c r="B5" i="24"/>
  <c r="I4" i="24"/>
  <c r="H4" i="24"/>
  <c r="G4" i="24"/>
  <c r="F4" i="24"/>
  <c r="E4" i="24"/>
  <c r="D4" i="24"/>
  <c r="C4" i="24"/>
  <c r="B4" i="24"/>
  <c r="I19" i="24"/>
  <c r="H19" i="24"/>
  <c r="G19" i="24"/>
  <c r="F19" i="24"/>
  <c r="E19" i="24"/>
  <c r="D19" i="24"/>
  <c r="C19" i="24"/>
  <c r="B19" i="24"/>
  <c r="I23" i="24"/>
  <c r="H23" i="24"/>
  <c r="G23" i="24"/>
  <c r="F23" i="24"/>
  <c r="E23" i="24"/>
  <c r="D23" i="24"/>
  <c r="C23" i="24"/>
  <c r="B23" i="24"/>
  <c r="I17" i="24"/>
  <c r="H17" i="24"/>
  <c r="G17" i="24"/>
  <c r="F17" i="24"/>
  <c r="E17" i="24"/>
  <c r="D17" i="24"/>
  <c r="C17" i="24"/>
  <c r="B17" i="24"/>
  <c r="I18" i="24"/>
  <c r="H18" i="24"/>
  <c r="G18" i="24"/>
  <c r="F18" i="24"/>
  <c r="E18" i="24"/>
  <c r="D18" i="24"/>
  <c r="C18" i="24"/>
  <c r="B18" i="24"/>
  <c r="I16" i="24"/>
  <c r="H16" i="24"/>
  <c r="G16" i="24"/>
  <c r="F16" i="24"/>
  <c r="E16" i="24"/>
  <c r="D16" i="24"/>
  <c r="C16" i="24"/>
  <c r="B16" i="24"/>
  <c r="I45" i="24"/>
  <c r="H45" i="24"/>
  <c r="G45" i="24"/>
  <c r="F45" i="24"/>
  <c r="E45" i="24"/>
  <c r="D45" i="24"/>
  <c r="C45" i="24"/>
  <c r="B45" i="24"/>
  <c r="I68" i="24"/>
  <c r="H68" i="24"/>
  <c r="G68" i="24"/>
  <c r="F68" i="24"/>
  <c r="E68" i="24"/>
  <c r="D68" i="24"/>
  <c r="C68" i="24"/>
  <c r="B68" i="24"/>
  <c r="I86" i="24"/>
  <c r="H86" i="24"/>
  <c r="G86" i="24"/>
  <c r="F86" i="24"/>
  <c r="E86" i="24"/>
  <c r="D86" i="24"/>
  <c r="C86" i="24"/>
  <c r="B86" i="24"/>
  <c r="I98" i="24"/>
  <c r="H98" i="24"/>
  <c r="G98" i="24"/>
  <c r="F98" i="24"/>
  <c r="E98" i="24"/>
  <c r="D98" i="24"/>
  <c r="C98" i="24"/>
  <c r="B98" i="24"/>
  <c r="I73" i="24"/>
  <c r="H73" i="24"/>
  <c r="G73" i="24"/>
  <c r="F73" i="24"/>
  <c r="E73" i="24"/>
  <c r="D73" i="24"/>
  <c r="C73" i="24"/>
  <c r="B73" i="24"/>
  <c r="I75" i="24"/>
  <c r="H75" i="24"/>
  <c r="G75" i="24"/>
  <c r="F75" i="24"/>
  <c r="E75" i="24"/>
  <c r="D75" i="24"/>
  <c r="C75" i="24"/>
  <c r="B75" i="24"/>
  <c r="I80" i="24"/>
  <c r="H80" i="24"/>
  <c r="G80" i="24"/>
  <c r="F80" i="24"/>
  <c r="E80" i="24"/>
  <c r="D80" i="24"/>
  <c r="C80" i="24"/>
  <c r="B80" i="24"/>
  <c r="I3" i="24"/>
  <c r="H3" i="24"/>
  <c r="G3" i="24"/>
  <c r="F3" i="24"/>
  <c r="E3" i="24"/>
  <c r="D3" i="24"/>
  <c r="C3" i="24"/>
  <c r="B3" i="24"/>
  <c r="I30" i="24"/>
  <c r="H30" i="24"/>
  <c r="G30" i="24"/>
  <c r="F30" i="24"/>
  <c r="E30" i="24"/>
  <c r="D30" i="24"/>
  <c r="C30" i="24"/>
  <c r="B30" i="24"/>
  <c r="I35" i="24"/>
  <c r="H35" i="24"/>
  <c r="G35" i="24"/>
  <c r="F35" i="24"/>
  <c r="E35" i="24"/>
  <c r="D35" i="24"/>
  <c r="C35" i="24"/>
  <c r="B35" i="24"/>
  <c r="I46" i="24"/>
  <c r="H46" i="24"/>
  <c r="G46" i="24"/>
  <c r="F46" i="24"/>
  <c r="E46" i="24"/>
  <c r="D46" i="24"/>
  <c r="C46" i="24"/>
  <c r="B46" i="24"/>
  <c r="I33" i="24"/>
  <c r="H33" i="24"/>
  <c r="G33" i="24"/>
  <c r="F33" i="24"/>
  <c r="E33" i="24"/>
  <c r="D33" i="24"/>
  <c r="C33" i="24"/>
  <c r="B33" i="24"/>
  <c r="I43" i="24"/>
  <c r="H43" i="24"/>
  <c r="G43" i="24"/>
  <c r="F43" i="24"/>
  <c r="E43" i="24"/>
  <c r="D43" i="24"/>
  <c r="C43" i="24"/>
  <c r="B43" i="24"/>
  <c r="I22" i="24"/>
  <c r="H22" i="24"/>
  <c r="G22" i="24"/>
  <c r="F22" i="24"/>
  <c r="E22" i="24"/>
  <c r="D22" i="24"/>
  <c r="C22" i="24"/>
  <c r="B22" i="24"/>
  <c r="I44" i="24"/>
  <c r="H44" i="24"/>
  <c r="G44" i="24"/>
  <c r="F44" i="24"/>
  <c r="E44" i="24"/>
  <c r="D44" i="24"/>
  <c r="C44" i="24"/>
  <c r="B44" i="24"/>
  <c r="I24" i="24"/>
  <c r="H24" i="24"/>
  <c r="G24" i="24"/>
  <c r="F24" i="24"/>
  <c r="E24" i="24"/>
  <c r="D24" i="24"/>
  <c r="C24" i="24"/>
  <c r="B24" i="24"/>
  <c r="I29" i="24"/>
  <c r="H29" i="24"/>
  <c r="G29" i="24"/>
  <c r="F29" i="24"/>
  <c r="E29" i="24"/>
  <c r="D29" i="24"/>
  <c r="C29" i="24"/>
  <c r="B29" i="24"/>
  <c r="I2" i="24"/>
  <c r="H2" i="24"/>
  <c r="G2" i="24"/>
  <c r="F2" i="24"/>
  <c r="E2" i="24"/>
  <c r="D2" i="24"/>
  <c r="C2" i="24"/>
  <c r="B2" i="24"/>
  <c r="I28" i="24"/>
  <c r="H28" i="24"/>
  <c r="G28" i="24"/>
  <c r="F28" i="24"/>
  <c r="E28" i="24"/>
  <c r="D28" i="24"/>
  <c r="C28" i="24"/>
  <c r="B28" i="24"/>
  <c r="I27" i="24"/>
  <c r="H27" i="24"/>
  <c r="G27" i="24"/>
  <c r="F27" i="24"/>
  <c r="E27" i="24"/>
  <c r="D27" i="24"/>
  <c r="C27" i="24"/>
  <c r="B27" i="24"/>
  <c r="I20" i="24"/>
  <c r="H20" i="24"/>
  <c r="G20" i="24"/>
  <c r="F20" i="24"/>
  <c r="E20" i="24"/>
  <c r="D20" i="24"/>
  <c r="C20" i="24"/>
  <c r="B20" i="24"/>
  <c r="B7" i="23"/>
  <c r="C7" i="23"/>
  <c r="D7" i="23"/>
  <c r="E7" i="23"/>
  <c r="F7" i="23"/>
  <c r="G7" i="23"/>
  <c r="H7" i="23"/>
  <c r="I7" i="23"/>
  <c r="B4" i="23"/>
  <c r="C4" i="23"/>
  <c r="D4" i="23"/>
  <c r="E4" i="23"/>
  <c r="F4" i="23"/>
  <c r="G4" i="23"/>
  <c r="H4" i="23"/>
  <c r="I4" i="23"/>
  <c r="N4" i="23"/>
  <c r="B62" i="23"/>
  <c r="C62" i="23"/>
  <c r="D62" i="23"/>
  <c r="E62" i="23"/>
  <c r="F62" i="23"/>
  <c r="G62" i="23"/>
  <c r="H62" i="23"/>
  <c r="I62" i="23"/>
  <c r="B48" i="23"/>
  <c r="C48" i="23"/>
  <c r="D48" i="23"/>
  <c r="E48" i="23"/>
  <c r="F48" i="23"/>
  <c r="G48" i="23"/>
  <c r="H48" i="23"/>
  <c r="I48" i="23"/>
  <c r="B106" i="23"/>
  <c r="C106" i="23"/>
  <c r="D106" i="23"/>
  <c r="E106" i="23"/>
  <c r="F106" i="23"/>
  <c r="G106" i="23"/>
  <c r="H106" i="23"/>
  <c r="I106" i="23"/>
  <c r="N106" i="23"/>
  <c r="B79" i="23"/>
  <c r="C79" i="23"/>
  <c r="D79" i="23"/>
  <c r="E79" i="23"/>
  <c r="F79" i="23"/>
  <c r="G79" i="23"/>
  <c r="H79" i="23"/>
  <c r="I79" i="23"/>
  <c r="B105" i="23"/>
  <c r="C105" i="23"/>
  <c r="D105" i="23"/>
  <c r="E105" i="23"/>
  <c r="F105" i="23"/>
  <c r="G105" i="23"/>
  <c r="H105" i="23"/>
  <c r="I105" i="23"/>
  <c r="N105" i="23"/>
  <c r="B56" i="23"/>
  <c r="C56" i="23"/>
  <c r="D56" i="23"/>
  <c r="E56" i="23"/>
  <c r="F56" i="23"/>
  <c r="G56" i="23"/>
  <c r="H56" i="23"/>
  <c r="I56" i="23"/>
  <c r="B33" i="23"/>
  <c r="C33" i="23"/>
  <c r="D33" i="23"/>
  <c r="E33" i="23"/>
  <c r="F33" i="23"/>
  <c r="G33" i="23"/>
  <c r="H33" i="23"/>
  <c r="I33" i="23"/>
  <c r="B104" i="23"/>
  <c r="C104" i="23"/>
  <c r="D104" i="23"/>
  <c r="E104" i="23"/>
  <c r="F104" i="23"/>
  <c r="G104" i="23"/>
  <c r="H104" i="23"/>
  <c r="I104" i="23"/>
  <c r="N104" i="23"/>
  <c r="B103" i="23"/>
  <c r="C103" i="23"/>
  <c r="D103" i="23"/>
  <c r="E103" i="23"/>
  <c r="F103" i="23"/>
  <c r="G103" i="23"/>
  <c r="H103" i="23"/>
  <c r="I103" i="23"/>
  <c r="N103" i="23"/>
  <c r="B102" i="23"/>
  <c r="C102" i="23"/>
  <c r="D102" i="23"/>
  <c r="E102" i="23"/>
  <c r="F102" i="23"/>
  <c r="G102" i="23"/>
  <c r="H102" i="23"/>
  <c r="I102" i="23"/>
  <c r="N102" i="23"/>
  <c r="B101" i="23"/>
  <c r="C101" i="23"/>
  <c r="D101" i="23"/>
  <c r="E101" i="23"/>
  <c r="F101" i="23"/>
  <c r="G101" i="23"/>
  <c r="H101" i="23"/>
  <c r="I101" i="23"/>
  <c r="N101" i="23"/>
  <c r="B29" i="23"/>
  <c r="C29" i="23"/>
  <c r="D29" i="23"/>
  <c r="E29" i="23"/>
  <c r="F29" i="23"/>
  <c r="G29" i="23"/>
  <c r="H29" i="23"/>
  <c r="I29" i="23"/>
  <c r="B100" i="23"/>
  <c r="C100" i="23"/>
  <c r="D100" i="23"/>
  <c r="E100" i="23"/>
  <c r="F100" i="23"/>
  <c r="G100" i="23"/>
  <c r="H100" i="23"/>
  <c r="I100" i="23"/>
  <c r="N100" i="23"/>
  <c r="B86" i="23"/>
  <c r="C86" i="23"/>
  <c r="D86" i="23"/>
  <c r="E86" i="23"/>
  <c r="F86" i="23"/>
  <c r="G86" i="23"/>
  <c r="H86" i="23"/>
  <c r="I86" i="23"/>
  <c r="B99" i="23"/>
  <c r="C99" i="23"/>
  <c r="D99" i="23"/>
  <c r="E99" i="23"/>
  <c r="F99" i="23"/>
  <c r="G99" i="23"/>
  <c r="H99" i="23"/>
  <c r="I99" i="23"/>
  <c r="N99" i="23"/>
  <c r="B70" i="23"/>
  <c r="C70" i="23"/>
  <c r="D70" i="23"/>
  <c r="E70" i="23"/>
  <c r="F70" i="23"/>
  <c r="G70" i="23"/>
  <c r="H70" i="23"/>
  <c r="I70" i="23"/>
  <c r="B49" i="23"/>
  <c r="C49" i="23"/>
  <c r="D49" i="23"/>
  <c r="E49" i="23"/>
  <c r="F49" i="23"/>
  <c r="G49" i="23"/>
  <c r="H49" i="23"/>
  <c r="I49" i="23"/>
  <c r="B98" i="23"/>
  <c r="C98" i="23"/>
  <c r="D98" i="23"/>
  <c r="E98" i="23"/>
  <c r="F98" i="23"/>
  <c r="G98" i="23"/>
  <c r="H98" i="23"/>
  <c r="I98" i="23"/>
  <c r="N98" i="23"/>
  <c r="B41" i="23"/>
  <c r="C41" i="23"/>
  <c r="D41" i="23"/>
  <c r="E41" i="23"/>
  <c r="F41" i="23"/>
  <c r="G41" i="23"/>
  <c r="H41" i="23"/>
  <c r="I41" i="23"/>
  <c r="B44" i="23"/>
  <c r="C44" i="23"/>
  <c r="D44" i="23"/>
  <c r="E44" i="23"/>
  <c r="F44" i="23"/>
  <c r="G44" i="23"/>
  <c r="H44" i="23"/>
  <c r="I44" i="23"/>
  <c r="B97" i="23"/>
  <c r="C97" i="23"/>
  <c r="D97" i="23"/>
  <c r="E97" i="23"/>
  <c r="F97" i="23"/>
  <c r="G97" i="23"/>
  <c r="H97" i="23"/>
  <c r="I97" i="23"/>
  <c r="N97" i="23"/>
  <c r="B2" i="23"/>
  <c r="C2" i="23"/>
  <c r="D2" i="23"/>
  <c r="E2" i="23"/>
  <c r="F2" i="23"/>
  <c r="G2" i="23"/>
  <c r="H2" i="23"/>
  <c r="I2" i="23"/>
  <c r="B40" i="23"/>
  <c r="C40" i="23"/>
  <c r="D40" i="23"/>
  <c r="E40" i="23"/>
  <c r="F40" i="23"/>
  <c r="G40" i="23"/>
  <c r="H40" i="23"/>
  <c r="I40" i="23"/>
  <c r="B96" i="23"/>
  <c r="C96" i="23"/>
  <c r="D96" i="23"/>
  <c r="E96" i="23"/>
  <c r="F96" i="23"/>
  <c r="G96" i="23"/>
  <c r="H96" i="23"/>
  <c r="I96" i="23"/>
  <c r="N96" i="23"/>
  <c r="B95" i="23"/>
  <c r="C95" i="23"/>
  <c r="D95" i="23"/>
  <c r="E95" i="23"/>
  <c r="F95" i="23"/>
  <c r="G95" i="23"/>
  <c r="H95" i="23"/>
  <c r="I95" i="23"/>
  <c r="N95" i="23"/>
  <c r="B61" i="23"/>
  <c r="C61" i="23"/>
  <c r="D61" i="23"/>
  <c r="E61" i="23"/>
  <c r="F61" i="23"/>
  <c r="G61" i="23"/>
  <c r="H61" i="23"/>
  <c r="I61" i="23"/>
  <c r="B94" i="23"/>
  <c r="C94" i="23"/>
  <c r="D94" i="23"/>
  <c r="E94" i="23"/>
  <c r="F94" i="23"/>
  <c r="G94" i="23"/>
  <c r="H94" i="23"/>
  <c r="I94" i="23"/>
  <c r="N94" i="23"/>
  <c r="B66" i="23"/>
  <c r="C66" i="23"/>
  <c r="D66" i="23"/>
  <c r="E66" i="23"/>
  <c r="F66" i="23"/>
  <c r="G66" i="23"/>
  <c r="H66" i="23"/>
  <c r="I66" i="23"/>
  <c r="B53" i="23"/>
  <c r="C53" i="23"/>
  <c r="D53" i="23"/>
  <c r="E53" i="23"/>
  <c r="F53" i="23"/>
  <c r="G53" i="23"/>
  <c r="H53" i="23"/>
  <c r="I53" i="23"/>
  <c r="B93" i="23"/>
  <c r="C93" i="23"/>
  <c r="D93" i="23"/>
  <c r="E93" i="23"/>
  <c r="F93" i="23"/>
  <c r="G93" i="23"/>
  <c r="H93" i="23"/>
  <c r="I93" i="23"/>
  <c r="N93" i="23"/>
  <c r="B85" i="23"/>
  <c r="C85" i="23"/>
  <c r="D85" i="23"/>
  <c r="E85" i="23"/>
  <c r="F85" i="23"/>
  <c r="G85" i="23"/>
  <c r="H85" i="23"/>
  <c r="I85" i="23"/>
  <c r="B51" i="23"/>
  <c r="C51" i="23"/>
  <c r="D51" i="23"/>
  <c r="E51" i="23"/>
  <c r="F51" i="23"/>
  <c r="G51" i="23"/>
  <c r="H51" i="23"/>
  <c r="I51" i="23"/>
  <c r="B47" i="23"/>
  <c r="C47" i="23"/>
  <c r="D47" i="23"/>
  <c r="E47" i="23"/>
  <c r="F47" i="23"/>
  <c r="G47" i="23"/>
  <c r="H47" i="23"/>
  <c r="I47" i="23"/>
  <c r="B92" i="23"/>
  <c r="C92" i="23"/>
  <c r="D92" i="23"/>
  <c r="E92" i="23"/>
  <c r="F92" i="23"/>
  <c r="G92" i="23"/>
  <c r="H92" i="23"/>
  <c r="I92" i="23"/>
  <c r="N92" i="23"/>
  <c r="B91" i="23"/>
  <c r="C91" i="23"/>
  <c r="D91" i="23"/>
  <c r="E91" i="23"/>
  <c r="F91" i="23"/>
  <c r="G91" i="23"/>
  <c r="H91" i="23"/>
  <c r="I91" i="23"/>
  <c r="N91" i="23"/>
  <c r="B38" i="23"/>
  <c r="C38" i="23"/>
  <c r="D38" i="23"/>
  <c r="E38" i="23"/>
  <c r="F38" i="23"/>
  <c r="G38" i="23"/>
  <c r="H38" i="23"/>
  <c r="I38" i="23"/>
  <c r="B90" i="23"/>
  <c r="C90" i="23"/>
  <c r="D90" i="23"/>
  <c r="E90" i="23"/>
  <c r="F90" i="23"/>
  <c r="G90" i="23"/>
  <c r="H90" i="23"/>
  <c r="I90" i="23"/>
  <c r="N90" i="23"/>
  <c r="B67" i="23"/>
  <c r="C67" i="23"/>
  <c r="D67" i="23"/>
  <c r="E67" i="23"/>
  <c r="F67" i="23"/>
  <c r="G67" i="23"/>
  <c r="H67" i="23"/>
  <c r="I67" i="23"/>
  <c r="B46" i="23"/>
  <c r="C46" i="23"/>
  <c r="D46" i="23"/>
  <c r="E46" i="23"/>
  <c r="F46" i="23"/>
  <c r="G46" i="23"/>
  <c r="H46" i="23"/>
  <c r="I46" i="23"/>
  <c r="B89" i="23"/>
  <c r="C89" i="23"/>
  <c r="D89" i="23"/>
  <c r="E89" i="23"/>
  <c r="F89" i="23"/>
  <c r="G89" i="23"/>
  <c r="H89" i="23"/>
  <c r="I89" i="23"/>
  <c r="N89" i="23"/>
  <c r="B84" i="23"/>
  <c r="C84" i="23"/>
  <c r="D84" i="23"/>
  <c r="E84" i="23"/>
  <c r="F84" i="23"/>
  <c r="G84" i="23"/>
  <c r="H84" i="23"/>
  <c r="I84" i="23"/>
  <c r="B57" i="23"/>
  <c r="C57" i="23"/>
  <c r="D57" i="23"/>
  <c r="E57" i="23"/>
  <c r="F57" i="23"/>
  <c r="G57" i="23"/>
  <c r="H57" i="23"/>
  <c r="I57" i="23"/>
  <c r="B88" i="23"/>
  <c r="C88" i="23"/>
  <c r="D88" i="23"/>
  <c r="E88" i="23"/>
  <c r="F88" i="23"/>
  <c r="G88" i="23"/>
  <c r="H88" i="23"/>
  <c r="I88" i="23"/>
  <c r="N88" i="23"/>
  <c r="B87" i="23"/>
  <c r="C87" i="23"/>
  <c r="D87" i="23"/>
  <c r="E87" i="23"/>
  <c r="F87" i="23"/>
  <c r="G87" i="23"/>
  <c r="H87" i="23"/>
  <c r="I87" i="23"/>
  <c r="N87" i="23"/>
  <c r="B52" i="23"/>
  <c r="C52" i="23"/>
  <c r="D52" i="23"/>
  <c r="E52" i="23"/>
  <c r="F52" i="23"/>
  <c r="G52" i="23"/>
  <c r="H52" i="23"/>
  <c r="I52" i="23"/>
  <c r="N86" i="23"/>
  <c r="B82" i="23"/>
  <c r="C82" i="23"/>
  <c r="D82" i="23"/>
  <c r="E82" i="23"/>
  <c r="F82" i="23"/>
  <c r="G82" i="23"/>
  <c r="H82" i="23"/>
  <c r="I82" i="23"/>
  <c r="B42" i="23"/>
  <c r="C42" i="23"/>
  <c r="D42" i="23"/>
  <c r="E42" i="23"/>
  <c r="F42" i="23"/>
  <c r="G42" i="23"/>
  <c r="H42" i="23"/>
  <c r="I42" i="23"/>
  <c r="N85" i="23"/>
  <c r="B78" i="23"/>
  <c r="C78" i="23"/>
  <c r="D78" i="23"/>
  <c r="E78" i="23"/>
  <c r="F78" i="23"/>
  <c r="G78" i="23"/>
  <c r="H78" i="23"/>
  <c r="I78" i="23"/>
  <c r="N84" i="23"/>
  <c r="B80" i="23"/>
  <c r="C80" i="23"/>
  <c r="D80" i="23"/>
  <c r="E80" i="23"/>
  <c r="F80" i="23"/>
  <c r="G80" i="23"/>
  <c r="H80" i="23"/>
  <c r="I80" i="23"/>
  <c r="B83" i="23"/>
  <c r="C83" i="23"/>
  <c r="D83" i="23"/>
  <c r="E83" i="23"/>
  <c r="F83" i="23"/>
  <c r="G83" i="23"/>
  <c r="H83" i="23"/>
  <c r="I83" i="23"/>
  <c r="N83" i="23"/>
  <c r="N82" i="23"/>
  <c r="B81" i="23"/>
  <c r="C81" i="23"/>
  <c r="D81" i="23"/>
  <c r="E81" i="23"/>
  <c r="F81" i="23"/>
  <c r="G81" i="23"/>
  <c r="H81" i="23"/>
  <c r="I81" i="23"/>
  <c r="N81" i="23"/>
  <c r="B69" i="23"/>
  <c r="C69" i="23"/>
  <c r="D69" i="23"/>
  <c r="E69" i="23"/>
  <c r="F69" i="23"/>
  <c r="G69" i="23"/>
  <c r="H69" i="23"/>
  <c r="I69" i="23"/>
  <c r="B36" i="23"/>
  <c r="C36" i="23"/>
  <c r="D36" i="23"/>
  <c r="E36" i="23"/>
  <c r="F36" i="23"/>
  <c r="G36" i="23"/>
  <c r="H36" i="23"/>
  <c r="I36" i="23"/>
  <c r="N80" i="23"/>
  <c r="B37" i="23"/>
  <c r="C37" i="23"/>
  <c r="D37" i="23"/>
  <c r="E37" i="23"/>
  <c r="F37" i="23"/>
  <c r="G37" i="23"/>
  <c r="H37" i="23"/>
  <c r="I37" i="23"/>
  <c r="B32" i="23"/>
  <c r="C32" i="23"/>
  <c r="D32" i="23"/>
  <c r="E32" i="23"/>
  <c r="F32" i="23"/>
  <c r="G32" i="23"/>
  <c r="H32" i="23"/>
  <c r="I32" i="23"/>
  <c r="N79" i="23"/>
  <c r="B65" i="23"/>
  <c r="C65" i="23"/>
  <c r="D65" i="23"/>
  <c r="E65" i="23"/>
  <c r="F65" i="23"/>
  <c r="G65" i="23"/>
  <c r="H65" i="23"/>
  <c r="I65" i="23"/>
  <c r="N78" i="23"/>
  <c r="B73" i="23"/>
  <c r="C73" i="23"/>
  <c r="D73" i="23"/>
  <c r="E73" i="23"/>
  <c r="F73" i="23"/>
  <c r="G73" i="23"/>
  <c r="H73" i="23"/>
  <c r="I73" i="23"/>
  <c r="B28" i="23"/>
  <c r="C28" i="23"/>
  <c r="D28" i="23"/>
  <c r="E28" i="23"/>
  <c r="F28" i="23"/>
  <c r="G28" i="23"/>
  <c r="H28" i="23"/>
  <c r="I28" i="23"/>
  <c r="B77" i="23"/>
  <c r="C77" i="23"/>
  <c r="D77" i="23"/>
  <c r="E77" i="23"/>
  <c r="F77" i="23"/>
  <c r="G77" i="23"/>
  <c r="H77" i="23"/>
  <c r="I77" i="23"/>
  <c r="N77" i="23"/>
  <c r="B76" i="23"/>
  <c r="C76" i="23"/>
  <c r="D76" i="23"/>
  <c r="E76" i="23"/>
  <c r="F76" i="23"/>
  <c r="G76" i="23"/>
  <c r="H76" i="23"/>
  <c r="I76" i="23"/>
  <c r="N76" i="23"/>
  <c r="B26" i="23"/>
  <c r="C26" i="23"/>
  <c r="D26" i="23"/>
  <c r="E26" i="23"/>
  <c r="F26" i="23"/>
  <c r="G26" i="23"/>
  <c r="H26" i="23"/>
  <c r="I26" i="23"/>
  <c r="B43" i="23"/>
  <c r="C43" i="23"/>
  <c r="D43" i="23"/>
  <c r="E43" i="23"/>
  <c r="F43" i="23"/>
  <c r="G43" i="23"/>
  <c r="H43" i="23"/>
  <c r="I43" i="23"/>
  <c r="B75" i="23"/>
  <c r="C75" i="23"/>
  <c r="D75" i="23"/>
  <c r="E75" i="23"/>
  <c r="F75" i="23"/>
  <c r="G75" i="23"/>
  <c r="H75" i="23"/>
  <c r="I75" i="23"/>
  <c r="N75" i="23"/>
  <c r="B74" i="23"/>
  <c r="C74" i="23"/>
  <c r="D74" i="23"/>
  <c r="E74" i="23"/>
  <c r="F74" i="23"/>
  <c r="G74" i="23"/>
  <c r="H74" i="23"/>
  <c r="I74" i="23"/>
  <c r="N74" i="23"/>
  <c r="B50" i="23"/>
  <c r="C50" i="23"/>
  <c r="D50" i="23"/>
  <c r="E50" i="23"/>
  <c r="F50" i="23"/>
  <c r="G50" i="23"/>
  <c r="H50" i="23"/>
  <c r="I50" i="23"/>
  <c r="N73" i="23"/>
  <c r="B45" i="23"/>
  <c r="C45" i="23"/>
  <c r="D45" i="23"/>
  <c r="E45" i="23"/>
  <c r="F45" i="23"/>
  <c r="G45" i="23"/>
  <c r="H45" i="23"/>
  <c r="I45" i="23"/>
  <c r="B72" i="23"/>
  <c r="C72" i="23"/>
  <c r="D72" i="23"/>
  <c r="E72" i="23"/>
  <c r="F72" i="23"/>
  <c r="G72" i="23"/>
  <c r="H72" i="23"/>
  <c r="I72" i="23"/>
  <c r="N72" i="23"/>
  <c r="B71" i="23"/>
  <c r="C71" i="23"/>
  <c r="D71" i="23"/>
  <c r="E71" i="23"/>
  <c r="F71" i="23"/>
  <c r="G71" i="23"/>
  <c r="H71" i="23"/>
  <c r="I71" i="23"/>
  <c r="N71" i="23"/>
  <c r="B68" i="23"/>
  <c r="C68" i="23"/>
  <c r="D68" i="23"/>
  <c r="E68" i="23"/>
  <c r="F68" i="23"/>
  <c r="G68" i="23"/>
  <c r="H68" i="23"/>
  <c r="I68" i="23"/>
  <c r="N70" i="23"/>
  <c r="N69" i="23"/>
  <c r="N68" i="23"/>
  <c r="B60" i="23"/>
  <c r="C60" i="23"/>
  <c r="D60" i="23"/>
  <c r="E60" i="23"/>
  <c r="F60" i="23"/>
  <c r="G60" i="23"/>
  <c r="H60" i="23"/>
  <c r="I60" i="23"/>
  <c r="N67" i="23"/>
  <c r="N66" i="23"/>
  <c r="B59" i="23"/>
  <c r="C59" i="23"/>
  <c r="D59" i="23"/>
  <c r="E59" i="23"/>
  <c r="F59" i="23"/>
  <c r="G59" i="23"/>
  <c r="H59" i="23"/>
  <c r="I59" i="23"/>
  <c r="B25" i="23"/>
  <c r="C25" i="23"/>
  <c r="D25" i="23"/>
  <c r="E25" i="23"/>
  <c r="F25" i="23"/>
  <c r="G25" i="23"/>
  <c r="H25" i="23"/>
  <c r="I25" i="23"/>
  <c r="N65" i="23"/>
  <c r="B58" i="23"/>
  <c r="C58" i="23"/>
  <c r="D58" i="23"/>
  <c r="E58" i="23"/>
  <c r="F58" i="23"/>
  <c r="G58" i="23"/>
  <c r="H58" i="23"/>
  <c r="I58" i="23"/>
  <c r="B54" i="23"/>
  <c r="C54" i="23"/>
  <c r="D54" i="23"/>
  <c r="E54" i="23"/>
  <c r="F54" i="23"/>
  <c r="G54" i="23"/>
  <c r="H54" i="23"/>
  <c r="I54" i="23"/>
  <c r="B64" i="23"/>
  <c r="C64" i="23"/>
  <c r="D64" i="23"/>
  <c r="E64" i="23"/>
  <c r="F64" i="23"/>
  <c r="G64" i="23"/>
  <c r="H64" i="23"/>
  <c r="I64" i="23"/>
  <c r="N64" i="23"/>
  <c r="B39" i="23"/>
  <c r="C39" i="23"/>
  <c r="D39" i="23"/>
  <c r="E39" i="23"/>
  <c r="F39" i="23"/>
  <c r="G39" i="23"/>
  <c r="H39" i="23"/>
  <c r="I39" i="23"/>
  <c r="B63" i="23"/>
  <c r="C63" i="23"/>
  <c r="D63" i="23"/>
  <c r="E63" i="23"/>
  <c r="F63" i="23"/>
  <c r="G63" i="23"/>
  <c r="H63" i="23"/>
  <c r="I63" i="23"/>
  <c r="N63" i="23"/>
  <c r="B30" i="23"/>
  <c r="C30" i="23"/>
  <c r="D30" i="23"/>
  <c r="E30" i="23"/>
  <c r="F30" i="23"/>
  <c r="G30" i="23"/>
  <c r="H30" i="23"/>
  <c r="I30" i="23"/>
  <c r="N62" i="23"/>
  <c r="B55" i="23"/>
  <c r="C55" i="23"/>
  <c r="D55" i="23"/>
  <c r="E55" i="23"/>
  <c r="F55" i="23"/>
  <c r="G55" i="23"/>
  <c r="H55" i="23"/>
  <c r="I55" i="23"/>
  <c r="B27" i="23"/>
  <c r="C27" i="23"/>
  <c r="D27" i="23"/>
  <c r="E27" i="23"/>
  <c r="F27" i="23"/>
  <c r="G27" i="23"/>
  <c r="H27" i="23"/>
  <c r="I27" i="23"/>
  <c r="N61" i="23"/>
  <c r="N60" i="23"/>
  <c r="B3" i="23"/>
  <c r="C3" i="23"/>
  <c r="D3" i="23"/>
  <c r="E3" i="23"/>
  <c r="F3" i="23"/>
  <c r="G3" i="23"/>
  <c r="H3" i="23"/>
  <c r="I3" i="23"/>
  <c r="N59" i="23"/>
  <c r="N58" i="23"/>
  <c r="N57" i="23"/>
  <c r="N56" i="23"/>
  <c r="N55" i="23"/>
  <c r="N54" i="23"/>
  <c r="N53" i="23"/>
  <c r="N52" i="23"/>
  <c r="N51" i="23"/>
  <c r="N50" i="23"/>
  <c r="N49" i="23"/>
  <c r="N48" i="23"/>
  <c r="N47" i="23"/>
  <c r="N46" i="23"/>
  <c r="N45" i="23"/>
  <c r="N44" i="23"/>
  <c r="N43" i="23"/>
  <c r="N42" i="23"/>
  <c r="N41" i="23"/>
  <c r="N40" i="23"/>
  <c r="N39" i="23"/>
  <c r="N38" i="23"/>
  <c r="N37" i="23"/>
  <c r="N36" i="23"/>
  <c r="B35" i="23"/>
  <c r="C35" i="23"/>
  <c r="D35" i="23"/>
  <c r="E35" i="23"/>
  <c r="F35" i="23"/>
  <c r="G35" i="23"/>
  <c r="H35" i="23"/>
  <c r="I35" i="23"/>
  <c r="N35" i="23"/>
  <c r="B34" i="23"/>
  <c r="C34" i="23"/>
  <c r="D34" i="23"/>
  <c r="E34" i="23"/>
  <c r="F34" i="23"/>
  <c r="G34" i="23"/>
  <c r="H34" i="23"/>
  <c r="I34" i="23"/>
  <c r="N34" i="23"/>
  <c r="N33" i="23"/>
  <c r="B31" i="23"/>
  <c r="C31" i="23"/>
  <c r="D31" i="23"/>
  <c r="E31" i="23"/>
  <c r="F31" i="23"/>
  <c r="G31" i="23"/>
  <c r="H31" i="23"/>
  <c r="I31" i="23"/>
  <c r="N32" i="23"/>
  <c r="N31" i="23"/>
  <c r="N30" i="23"/>
  <c r="N29" i="23"/>
  <c r="N28" i="23"/>
  <c r="N27" i="23"/>
  <c r="N26" i="23"/>
  <c r="N25" i="23"/>
  <c r="B24" i="23"/>
  <c r="C24" i="23"/>
  <c r="D24" i="23"/>
  <c r="E24" i="23"/>
  <c r="F24" i="23"/>
  <c r="G24" i="23"/>
  <c r="H24" i="23"/>
  <c r="I24" i="23"/>
  <c r="N24" i="23"/>
  <c r="B23" i="23"/>
  <c r="C23" i="23"/>
  <c r="D23" i="23"/>
  <c r="E23" i="23"/>
  <c r="F23" i="23"/>
  <c r="G23" i="23"/>
  <c r="H23" i="23"/>
  <c r="I23" i="23"/>
  <c r="N23" i="23"/>
  <c r="B22" i="23"/>
  <c r="C22" i="23"/>
  <c r="D22" i="23"/>
  <c r="E22" i="23"/>
  <c r="F22" i="23"/>
  <c r="G22" i="23"/>
  <c r="H22" i="23"/>
  <c r="I22" i="23"/>
  <c r="N22" i="23"/>
  <c r="B21" i="23"/>
  <c r="C21" i="23"/>
  <c r="D21" i="23"/>
  <c r="E21" i="23"/>
  <c r="F21" i="23"/>
  <c r="G21" i="23"/>
  <c r="H21" i="23"/>
  <c r="I21" i="23"/>
  <c r="N21" i="23"/>
  <c r="B20" i="23"/>
  <c r="C20" i="23"/>
  <c r="D20" i="23"/>
  <c r="E20" i="23"/>
  <c r="F20" i="23"/>
  <c r="G20" i="23"/>
  <c r="H20" i="23"/>
  <c r="I20" i="23"/>
  <c r="N20" i="23"/>
  <c r="B19" i="23"/>
  <c r="C19" i="23"/>
  <c r="D19" i="23"/>
  <c r="E19" i="23"/>
  <c r="F19" i="23"/>
  <c r="G19" i="23"/>
  <c r="H19" i="23"/>
  <c r="I19" i="23"/>
  <c r="N19" i="23"/>
  <c r="B18" i="23"/>
  <c r="C18" i="23"/>
  <c r="D18" i="23"/>
  <c r="E18" i="23"/>
  <c r="F18" i="23"/>
  <c r="G18" i="23"/>
  <c r="H18" i="23"/>
  <c r="I18" i="23"/>
  <c r="N18" i="23"/>
  <c r="B17" i="23"/>
  <c r="C17" i="23"/>
  <c r="D17" i="23"/>
  <c r="E17" i="23"/>
  <c r="F17" i="23"/>
  <c r="G17" i="23"/>
  <c r="H17" i="23"/>
  <c r="I17" i="23"/>
  <c r="N17" i="23"/>
  <c r="B16" i="23"/>
  <c r="C16" i="23"/>
  <c r="D16" i="23"/>
  <c r="E16" i="23"/>
  <c r="F16" i="23"/>
  <c r="G16" i="23"/>
  <c r="H16" i="23"/>
  <c r="I16" i="23"/>
  <c r="N16" i="23"/>
  <c r="B15" i="23"/>
  <c r="C15" i="23"/>
  <c r="D15" i="23"/>
  <c r="E15" i="23"/>
  <c r="F15" i="23"/>
  <c r="G15" i="23"/>
  <c r="H15" i="23"/>
  <c r="I15" i="23"/>
  <c r="N15" i="23"/>
  <c r="B14" i="23"/>
  <c r="C14" i="23"/>
  <c r="D14" i="23"/>
  <c r="E14" i="23"/>
  <c r="F14" i="23"/>
  <c r="G14" i="23"/>
  <c r="H14" i="23"/>
  <c r="I14" i="23"/>
  <c r="N14" i="23"/>
  <c r="B13" i="23"/>
  <c r="C13" i="23"/>
  <c r="D13" i="23"/>
  <c r="E13" i="23"/>
  <c r="F13" i="23"/>
  <c r="G13" i="23"/>
  <c r="H13" i="23"/>
  <c r="I13" i="23"/>
  <c r="N13" i="23"/>
  <c r="B11" i="23"/>
  <c r="C11" i="23"/>
  <c r="D11" i="23"/>
  <c r="E11" i="23"/>
  <c r="F11" i="23"/>
  <c r="G11" i="23"/>
  <c r="H11" i="23"/>
  <c r="I11" i="23"/>
  <c r="B12" i="23"/>
  <c r="C12" i="23"/>
  <c r="D12" i="23"/>
  <c r="E12" i="23"/>
  <c r="F12" i="23"/>
  <c r="G12" i="23"/>
  <c r="H12" i="23"/>
  <c r="I12" i="23"/>
  <c r="N12" i="23"/>
  <c r="N11" i="23"/>
  <c r="B10" i="23"/>
  <c r="C10" i="23"/>
  <c r="D10" i="23"/>
  <c r="E10" i="23"/>
  <c r="F10" i="23"/>
  <c r="G10" i="23"/>
  <c r="H10" i="23"/>
  <c r="I10" i="23"/>
  <c r="N10" i="23"/>
  <c r="B9" i="23"/>
  <c r="C9" i="23"/>
  <c r="D9" i="23"/>
  <c r="E9" i="23"/>
  <c r="F9" i="23"/>
  <c r="G9" i="23"/>
  <c r="H9" i="23"/>
  <c r="I9" i="23"/>
  <c r="N9" i="23"/>
  <c r="B8" i="23"/>
  <c r="C8" i="23"/>
  <c r="D8" i="23"/>
  <c r="E8" i="23"/>
  <c r="F8" i="23"/>
  <c r="G8" i="23"/>
  <c r="H8" i="23"/>
  <c r="I8" i="23"/>
  <c r="N8" i="23"/>
  <c r="B6" i="23"/>
  <c r="C6" i="23"/>
  <c r="D6" i="23"/>
  <c r="E6" i="23"/>
  <c r="F6" i="23"/>
  <c r="G6" i="23"/>
  <c r="H6" i="23"/>
  <c r="I6" i="23"/>
  <c r="N7" i="23"/>
  <c r="N6" i="23"/>
  <c r="B5" i="23"/>
  <c r="C5" i="23"/>
  <c r="D5" i="23"/>
  <c r="E5" i="23"/>
  <c r="F5" i="23"/>
  <c r="G5" i="23"/>
  <c r="H5" i="23"/>
  <c r="I5" i="23"/>
  <c r="N5" i="23"/>
  <c r="N3" i="23"/>
  <c r="N106" i="24"/>
  <c r="N105" i="24"/>
  <c r="N104" i="24"/>
  <c r="N103" i="24"/>
  <c r="N102" i="24"/>
  <c r="N101" i="24"/>
  <c r="N100" i="24"/>
  <c r="N99" i="24"/>
  <c r="N98" i="24"/>
  <c r="N97" i="24"/>
  <c r="N96" i="24"/>
  <c r="N95" i="24"/>
  <c r="N94" i="24"/>
  <c r="N93" i="24"/>
  <c r="N92" i="24"/>
  <c r="N91" i="24"/>
  <c r="N90" i="24"/>
  <c r="N89" i="24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  <c r="N2" i="23"/>
  <c r="N3" i="10"/>
  <c r="N2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P2" i="10"/>
  <c r="W2" i="10"/>
  <c r="V2" i="10"/>
  <c r="U2" i="10"/>
  <c r="T2" i="10"/>
  <c r="S2" i="10"/>
  <c r="R2" i="10"/>
  <c r="Q2" i="10"/>
  <c r="X1" i="10"/>
  <c r="W1" i="10"/>
  <c r="V1" i="10"/>
  <c r="U1" i="10"/>
  <c r="T1" i="10"/>
  <c r="S1" i="10"/>
  <c r="R1" i="10"/>
  <c r="Q1" i="10"/>
  <c r="P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-callgraph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3" name="output-assume-single-threaded-callgraph2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4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utput-assume-single-threaded2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6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7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utput-force-single-threaded-runtime-benchmark-new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9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0" name="output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1" name="output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2" name="output11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3" name="output11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4" name="output11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5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6" name="output121" type="6" refreshedVersion="0" background="1" saveData="1">
    <textPr fileType="mac" sourceFile="/Users/mtake/swift/results/benchmark-20160617/output.csv" comma="1">
      <textFields>
        <textField/>
      </textFields>
    </textPr>
  </connection>
  <connection id="17" name="output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8" name="output12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2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0" name="output12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1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2" name="output131" type="6" refreshedVersion="0" background="1" saveData="1">
    <textPr fileType="mac" sourceFile="/Users/mtake/swift/results/benchmark-20160617/output.csv" comma="1">
      <textFields>
        <textField/>
      </textFields>
    </textPr>
  </connection>
  <connection id="23" name="output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4" name="output13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5" name="output13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6" name="output13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7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8" name="output141" type="6" refreshedVersion="0" background="1" saveData="1">
    <textPr fileType="mac" sourceFile="/Users/mtake/swift/results/benchmark-20160617/output.csv" comma="1">
      <textFields>
        <textField/>
      </textFields>
    </textPr>
  </connection>
  <connection id="29" name="output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0" name="output14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1" name="output14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2" name="output14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3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34" name="output151" type="6" refreshedVersion="0" background="1" saveData="1">
    <textPr fileType="mac" sourceFile="/Users/mtake/swift/results/benchmark-20160617/output.csv" comma="1">
      <textFields>
        <textField/>
      </textFields>
    </textPr>
  </connection>
  <connection id="35" name="output15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6" name="output15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7" name="output15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8" name="output15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9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output16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output16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output1612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output1613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output1614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6" name="output17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7" name="output17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8" name="output1712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9" name="output1713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0" name="output1714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1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2" name="output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name="output2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name="output2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output23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name="output24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<sst xmlns="http://schemas.openxmlformats.org/spreadsheetml/2006/main" count="356" uniqueCount="123">
  <si>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</si>
  <si>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</si>
  <si>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</si>
  <si>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</si>
  <si>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</si>
  <si>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</si>
  <si>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</si>
  <si>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</si>
  <si>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</si>
  <si>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</si>
  <si>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</si>
  <si>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</si>
  <si>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</si>
  <si>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</si>
  <si>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</si>
  <si>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</si>
  <si>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</si>
  <si>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</si>
  <si>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</si>
  <si>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</si>
  <si>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</si>
  <si>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</si>
  <si>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</si>
  <si>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</si>
  <si>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</si>
  <si>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</si>
  <si>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</si>
  <si>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</si>
  <si>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</si>
  <si>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</si>
  <si>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</si>
  <si>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</si>
  <si>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</si>
  <si>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</si>
  <si>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</si>
  <si>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</si>
  <si>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</si>
  <si>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</si>
  <si>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</si>
  <si>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</si>
  <si>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</si>
  <si>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</si>
  <si>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</si>
  <si>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</si>
  <si>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</si>
  <si>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</si>
  <si>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</si>
  <si>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</si>
  <si>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</si>
  <si>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</si>
  <si>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</si>
  <si>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</si>
  <si>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</si>
  <si>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</si>
  <si>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</si>
  <si>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</si>
  <si>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</si>
  <si>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</si>
  <si>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</si>
  <si>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</si>
  <si>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</si>
  <si>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</si>
  <si>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</si>
  <si>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</si>
  <si>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</si>
  <si>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</si>
  <si>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</si>
  <si>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</si>
  <si>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</si>
  <si>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</si>
  <si>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</si>
  <si>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</si>
  <si>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</si>
  <si>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</si>
  <si>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</si>
  <si>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</si>
  <si>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</si>
  <si>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</si>
  <si>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</si>
  <si>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</si>
  <si>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</si>
  <si>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</si>
  <si>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</si>
  <si>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</si>
  <si>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</si>
  <si>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</si>
  <si>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</si>
  <si>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</si>
  <si>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</si>
  <si>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</si>
  <si>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</si>
  <si>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</si>
  <si>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</si>
  <si>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total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</si>
  <si>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</si>
  <si>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</si>
  <si>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</si>
  <si>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</si>
  <si>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</si>
  <si>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</si>
  <si>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</si>
  <si>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</si>
  <si>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</si>
  <si>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</si>
  <si>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</si>
  <si>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</si>
  <si>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</si>
  <si>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</si>
  <si>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</si>
  <si>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</si>
  <si>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</si>
  <si>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</si>
  <si>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</si>
  <si>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</si>
  <si>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</si>
  <si>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Swiftc flags for building benchmark suite: -g -Ounchecked -whole-module-optimization -assume-single-threaded</t>
  </si>
  <si>
    <t>Toolchain: Swift open source (cloned from github on 2016-12-12)</t>
  </si>
  <si>
    <t>OS: Ubuntu 16.10 (GNU/Linux 4.8.0-22-generic x86_64)</t>
  </si>
  <si>
    <t>Memory: 3.6 GB</t>
  </si>
  <si>
    <t>CPU: Intel(R) Core(TM) i7-4770 CPU @ 3.40GHz (4 cores) x 1 socket (ht enabled)</t>
  </si>
  <si>
    <t>libswiftCore(nonatomicRC)</t>
  </si>
  <si>
    <t>libswiftCore(atomicRC)</t>
  </si>
  <si>
    <t>libswiftCore(nonatomicRC+atomicRC)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</si>
</sst>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% of main)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DataByMain!$B$1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DataByMain!$B$2:$B$106</c:f>
              <c:numCache>
                <c:formatCode>General</c:formatCode>
                <c:ptCount val="105"/>
                <c:pt idx="0">
                  <c:v>0.999390593633496</c:v>
                </c:pt>
                <c:pt idx="1">
                  <c:v>0.999365016010668</c:v>
                </c:pt>
                <c:pt idx="2">
                  <c:v>0.998939167419118</c:v>
                </c:pt>
                <c:pt idx="3">
                  <c:v>0.997518493769371</c:v>
                </c:pt>
                <c:pt idx="4">
                  <c:v>0.994864680685358</c:v>
                </c:pt>
                <c:pt idx="5">
                  <c:v>0.994789989755598</c:v>
                </c:pt>
                <c:pt idx="6">
                  <c:v>0.994139636624822</c:v>
                </c:pt>
                <c:pt idx="7">
                  <c:v>0.984270754032717</c:v>
                </c:pt>
                <c:pt idx="8">
                  <c:v>0.942779977569751</c:v>
                </c:pt>
                <c:pt idx="9">
                  <c:v>0.840669486972871</c:v>
                </c:pt>
                <c:pt idx="10">
                  <c:v>0.752701080432173</c:v>
                </c:pt>
                <c:pt idx="11">
                  <c:v>0.707635811940762</c:v>
                </c:pt>
                <c:pt idx="12">
                  <c:v>0.622727665516002</c:v>
                </c:pt>
                <c:pt idx="13">
                  <c:v>0.596336600668789</c:v>
                </c:pt>
                <c:pt idx="14">
                  <c:v>0.557693458257051</c:v>
                </c:pt>
                <c:pt idx="15">
                  <c:v>0.471032745591939</c:v>
                </c:pt>
                <c:pt idx="16">
                  <c:v>0.227419949481869</c:v>
                </c:pt>
                <c:pt idx="17">
                  <c:v>0.136335056356765</c:v>
                </c:pt>
                <c:pt idx="18">
                  <c:v>0.115583204141157</c:v>
                </c:pt>
                <c:pt idx="19">
                  <c:v>0.0612361252160279</c:v>
                </c:pt>
                <c:pt idx="20">
                  <c:v>0.0518121965418525</c:v>
                </c:pt>
                <c:pt idx="21">
                  <c:v>0.0381048161805788</c:v>
                </c:pt>
                <c:pt idx="22">
                  <c:v>0.0219093703436165</c:v>
                </c:pt>
                <c:pt idx="23">
                  <c:v>0.00975609756097561</c:v>
                </c:pt>
                <c:pt idx="24">
                  <c:v>0.00956937799043062</c:v>
                </c:pt>
                <c:pt idx="25">
                  <c:v>0.005</c:v>
                </c:pt>
                <c:pt idx="26">
                  <c:v>0.00495049504950495</c:v>
                </c:pt>
                <c:pt idx="27">
                  <c:v>0.00460829493087557</c:v>
                </c:pt>
                <c:pt idx="28">
                  <c:v>0.00454545454545454</c:v>
                </c:pt>
                <c:pt idx="29">
                  <c:v>0.0034607729554704</c:v>
                </c:pt>
                <c:pt idx="30">
                  <c:v>0.00210970464135021</c:v>
                </c:pt>
                <c:pt idx="31">
                  <c:v>0.00185528756957328</c:v>
                </c:pt>
                <c:pt idx="32">
                  <c:v>0.00108506819191855</c:v>
                </c:pt>
                <c:pt idx="33">
                  <c:v>0.00100996459252039</c:v>
                </c:pt>
                <c:pt idx="34">
                  <c:v>0.000109325461900076</c:v>
                </c:pt>
                <c:pt idx="35">
                  <c:v>0.000107851596203624</c:v>
                </c:pt>
                <c:pt idx="36">
                  <c:v>7.56086496295176E-5</c:v>
                </c:pt>
                <c:pt idx="37">
                  <c:v>6.59239237919441E-5</c:v>
                </c:pt>
                <c:pt idx="38">
                  <c:v>1.77402472990473E-5</c:v>
                </c:pt>
                <c:pt idx="39">
                  <c:v>1.23857415343457E-5</c:v>
                </c:pt>
                <c:pt idx="40">
                  <c:v>8.63998064644335E-6</c:v>
                </c:pt>
                <c:pt idx="41">
                  <c:v>7.1743216678863E-6</c:v>
                </c:pt>
                <c:pt idx="42">
                  <c:v>6.86483146838745E-6</c:v>
                </c:pt>
                <c:pt idx="43">
                  <c:v>4.13119007192402E-6</c:v>
                </c:pt>
                <c:pt idx="44">
                  <c:v>3.99066185126803E-6</c:v>
                </c:pt>
                <c:pt idx="45">
                  <c:v>3.54436481438161E-6</c:v>
                </c:pt>
                <c:pt idx="46">
                  <c:v>3.42719271790091E-6</c:v>
                </c:pt>
                <c:pt idx="47">
                  <c:v>3.38934795723999E-6</c:v>
                </c:pt>
                <c:pt idx="48">
                  <c:v>3.10469336495981E-6</c:v>
                </c:pt>
                <c:pt idx="49">
                  <c:v>3.0861244757446E-6</c:v>
                </c:pt>
                <c:pt idx="50">
                  <c:v>3.08189203515822E-6</c:v>
                </c:pt>
                <c:pt idx="51">
                  <c:v>2.93829003273255E-6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DataByMain!$C$1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DataByMain!$C$2:$C$106</c:f>
              <c:numCache>
                <c:formatCode>General</c:formatCode>
                <c:ptCount val="105"/>
                <c:pt idx="0">
                  <c:v>2.3898288882516E-5</c:v>
                </c:pt>
                <c:pt idx="1">
                  <c:v>3.02373328253461E-5</c:v>
                </c:pt>
                <c:pt idx="2">
                  <c:v>4.44069452462365E-5</c:v>
                </c:pt>
                <c:pt idx="3">
                  <c:v>3.35792453400402E-5</c:v>
                </c:pt>
                <c:pt idx="4">
                  <c:v>0.000170366043613707</c:v>
                </c:pt>
                <c:pt idx="5">
                  <c:v>0.000117078881896678</c:v>
                </c:pt>
                <c:pt idx="6">
                  <c:v>8.1620659821414E-5</c:v>
                </c:pt>
                <c:pt idx="7">
                  <c:v>4.19606409188181E-5</c:v>
                </c:pt>
                <c:pt idx="8">
                  <c:v>0.000137328053832597</c:v>
                </c:pt>
                <c:pt idx="9">
                  <c:v>0.00033155385441848</c:v>
                </c:pt>
                <c:pt idx="10">
                  <c:v>0.00840336134453781</c:v>
                </c:pt>
                <c:pt idx="11">
                  <c:v>2.58607313414823E-5</c:v>
                </c:pt>
                <c:pt idx="12">
                  <c:v>4.09327202521456E-5</c:v>
                </c:pt>
                <c:pt idx="13">
                  <c:v>9.1929719729267E-5</c:v>
                </c:pt>
                <c:pt idx="14">
                  <c:v>7.17952399755896E-5</c:v>
                </c:pt>
                <c:pt idx="15">
                  <c:v>0.017632241813602</c:v>
                </c:pt>
                <c:pt idx="16">
                  <c:v>2.43754551354514E-5</c:v>
                </c:pt>
                <c:pt idx="17">
                  <c:v>6.61852790702292E-5</c:v>
                </c:pt>
                <c:pt idx="18">
                  <c:v>3.94145623669759E-5</c:v>
                </c:pt>
                <c:pt idx="19">
                  <c:v>2.49434318598892E-5</c:v>
                </c:pt>
                <c:pt idx="20">
                  <c:v>2.40065778023178E-5</c:v>
                </c:pt>
                <c:pt idx="21">
                  <c:v>0.00954960995188953</c:v>
                </c:pt>
                <c:pt idx="22">
                  <c:v>0.00286221185203543</c:v>
                </c:pt>
                <c:pt idx="23">
                  <c:v>0.0341463414634146</c:v>
                </c:pt>
                <c:pt idx="24">
                  <c:v>0.0287081339712919</c:v>
                </c:pt>
                <c:pt idx="25">
                  <c:v>0.025</c:v>
                </c:pt>
                <c:pt idx="26">
                  <c:v>0.0297029702970297</c:v>
                </c:pt>
                <c:pt idx="27">
                  <c:v>0.0368663594470046</c:v>
                </c:pt>
                <c:pt idx="28">
                  <c:v>0.0363636363636364</c:v>
                </c:pt>
                <c:pt idx="29">
                  <c:v>0.000133677925318599</c:v>
                </c:pt>
                <c:pt idx="30">
                  <c:v>0.0253164556962025</c:v>
                </c:pt>
                <c:pt idx="31">
                  <c:v>0.012987012987013</c:v>
                </c:pt>
                <c:pt idx="32">
                  <c:v>4.04014752310099E-5</c:v>
                </c:pt>
                <c:pt idx="33">
                  <c:v>4.11032101607135E-5</c:v>
                </c:pt>
                <c:pt idx="34">
                  <c:v>0.00163988192850115</c:v>
                </c:pt>
                <c:pt idx="35">
                  <c:v>0.000647109577221743</c:v>
                </c:pt>
                <c:pt idx="36">
                  <c:v>0.00120973839407228</c:v>
                </c:pt>
                <c:pt idx="37">
                  <c:v>0.000395543542751664</c:v>
                </c:pt>
                <c:pt idx="38">
                  <c:v>0.000124181731093331</c:v>
                </c:pt>
                <c:pt idx="39">
                  <c:v>0.000123857415343457</c:v>
                </c:pt>
                <c:pt idx="40">
                  <c:v>9.50397871108769E-5</c:v>
                </c:pt>
                <c:pt idx="41">
                  <c:v>3.58716083394315E-5</c:v>
                </c:pt>
                <c:pt idx="42">
                  <c:v>4.11889888103247E-5</c:v>
                </c:pt>
                <c:pt idx="43">
                  <c:v>0.0035776106022862</c:v>
                </c:pt>
                <c:pt idx="44">
                  <c:v>0.0030209310214099</c:v>
                </c:pt>
                <c:pt idx="45">
                  <c:v>1.77218240719081E-5</c:v>
                </c:pt>
                <c:pt idx="46">
                  <c:v>0.00281715241411455</c:v>
                </c:pt>
                <c:pt idx="47">
                  <c:v>0.000477898061970838</c:v>
                </c:pt>
                <c:pt idx="48">
                  <c:v>0.00190317703272036</c:v>
                </c:pt>
                <c:pt idx="49">
                  <c:v>4.32057426604245E-5</c:v>
                </c:pt>
                <c:pt idx="50">
                  <c:v>0.003954067481108</c:v>
                </c:pt>
                <c:pt idx="51">
                  <c:v>6.17040906873836E-5</c:v>
                </c:pt>
                <c:pt idx="52">
                  <c:v>0.028436018957346</c:v>
                </c:pt>
                <c:pt idx="53">
                  <c:v>0.0372093023255814</c:v>
                </c:pt>
                <c:pt idx="54">
                  <c:v>0.0128676470588235</c:v>
                </c:pt>
                <c:pt idx="55">
                  <c:v>0.00642857142857143</c:v>
                </c:pt>
                <c:pt idx="56">
                  <c:v>0.00452261306532663</c:v>
                </c:pt>
                <c:pt idx="57">
                  <c:v>0.00215384615384615</c:v>
                </c:pt>
                <c:pt idx="58">
                  <c:v>0.00102639296187683</c:v>
                </c:pt>
                <c:pt idx="59">
                  <c:v>0.000372717107715244</c:v>
                </c:pt>
                <c:pt idx="60">
                  <c:v>0.000320615581917281</c:v>
                </c:pt>
                <c:pt idx="61">
                  <c:v>0.000128953816111858</c:v>
                </c:pt>
                <c:pt idx="62">
                  <c:v>8.97998585652227E-5</c:v>
                </c:pt>
                <c:pt idx="63">
                  <c:v>0.00022657419812436</c:v>
                </c:pt>
                <c:pt idx="64">
                  <c:v>0.00263188051491654</c:v>
                </c:pt>
                <c:pt idx="65">
                  <c:v>0.000126935214892565</c:v>
                </c:pt>
                <c:pt idx="66">
                  <c:v>3.5052052297662E-5</c:v>
                </c:pt>
                <c:pt idx="67">
                  <c:v>2.82617033732362E-5</c:v>
                </c:pt>
                <c:pt idx="68">
                  <c:v>6.80538986877607E-5</c:v>
                </c:pt>
                <c:pt idx="69">
                  <c:v>0.028436018957346</c:v>
                </c:pt>
                <c:pt idx="70">
                  <c:v>0.0324074074074074</c:v>
                </c:pt>
                <c:pt idx="71">
                  <c:v>0.024390243902439</c:v>
                </c:pt>
                <c:pt idx="72">
                  <c:v>0.000472589792060491</c:v>
                </c:pt>
                <c:pt idx="73">
                  <c:v>0.00156810035842294</c:v>
                </c:pt>
                <c:pt idx="74">
                  <c:v>0.00156617071260767</c:v>
                </c:pt>
                <c:pt idx="75">
                  <c:v>0.000309529073623701</c:v>
                </c:pt>
                <c:pt idx="76">
                  <c:v>3.11577785394124E-5</c:v>
                </c:pt>
                <c:pt idx="77">
                  <c:v>5.27379801353608E-5</c:v>
                </c:pt>
                <c:pt idx="78">
                  <c:v>0.000449452630903079</c:v>
                </c:pt>
                <c:pt idx="79">
                  <c:v>3.28815770004329E-5</c:v>
                </c:pt>
                <c:pt idx="80">
                  <c:v>2.1048997857212E-5</c:v>
                </c:pt>
                <c:pt idx="81">
                  <c:v>3.52723317950677E-5</c:v>
                </c:pt>
                <c:pt idx="82">
                  <c:v>3.10969447251807E-5</c:v>
                </c:pt>
                <c:pt idx="83">
                  <c:v>2.48688169903758E-5</c:v>
                </c:pt>
                <c:pt idx="84">
                  <c:v>0.00302857513563714</c:v>
                </c:pt>
                <c:pt idx="85">
                  <c:v>0.0333333333333333</c:v>
                </c:pt>
                <c:pt idx="86">
                  <c:v>0.000215627611115603</c:v>
                </c:pt>
                <c:pt idx="87">
                  <c:v>0.000231235258752254</c:v>
                </c:pt>
                <c:pt idx="88">
                  <c:v>3.47036118748048E-5</c:v>
                </c:pt>
                <c:pt idx="89">
                  <c:v>7.55613126079447E-5</c:v>
                </c:pt>
                <c:pt idx="90">
                  <c:v>0.00468512619456016</c:v>
                </c:pt>
                <c:pt idx="91">
                  <c:v>0.00599298468263621</c:v>
                </c:pt>
                <c:pt idx="92">
                  <c:v>3.52070836652334E-5</c:v>
                </c:pt>
                <c:pt idx="93">
                  <c:v>0.00252402329312925</c:v>
                </c:pt>
                <c:pt idx="94">
                  <c:v>0.00552922011212539</c:v>
                </c:pt>
                <c:pt idx="95">
                  <c:v>4.19108556101173E-5</c:v>
                </c:pt>
                <c:pt idx="96">
                  <c:v>0.00371085267577088</c:v>
                </c:pt>
                <c:pt idx="97">
                  <c:v>1.85621165762795E-5</c:v>
                </c:pt>
                <c:pt idx="98">
                  <c:v>0.0509259259259259</c:v>
                </c:pt>
                <c:pt idx="99">
                  <c:v>0.00279937014171811</c:v>
                </c:pt>
                <c:pt idx="100">
                  <c:v>0.0516431924882629</c:v>
                </c:pt>
                <c:pt idx="101">
                  <c:v>2.48460322439383E-5</c:v>
                </c:pt>
                <c:pt idx="102">
                  <c:v>0.00144796380090498</c:v>
                </c:pt>
                <c:pt idx="103">
                  <c:v>0.00143945808636748</c:v>
                </c:pt>
                <c:pt idx="104">
                  <c:v>3.74906942740998E-5</c:v>
                </c:pt>
              </c:numCache>
            </c:numRef>
          </c:val>
        </c:ser>
        <c:ser>
          <c:idx val="2"/>
          <c:order val="2"/>
          <c:tx>
            <c:strRef>
              <c:f>DataByMain!$D$1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5.99437727411688E-6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0.00251889168765743</c:v>
                </c:pt>
                <c:pt idx="16">
                  <c:v>0.0</c:v>
                </c:pt>
                <c:pt idx="17">
                  <c:v>0.0</c:v>
                </c:pt>
                <c:pt idx="18">
                  <c:v>6.56909372782931E-6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0.00460829493087557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6.59239237919441E-5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4.13119007192402E-6</c:v>
                </c:pt>
                <c:pt idx="44">
                  <c:v>0.0</c:v>
                </c:pt>
                <c:pt idx="45">
                  <c:v>3.54436481438161E-6</c:v>
                </c:pt>
                <c:pt idx="46">
                  <c:v>0.0</c:v>
                </c:pt>
                <c:pt idx="47">
                  <c:v>0.660502572515099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0.00947867298578199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0.000307692307692308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1.12249823206528E-5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0.259161494544847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0.186157886010203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0.00462962962962963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4.52488687782805E-5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DataByMain!$E$1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DataByMain!$E$2:$E$106</c:f>
              <c:numCache>
                <c:formatCode>General</c:formatCode>
                <c:ptCount val="105"/>
                <c:pt idx="0">
                  <c:v>0.000546673358187554</c:v>
                </c:pt>
                <c:pt idx="1">
                  <c:v>0.000559390657268903</c:v>
                </c:pt>
                <c:pt idx="2">
                  <c:v>0.000952282270280405</c:v>
                </c:pt>
                <c:pt idx="3">
                  <c:v>0.00063464773692676</c:v>
                </c:pt>
                <c:pt idx="4">
                  <c:v>0.00462422118380062</c:v>
                </c:pt>
                <c:pt idx="5">
                  <c:v>0.0027806234450461</c:v>
                </c:pt>
                <c:pt idx="6">
                  <c:v>0.0030362885453566</c:v>
                </c:pt>
                <c:pt idx="7">
                  <c:v>0.00109097666388927</c:v>
                </c:pt>
                <c:pt idx="8">
                  <c:v>0.00434872170469891</c:v>
                </c:pt>
                <c:pt idx="9">
                  <c:v>0.000759636046199301</c:v>
                </c:pt>
                <c:pt idx="10">
                  <c:v>0.224489795918367</c:v>
                </c:pt>
                <c:pt idx="11">
                  <c:v>0.000827543402927435</c:v>
                </c:pt>
                <c:pt idx="12">
                  <c:v>0.000886875605463153</c:v>
                </c:pt>
                <c:pt idx="13">
                  <c:v>0.00225227813336704</c:v>
                </c:pt>
                <c:pt idx="14">
                  <c:v>0.00224958418590181</c:v>
                </c:pt>
                <c:pt idx="15">
                  <c:v>0.478589420654912</c:v>
                </c:pt>
                <c:pt idx="16">
                  <c:v>0.000572823195683107</c:v>
                </c:pt>
                <c:pt idx="17">
                  <c:v>0.00119133502326413</c:v>
                </c:pt>
                <c:pt idx="18">
                  <c:v>0.00122842052710408</c:v>
                </c:pt>
                <c:pt idx="19">
                  <c:v>0.000673472660217008</c:v>
                </c:pt>
                <c:pt idx="20">
                  <c:v>0.000561153756129179</c:v>
                </c:pt>
                <c:pt idx="21">
                  <c:v>0.0870850736757542</c:v>
                </c:pt>
                <c:pt idx="22">
                  <c:v>0.0185968210407329</c:v>
                </c:pt>
                <c:pt idx="23">
                  <c:v>0.892682926829268</c:v>
                </c:pt>
                <c:pt idx="24">
                  <c:v>0.904306220095694</c:v>
                </c:pt>
                <c:pt idx="25">
                  <c:v>0.905</c:v>
                </c:pt>
                <c:pt idx="26">
                  <c:v>0.905940594059406</c:v>
                </c:pt>
                <c:pt idx="27">
                  <c:v>0.903225806451613</c:v>
                </c:pt>
                <c:pt idx="28">
                  <c:v>0.895454545454545</c:v>
                </c:pt>
                <c:pt idx="29">
                  <c:v>0.00285179574013011</c:v>
                </c:pt>
                <c:pt idx="30">
                  <c:v>0.40295358649789</c:v>
                </c:pt>
                <c:pt idx="31">
                  <c:v>0.346938775510204</c:v>
                </c:pt>
                <c:pt idx="32">
                  <c:v>0.00107352491328112</c:v>
                </c:pt>
                <c:pt idx="33">
                  <c:v>0.00109217101284182</c:v>
                </c:pt>
                <c:pt idx="34">
                  <c:v>0.0204438613753143</c:v>
                </c:pt>
                <c:pt idx="35">
                  <c:v>0.0207075064710958</c:v>
                </c:pt>
                <c:pt idx="36">
                  <c:v>0.0142900347799788</c:v>
                </c:pt>
                <c:pt idx="37">
                  <c:v>0.0124596215966774</c:v>
                </c:pt>
                <c:pt idx="38">
                  <c:v>0.00324646525572566</c:v>
                </c:pt>
                <c:pt idx="39">
                  <c:v>0.00235329089152568</c:v>
                </c:pt>
                <c:pt idx="40">
                  <c:v>0.00158975643894558</c:v>
                </c:pt>
                <c:pt idx="41">
                  <c:v>0.00134877247356262</c:v>
                </c:pt>
                <c:pt idx="42">
                  <c:v>0.00127685865312007</c:v>
                </c:pt>
                <c:pt idx="43">
                  <c:v>0.0259480048417548</c:v>
                </c:pt>
                <c:pt idx="44">
                  <c:v>0.0219885468004869</c:v>
                </c:pt>
                <c:pt idx="45">
                  <c:v>0.000673429314732507</c:v>
                </c:pt>
                <c:pt idx="46">
                  <c:v>0.0197337756696735</c:v>
                </c:pt>
                <c:pt idx="47">
                  <c:v>0.00289450315548295</c:v>
                </c:pt>
                <c:pt idx="48">
                  <c:v>0.0143995678266836</c:v>
                </c:pt>
                <c:pt idx="49">
                  <c:v>0.000552416281158284</c:v>
                </c:pt>
                <c:pt idx="50">
                  <c:v>0.0780519976824172</c:v>
                </c:pt>
                <c:pt idx="51">
                  <c:v>0.00127815616423866</c:v>
                </c:pt>
                <c:pt idx="52">
                  <c:v>0.900473933649289</c:v>
                </c:pt>
                <c:pt idx="53">
                  <c:v>0.87906976744186</c:v>
                </c:pt>
                <c:pt idx="54">
                  <c:v>0.354779411764706</c:v>
                </c:pt>
                <c:pt idx="55">
                  <c:v>0.136428571428571</c:v>
                </c:pt>
                <c:pt idx="56">
                  <c:v>0.0944723618090452</c:v>
                </c:pt>
                <c:pt idx="57">
                  <c:v>0.0569230769230769</c:v>
                </c:pt>
                <c:pt idx="58">
                  <c:v>0.0281524926686217</c:v>
                </c:pt>
                <c:pt idx="59">
                  <c:v>0.0118648279289353</c:v>
                </c:pt>
                <c:pt idx="60">
                  <c:v>0.00680417512735563</c:v>
                </c:pt>
                <c:pt idx="61">
                  <c:v>0.00348175303502017</c:v>
                </c:pt>
                <c:pt idx="62">
                  <c:v>0.00212152165860339</c:v>
                </c:pt>
                <c:pt idx="63">
                  <c:v>0.00257112459610686</c:v>
                </c:pt>
                <c:pt idx="64">
                  <c:v>0.0247068260819741</c:v>
                </c:pt>
                <c:pt idx="65">
                  <c:v>0.00084039866411629</c:v>
                </c:pt>
                <c:pt idx="66">
                  <c:v>0.000931383103909305</c:v>
                </c:pt>
                <c:pt idx="67">
                  <c:v>0.000754991218685023</c:v>
                </c:pt>
                <c:pt idx="68">
                  <c:v>0.00136107797375521</c:v>
                </c:pt>
                <c:pt idx="69">
                  <c:v>0.90521327014218</c:v>
                </c:pt>
                <c:pt idx="70">
                  <c:v>0.907407407407407</c:v>
                </c:pt>
                <c:pt idx="71">
                  <c:v>0.917073170731707</c:v>
                </c:pt>
                <c:pt idx="72">
                  <c:v>0.0131650013502565</c:v>
                </c:pt>
                <c:pt idx="73">
                  <c:v>0.0456989247311828</c:v>
                </c:pt>
                <c:pt idx="74">
                  <c:v>0.0141738449490994</c:v>
                </c:pt>
                <c:pt idx="75">
                  <c:v>0.00813619279239443</c:v>
                </c:pt>
                <c:pt idx="76">
                  <c:v>0.000863515576663714</c:v>
                </c:pt>
                <c:pt idx="77">
                  <c:v>0.00169640502768744</c:v>
                </c:pt>
                <c:pt idx="78">
                  <c:v>0.00599056149475103</c:v>
                </c:pt>
                <c:pt idx="79">
                  <c:v>0.00105221046401385</c:v>
                </c:pt>
                <c:pt idx="80">
                  <c:v>0.000804071718145499</c:v>
                </c:pt>
                <c:pt idx="81">
                  <c:v>0.00110519972957879</c:v>
                </c:pt>
                <c:pt idx="82">
                  <c:v>0.00101065070356837</c:v>
                </c:pt>
                <c:pt idx="83">
                  <c:v>0.000660799994315699</c:v>
                </c:pt>
                <c:pt idx="84">
                  <c:v>0.0367150715146631</c:v>
                </c:pt>
                <c:pt idx="85">
                  <c:v>0.914285714285714</c:v>
                </c:pt>
                <c:pt idx="86">
                  <c:v>0.00528287647233228</c:v>
                </c:pt>
                <c:pt idx="87">
                  <c:v>0.00432409933866716</c:v>
                </c:pt>
                <c:pt idx="88">
                  <c:v>0.0007287758493709</c:v>
                </c:pt>
                <c:pt idx="89">
                  <c:v>0.0020293609671848</c:v>
                </c:pt>
                <c:pt idx="90">
                  <c:v>0.0316148002940456</c:v>
                </c:pt>
                <c:pt idx="91">
                  <c:v>0.0297401864875822</c:v>
                </c:pt>
                <c:pt idx="92">
                  <c:v>0.000818564695216677</c:v>
                </c:pt>
                <c:pt idx="93">
                  <c:v>0.0190960390863036</c:v>
                </c:pt>
                <c:pt idx="94">
                  <c:v>0.0477963838093281</c:v>
                </c:pt>
                <c:pt idx="95">
                  <c:v>0.00129923652391364</c:v>
                </c:pt>
                <c:pt idx="96">
                  <c:v>0.0297157747430391</c:v>
                </c:pt>
                <c:pt idx="97">
                  <c:v>0.000572331927768617</c:v>
                </c:pt>
                <c:pt idx="98">
                  <c:v>0.893518518518518</c:v>
                </c:pt>
                <c:pt idx="99">
                  <c:v>0.0181851940456254</c:v>
                </c:pt>
                <c:pt idx="100">
                  <c:v>0.892018779342723</c:v>
                </c:pt>
                <c:pt idx="101">
                  <c:v>0.000583881757732551</c:v>
                </c:pt>
                <c:pt idx="102">
                  <c:v>0.0085972850678733</c:v>
                </c:pt>
                <c:pt idx="103">
                  <c:v>0.0160033869602032</c:v>
                </c:pt>
                <c:pt idx="104">
                  <c:v>0.000990825491529781</c:v>
                </c:pt>
              </c:numCache>
            </c:numRef>
          </c:val>
        </c:ser>
        <c:ser>
          <c:idx val="4"/>
          <c:order val="4"/>
          <c:tx>
            <c:strRef>
              <c:f>DataByMain!$F$1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DataByMain!$G$1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DataByMain!$G$2:$G$106</c:f>
              <c:numCache>
                <c:formatCode>General</c:formatCode>
                <c:ptCount val="105"/>
                <c:pt idx="0">
                  <c:v>3.5847433323774E-5</c:v>
                </c:pt>
                <c:pt idx="1">
                  <c:v>3.32610661078808E-5</c:v>
                </c:pt>
                <c:pt idx="2">
                  <c:v>5.42751553009557E-5</c:v>
                </c:pt>
                <c:pt idx="3">
                  <c:v>3.69371698740442E-5</c:v>
                </c:pt>
                <c:pt idx="4">
                  <c:v>0.000292056074766355</c:v>
                </c:pt>
                <c:pt idx="5">
                  <c:v>0.000160983462607932</c:v>
                </c:pt>
                <c:pt idx="6">
                  <c:v>0.000212213715535676</c:v>
                </c:pt>
                <c:pt idx="7">
                  <c:v>6.59381500152857E-5</c:v>
                </c:pt>
                <c:pt idx="8">
                  <c:v>0.000251768098693095</c:v>
                </c:pt>
                <c:pt idx="9">
                  <c:v>5.03626107977438E-5</c:v>
                </c:pt>
                <c:pt idx="10">
                  <c:v>0.0132052821128451</c:v>
                </c:pt>
                <c:pt idx="11">
                  <c:v>5.17214626829647E-5</c:v>
                </c:pt>
                <c:pt idx="12">
                  <c:v>4.54808002801617E-5</c:v>
                </c:pt>
                <c:pt idx="13">
                  <c:v>0.000126403364627742</c:v>
                </c:pt>
                <c:pt idx="14">
                  <c:v>0.000131624606621914</c:v>
                </c:pt>
                <c:pt idx="15">
                  <c:v>0.0302267002518892</c:v>
                </c:pt>
                <c:pt idx="16">
                  <c:v>3.04693189193142E-5</c:v>
                </c:pt>
                <c:pt idx="17">
                  <c:v>7.28038069772521E-5</c:v>
                </c:pt>
                <c:pt idx="18">
                  <c:v>7.22600310061224E-5</c:v>
                </c:pt>
                <c:pt idx="19">
                  <c:v>4.27601689026672E-5</c:v>
                </c:pt>
                <c:pt idx="20">
                  <c:v>3.00082222528973E-5</c:v>
                </c:pt>
                <c:pt idx="21">
                  <c:v>3.02011699933255E-5</c:v>
                </c:pt>
                <c:pt idx="22">
                  <c:v>0.814766232549424</c:v>
                </c:pt>
                <c:pt idx="23">
                  <c:v>0.0536585365853658</c:v>
                </c:pt>
                <c:pt idx="24">
                  <c:v>0.0526315789473684</c:v>
                </c:pt>
                <c:pt idx="25">
                  <c:v>0.06</c:v>
                </c:pt>
                <c:pt idx="26">
                  <c:v>0.0544554455445544</c:v>
                </c:pt>
                <c:pt idx="27">
                  <c:v>0.0460829493087558</c:v>
                </c:pt>
                <c:pt idx="28">
                  <c:v>0.0545454545454545</c:v>
                </c:pt>
                <c:pt idx="29">
                  <c:v>0.000163384130944954</c:v>
                </c:pt>
                <c:pt idx="30">
                  <c:v>0.0274261603375527</c:v>
                </c:pt>
                <c:pt idx="31">
                  <c:v>0.0185528756957328</c:v>
                </c:pt>
                <c:pt idx="32">
                  <c:v>6.34880325058726E-5</c:v>
                </c:pt>
                <c:pt idx="33">
                  <c:v>7.04626459897946E-5</c:v>
                </c:pt>
                <c:pt idx="34">
                  <c:v>0.00120258008090084</c:v>
                </c:pt>
                <c:pt idx="35">
                  <c:v>0.00129421915444349</c:v>
                </c:pt>
                <c:pt idx="36">
                  <c:v>0.000756086496295176</c:v>
                </c:pt>
                <c:pt idx="37">
                  <c:v>0.000725163161711385</c:v>
                </c:pt>
                <c:pt idx="38">
                  <c:v>0.000195142720289521</c:v>
                </c:pt>
                <c:pt idx="39">
                  <c:v>0.000148628898412148</c:v>
                </c:pt>
                <c:pt idx="40">
                  <c:v>9.50397871108769E-5</c:v>
                </c:pt>
                <c:pt idx="41">
                  <c:v>7.89175383467493E-5</c:v>
                </c:pt>
                <c:pt idx="42">
                  <c:v>8.92428090890369E-5</c:v>
                </c:pt>
                <c:pt idx="43">
                  <c:v>0.488628899327029</c:v>
                </c:pt>
                <c:pt idx="44">
                  <c:v>0.417219705888222</c:v>
                </c:pt>
                <c:pt idx="45">
                  <c:v>4.25323777725794E-5</c:v>
                </c:pt>
                <c:pt idx="46">
                  <c:v>0.819352671839443</c:v>
                </c:pt>
                <c:pt idx="47">
                  <c:v>4.06721754868798E-5</c:v>
                </c:pt>
                <c:pt idx="48">
                  <c:v>0.456768697239617</c:v>
                </c:pt>
                <c:pt idx="49">
                  <c:v>3.0861244757446E-5</c:v>
                </c:pt>
                <c:pt idx="50">
                  <c:v>0.823478469902242</c:v>
                </c:pt>
                <c:pt idx="51">
                  <c:v>0.996800202154354</c:v>
                </c:pt>
                <c:pt idx="52">
                  <c:v>0.0521327014218009</c:v>
                </c:pt>
                <c:pt idx="53">
                  <c:v>0.0511627906976744</c:v>
                </c:pt>
                <c:pt idx="54">
                  <c:v>0.0238970588235294</c:v>
                </c:pt>
                <c:pt idx="55">
                  <c:v>0.00928571428571428</c:v>
                </c:pt>
                <c:pt idx="56">
                  <c:v>0.00552763819095477</c:v>
                </c:pt>
                <c:pt idx="57">
                  <c:v>0.00338461538461538</c:v>
                </c:pt>
                <c:pt idx="58">
                  <c:v>0.00175953079178886</c:v>
                </c:pt>
                <c:pt idx="59">
                  <c:v>0.000807553733383029</c:v>
                </c:pt>
                <c:pt idx="60">
                  <c:v>0.000463111396102739</c:v>
                </c:pt>
                <c:pt idx="61">
                  <c:v>0.00020264171103292</c:v>
                </c:pt>
                <c:pt idx="62">
                  <c:v>0.000134699787847834</c:v>
                </c:pt>
                <c:pt idx="63">
                  <c:v>5.41807865079991E-5</c:v>
                </c:pt>
                <c:pt idx="64">
                  <c:v>0.38005271400741</c:v>
                </c:pt>
                <c:pt idx="65">
                  <c:v>4.81478401316625E-5</c:v>
                </c:pt>
                <c:pt idx="66">
                  <c:v>6.00892325102778E-5</c:v>
                </c:pt>
                <c:pt idx="67">
                  <c:v>4.44112481579425E-5</c:v>
                </c:pt>
                <c:pt idx="68">
                  <c:v>0.0625775614286515</c:v>
                </c:pt>
                <c:pt idx="69">
                  <c:v>0.0521327014218009</c:v>
                </c:pt>
                <c:pt idx="70">
                  <c:v>0.0462962962962963</c:v>
                </c:pt>
                <c:pt idx="71">
                  <c:v>0.048780487804878</c:v>
                </c:pt>
                <c:pt idx="72">
                  <c:v>0.000742641101809344</c:v>
                </c:pt>
                <c:pt idx="73">
                  <c:v>0.00246415770609319</c:v>
                </c:pt>
                <c:pt idx="74">
                  <c:v>0.000939702427564604</c:v>
                </c:pt>
                <c:pt idx="75">
                  <c:v>0.000530621269069202</c:v>
                </c:pt>
                <c:pt idx="76">
                  <c:v>4.89622234190766E-5</c:v>
                </c:pt>
                <c:pt idx="77">
                  <c:v>0.000114265623626615</c:v>
                </c:pt>
                <c:pt idx="78">
                  <c:v>0.16929596455745</c:v>
                </c:pt>
                <c:pt idx="79">
                  <c:v>5.48026283340549E-5</c:v>
                </c:pt>
                <c:pt idx="80">
                  <c:v>4.63077952858664E-5</c:v>
                </c:pt>
                <c:pt idx="81">
                  <c:v>7.05446635901355E-5</c:v>
                </c:pt>
                <c:pt idx="82">
                  <c:v>5.18282412086346E-5</c:v>
                </c:pt>
                <c:pt idx="83">
                  <c:v>3.90795695563048E-5</c:v>
                </c:pt>
                <c:pt idx="84">
                  <c:v>0.762610242525019</c:v>
                </c:pt>
                <c:pt idx="85">
                  <c:v>0.0523809523809524</c:v>
                </c:pt>
                <c:pt idx="86">
                  <c:v>0.000296487965283955</c:v>
                </c:pt>
                <c:pt idx="87">
                  <c:v>0.000208111732877029</c:v>
                </c:pt>
                <c:pt idx="88">
                  <c:v>4.62714824997397E-5</c:v>
                </c:pt>
                <c:pt idx="89">
                  <c:v>0.00011873920552677</c:v>
                </c:pt>
                <c:pt idx="90">
                  <c:v>0.65826513109532</c:v>
                </c:pt>
                <c:pt idx="91">
                  <c:v>0.458520614104666</c:v>
                </c:pt>
                <c:pt idx="92">
                  <c:v>4.8409740039696E-5</c:v>
                </c:pt>
                <c:pt idx="93">
                  <c:v>3.2451728054519E-5</c:v>
                </c:pt>
                <c:pt idx="94">
                  <c:v>0.677940356335672</c:v>
                </c:pt>
                <c:pt idx="95">
                  <c:v>8.38217112202346E-5</c:v>
                </c:pt>
                <c:pt idx="96">
                  <c:v>0.476272740433335</c:v>
                </c:pt>
                <c:pt idx="97">
                  <c:v>3.40305470565124E-5</c:v>
                </c:pt>
                <c:pt idx="98">
                  <c:v>0.0462962962962963</c:v>
                </c:pt>
                <c:pt idx="99">
                  <c:v>0.69320474321849</c:v>
                </c:pt>
                <c:pt idx="100">
                  <c:v>0.0469483568075117</c:v>
                </c:pt>
                <c:pt idx="101">
                  <c:v>3.41632943354152E-5</c:v>
                </c:pt>
                <c:pt idx="102">
                  <c:v>0.000588235294117647</c:v>
                </c:pt>
                <c:pt idx="103">
                  <c:v>0.00101608806096528</c:v>
                </c:pt>
                <c:pt idx="104">
                  <c:v>5.35581346772855E-5</c:v>
                </c:pt>
              </c:numCache>
            </c:numRef>
          </c:val>
        </c:ser>
        <c:ser>
          <c:idx val="6"/>
          <c:order val="6"/>
          <c:tx>
            <c:strRef>
              <c:f>DataByMain!$H$1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DataByMain!$H$2:$H$106</c:f>
              <c:numCache>
                <c:formatCode>General</c:formatCode>
                <c:ptCount val="105"/>
                <c:pt idx="0">
                  <c:v>2.9872861103145E-6</c:v>
                </c:pt>
                <c:pt idx="1">
                  <c:v>6.04746656506923E-6</c:v>
                </c:pt>
                <c:pt idx="2">
                  <c:v>4.93410502735961E-6</c:v>
                </c:pt>
                <c:pt idx="3">
                  <c:v>0.000866344529773038</c:v>
                </c:pt>
                <c:pt idx="4">
                  <c:v>2.43380062305296E-5</c:v>
                </c:pt>
                <c:pt idx="5">
                  <c:v>0.000614664129957559</c:v>
                </c:pt>
                <c:pt idx="6">
                  <c:v>0.000783558334285574</c:v>
                </c:pt>
                <c:pt idx="7">
                  <c:v>0.0</c:v>
                </c:pt>
                <c:pt idx="8">
                  <c:v>0.00048064818841409</c:v>
                </c:pt>
                <c:pt idx="9">
                  <c:v>0.0879373153370937</c:v>
                </c:pt>
                <c:pt idx="10">
                  <c:v>0.00120048019207683</c:v>
                </c:pt>
                <c:pt idx="11">
                  <c:v>0.27879161422685</c:v>
                </c:pt>
                <c:pt idx="12">
                  <c:v>0.37291072573713</c:v>
                </c:pt>
                <c:pt idx="13">
                  <c:v>0.395941302873953</c:v>
                </c:pt>
                <c:pt idx="14">
                  <c:v>0.436120185231719</c:v>
                </c:pt>
                <c:pt idx="15">
                  <c:v>0.0</c:v>
                </c:pt>
                <c:pt idx="16">
                  <c:v>0.295497548743293</c:v>
                </c:pt>
                <c:pt idx="17">
                  <c:v>0.454064107061307</c:v>
                </c:pt>
                <c:pt idx="18">
                  <c:v>0.429750111674593</c:v>
                </c:pt>
                <c:pt idx="19">
                  <c:v>0.00065565592317423</c:v>
                </c:pt>
                <c:pt idx="20">
                  <c:v>0.271922506766854</c:v>
                </c:pt>
                <c:pt idx="21">
                  <c:v>0.0207210227324206</c:v>
                </c:pt>
                <c:pt idx="22">
                  <c:v>3.02239899898145E-6</c:v>
                </c:pt>
                <c:pt idx="23">
                  <c:v>0.00975609756097561</c:v>
                </c:pt>
                <c:pt idx="24">
                  <c:v>0.00478468899521531</c:v>
                </c:pt>
                <c:pt idx="25">
                  <c:v>0.005</c:v>
                </c:pt>
                <c:pt idx="26">
                  <c:v>0.00495049504950495</c:v>
                </c:pt>
                <c:pt idx="27">
                  <c:v>0.0</c:v>
                </c:pt>
                <c:pt idx="28">
                  <c:v>0.00454545454545454</c:v>
                </c:pt>
                <c:pt idx="29">
                  <c:v>0.98532513442058</c:v>
                </c:pt>
                <c:pt idx="30">
                  <c:v>0.00421940928270042</c:v>
                </c:pt>
                <c:pt idx="31">
                  <c:v>0.380333951762523</c:v>
                </c:pt>
                <c:pt idx="32">
                  <c:v>0.992444924131801</c:v>
                </c:pt>
                <c:pt idx="33">
                  <c:v>0.992900888416528</c:v>
                </c:pt>
                <c:pt idx="34">
                  <c:v>0.000327976385700229</c:v>
                </c:pt>
                <c:pt idx="35">
                  <c:v>0.000215703192407248</c:v>
                </c:pt>
                <c:pt idx="36">
                  <c:v>0.875245728111296</c:v>
                </c:pt>
                <c:pt idx="37">
                  <c:v>0.259872107587844</c:v>
                </c:pt>
                <c:pt idx="38">
                  <c:v>3.54804945980947E-5</c:v>
                </c:pt>
                <c:pt idx="39">
                  <c:v>0.0505214397185959</c:v>
                </c:pt>
                <c:pt idx="40">
                  <c:v>8.63998064644335E-6</c:v>
                </c:pt>
                <c:pt idx="41">
                  <c:v>0.252536122709598</c:v>
                </c:pt>
                <c:pt idx="42">
                  <c:v>0.00201139562023752</c:v>
                </c:pt>
                <c:pt idx="43">
                  <c:v>0.00988180665204225</c:v>
                </c:pt>
                <c:pt idx="44">
                  <c:v>0.085879043039288</c:v>
                </c:pt>
                <c:pt idx="45">
                  <c:v>1.06330944431448E-5</c:v>
                </c:pt>
                <c:pt idx="46">
                  <c:v>3.769911989691E-5</c:v>
                </c:pt>
                <c:pt idx="47">
                  <c:v>0.109113278787427</c:v>
                </c:pt>
                <c:pt idx="48">
                  <c:v>0.104118996687292</c:v>
                </c:pt>
                <c:pt idx="49">
                  <c:v>0.194293138619453</c:v>
                </c:pt>
                <c:pt idx="50">
                  <c:v>6.16378407031645E-6</c:v>
                </c:pt>
                <c:pt idx="51">
                  <c:v>8.81487009819765E-6</c:v>
                </c:pt>
                <c:pt idx="52">
                  <c:v>0.00947867298578199</c:v>
                </c:pt>
                <c:pt idx="53">
                  <c:v>0.0186046511627907</c:v>
                </c:pt>
                <c:pt idx="54">
                  <c:v>0.00735294117647059</c:v>
                </c:pt>
                <c:pt idx="55">
                  <c:v>0.224285714285714</c:v>
                </c:pt>
                <c:pt idx="56">
                  <c:v>0.384422110552764</c:v>
                </c:pt>
                <c:pt idx="57">
                  <c:v>0.000307692307692308</c:v>
                </c:pt>
                <c:pt idx="58">
                  <c:v>0.0997067448680352</c:v>
                </c:pt>
                <c:pt idx="59">
                  <c:v>0.269163871288359</c:v>
                </c:pt>
                <c:pt idx="60">
                  <c:v>0.254640019949414</c:v>
                </c:pt>
                <c:pt idx="61">
                  <c:v>0.327155831475784</c:v>
                </c:pt>
                <c:pt idx="62">
                  <c:v>0.243514766464243</c:v>
                </c:pt>
                <c:pt idx="63">
                  <c:v>0.763422058475845</c:v>
                </c:pt>
                <c:pt idx="64">
                  <c:v>0.138305512051644</c:v>
                </c:pt>
                <c:pt idx="65">
                  <c:v>1.3131229126817E-5</c:v>
                </c:pt>
                <c:pt idx="66">
                  <c:v>0.505941322864454</c:v>
                </c:pt>
                <c:pt idx="67">
                  <c:v>0.487033934230979</c:v>
                </c:pt>
                <c:pt idx="68">
                  <c:v>0.233833195891146</c:v>
                </c:pt>
                <c:pt idx="69">
                  <c:v>0.00947867298578199</c:v>
                </c:pt>
                <c:pt idx="70">
                  <c:v>0.00925925925925926</c:v>
                </c:pt>
                <c:pt idx="71">
                  <c:v>0.00975609756097561</c:v>
                </c:pt>
                <c:pt idx="72">
                  <c:v>0.980218741560897</c:v>
                </c:pt>
                <c:pt idx="73">
                  <c:v>0.000672043010752688</c:v>
                </c:pt>
                <c:pt idx="74">
                  <c:v>0.847768206734534</c:v>
                </c:pt>
                <c:pt idx="75">
                  <c:v>8.84368781782003E-5</c:v>
                </c:pt>
                <c:pt idx="76">
                  <c:v>0.0</c:v>
                </c:pt>
                <c:pt idx="77">
                  <c:v>0.379027863232838</c:v>
                </c:pt>
                <c:pt idx="78">
                  <c:v>0.0550579472856271</c:v>
                </c:pt>
                <c:pt idx="79">
                  <c:v>0.008987631046785</c:v>
                </c:pt>
                <c:pt idx="80">
                  <c:v>0.199174037324083</c:v>
                </c:pt>
                <c:pt idx="81">
                  <c:v>0.0102936421621939</c:v>
                </c:pt>
                <c:pt idx="82">
                  <c:v>0.284879110627381</c:v>
                </c:pt>
                <c:pt idx="83">
                  <c:v>0.427899970512688</c:v>
                </c:pt>
                <c:pt idx="84">
                  <c:v>1.02432078995619E-5</c:v>
                </c:pt>
                <c:pt idx="85">
                  <c:v>0.0</c:v>
                </c:pt>
                <c:pt idx="86">
                  <c:v>0.0725586911404005</c:v>
                </c:pt>
                <c:pt idx="87">
                  <c:v>0.0523979096332609</c:v>
                </c:pt>
                <c:pt idx="88">
                  <c:v>0.200521325369497</c:v>
                </c:pt>
                <c:pt idx="89">
                  <c:v>0.451878238341969</c:v>
                </c:pt>
                <c:pt idx="90">
                  <c:v>0.00191619701053663</c:v>
                </c:pt>
                <c:pt idx="91">
                  <c:v>0.0521654063772407</c:v>
                </c:pt>
                <c:pt idx="92">
                  <c:v>0.00641209011253064</c:v>
                </c:pt>
                <c:pt idx="93">
                  <c:v>0.163956947374114</c:v>
                </c:pt>
                <c:pt idx="94">
                  <c:v>0.000110070738794799</c:v>
                </c:pt>
                <c:pt idx="95">
                  <c:v>0.234540133136818</c:v>
                </c:pt>
                <c:pt idx="96">
                  <c:v>0.107904260966076</c:v>
                </c:pt>
                <c:pt idx="97">
                  <c:v>0.987424166019571</c:v>
                </c:pt>
                <c:pt idx="98">
                  <c:v>0.00462962962962963</c:v>
                </c:pt>
                <c:pt idx="99">
                  <c:v>0.0464645454772676</c:v>
                </c:pt>
                <c:pt idx="100">
                  <c:v>0.0</c:v>
                </c:pt>
                <c:pt idx="101">
                  <c:v>0.987157707083914</c:v>
                </c:pt>
                <c:pt idx="102">
                  <c:v>0.572307692307692</c:v>
                </c:pt>
                <c:pt idx="103">
                  <c:v>0.0867061812023709</c:v>
                </c:pt>
                <c:pt idx="104">
                  <c:v>1.07116269354571E-5</c:v>
                </c:pt>
              </c:numCache>
            </c:numRef>
          </c:val>
        </c:ser>
        <c:ser>
          <c:idx val="7"/>
          <c:order val="7"/>
          <c:tx>
            <c:strRef>
              <c:f>DataByMain!$I$1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DataByMain!$I$2:$I$106</c:f>
              <c:numCache>
                <c:formatCode>General</c:formatCode>
                <c:ptCount val="105"/>
                <c:pt idx="0">
                  <c:v>0.0</c:v>
                </c:pt>
                <c:pt idx="1">
                  <c:v>6.04746656506923E-6</c:v>
                </c:pt>
                <c:pt idx="2">
                  <c:v>4.93410502735961E-6</c:v>
                </c:pt>
                <c:pt idx="3">
                  <c:v>0.000208191321108249</c:v>
                </c:pt>
                <c:pt idx="4">
                  <c:v>2.43380062305296E-5</c:v>
                </c:pt>
                <c:pt idx="5">
                  <c:v>0.000775647592565491</c:v>
                </c:pt>
                <c:pt idx="6">
                  <c:v>0.00081620659821414</c:v>
                </c:pt>
                <c:pt idx="7">
                  <c:v>5.99437727411688E-6</c:v>
                </c:pt>
                <c:pt idx="8">
                  <c:v>0.051978668375638</c:v>
                </c:pt>
                <c:pt idx="9">
                  <c:v>0.0520371676067687</c:v>
                </c:pt>
                <c:pt idx="10">
                  <c:v>0.0</c:v>
                </c:pt>
                <c:pt idx="11">
                  <c:v>0.00223264313914797</c:v>
                </c:pt>
                <c:pt idx="12">
                  <c:v>0.00180558777112242</c:v>
                </c:pt>
                <c:pt idx="13">
                  <c:v>0.0028153476667088</c:v>
                </c:pt>
                <c:pt idx="14">
                  <c:v>0.00246496990582858</c:v>
                </c:pt>
                <c:pt idx="15">
                  <c:v>0.0</c:v>
                </c:pt>
                <c:pt idx="16">
                  <c:v>0.110036898345211</c:v>
                </c:pt>
                <c:pt idx="17">
                  <c:v>0.0672508620632599</c:v>
                </c:pt>
                <c:pt idx="18">
                  <c:v>0.107956486323147</c:v>
                </c:pt>
                <c:pt idx="19">
                  <c:v>0.0401197284729275</c:v>
                </c:pt>
                <c:pt idx="20">
                  <c:v>0.0899766536030872</c:v>
                </c:pt>
                <c:pt idx="21">
                  <c:v>0.521586286252729</c:v>
                </c:pt>
                <c:pt idx="22">
                  <c:v>0.126034038257527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0.00259929299230609</c:v>
                </c:pt>
                <c:pt idx="30">
                  <c:v>0.537974683544304</c:v>
                </c:pt>
                <c:pt idx="31">
                  <c:v>0.122448979591837</c:v>
                </c:pt>
                <c:pt idx="32">
                  <c:v>0.000409786391628814</c:v>
                </c:pt>
                <c:pt idx="33">
                  <c:v>0.000510854183426011</c:v>
                </c:pt>
                <c:pt idx="34">
                  <c:v>0.909259866622936</c:v>
                </c:pt>
                <c:pt idx="35">
                  <c:v>0.977027610008628</c:v>
                </c:pt>
                <c:pt idx="36">
                  <c:v>0.0714501738998941</c:v>
                </c:pt>
                <c:pt idx="37">
                  <c:v>0.368382886149384</c:v>
                </c:pt>
                <c:pt idx="38">
                  <c:v>0.0</c:v>
                </c:pt>
                <c:pt idx="39">
                  <c:v>0.923988704203721</c:v>
                </c:pt>
                <c:pt idx="40">
                  <c:v>0.0</c:v>
                </c:pt>
                <c:pt idx="41">
                  <c:v>0.408240425867734</c:v>
                </c:pt>
                <c:pt idx="42">
                  <c:v>0.996100775725956</c:v>
                </c:pt>
                <c:pt idx="43">
                  <c:v>0.0945133664654777</c:v>
                </c:pt>
                <c:pt idx="44">
                  <c:v>0.140000399066185</c:v>
                </c:pt>
                <c:pt idx="45">
                  <c:v>0.229476355542323</c:v>
                </c:pt>
                <c:pt idx="46">
                  <c:v>0.116291503303814</c:v>
                </c:pt>
                <c:pt idx="47">
                  <c:v>0.0223324136902543</c:v>
                </c:pt>
                <c:pt idx="48">
                  <c:v>0.235655540480544</c:v>
                </c:pt>
                <c:pt idx="49">
                  <c:v>0.455765034826915</c:v>
                </c:pt>
                <c:pt idx="50">
                  <c:v>0.0945062192581269</c:v>
                </c:pt>
                <c:pt idx="51">
                  <c:v>0.00184818443058877</c:v>
                </c:pt>
                <c:pt idx="52">
                  <c:v>0.0</c:v>
                </c:pt>
                <c:pt idx="53">
                  <c:v>0.00930232558139535</c:v>
                </c:pt>
                <c:pt idx="54">
                  <c:v>0.0</c:v>
                </c:pt>
                <c:pt idx="55">
                  <c:v>0.352857142857143</c:v>
                </c:pt>
                <c:pt idx="56">
                  <c:v>0.320603015075377</c:v>
                </c:pt>
                <c:pt idx="57">
                  <c:v>0.0</c:v>
                </c:pt>
                <c:pt idx="58">
                  <c:v>0.869208211143695</c:v>
                </c:pt>
                <c:pt idx="59">
                  <c:v>0.656665424276307</c:v>
                </c:pt>
                <c:pt idx="60">
                  <c:v>0.715186491396815</c:v>
                </c:pt>
                <c:pt idx="61">
                  <c:v>0.120240222537443</c:v>
                </c:pt>
                <c:pt idx="62">
                  <c:v>0.587055350387823</c:v>
                </c:pt>
                <c:pt idx="63">
                  <c:v>0.233726061943416</c:v>
                </c:pt>
                <c:pt idx="64">
                  <c:v>0.136563657893732</c:v>
                </c:pt>
                <c:pt idx="65">
                  <c:v>0.0</c:v>
                </c:pt>
                <c:pt idx="66">
                  <c:v>0.150162992043184</c:v>
                </c:pt>
                <c:pt idx="67">
                  <c:v>0.0821325473888205</c:v>
                </c:pt>
                <c:pt idx="68">
                  <c:v>0.392923195170575</c:v>
                </c:pt>
                <c:pt idx="69">
                  <c:v>0.00473933649289099</c:v>
                </c:pt>
                <c:pt idx="70">
                  <c:v>0.00462962962962963</c:v>
                </c:pt>
                <c:pt idx="71">
                  <c:v>0.0</c:v>
                </c:pt>
                <c:pt idx="72">
                  <c:v>0.0036456926816095</c:v>
                </c:pt>
                <c:pt idx="73">
                  <c:v>0.0284498207885305</c:v>
                </c:pt>
                <c:pt idx="74">
                  <c:v>0.0876272513703993</c:v>
                </c:pt>
                <c:pt idx="75">
                  <c:v>0.0</c:v>
                </c:pt>
                <c:pt idx="76">
                  <c:v>0.0</c:v>
                </c:pt>
                <c:pt idx="77">
                  <c:v>0.193548387096774</c:v>
                </c:pt>
                <c:pt idx="78">
                  <c:v>0.327695913191435</c:v>
                </c:pt>
                <c:pt idx="79">
                  <c:v>0.320836507318891</c:v>
                </c:pt>
                <c:pt idx="80">
                  <c:v>0.123073490471119</c:v>
                </c:pt>
                <c:pt idx="81">
                  <c:v>0.283372034919608</c:v>
                </c:pt>
                <c:pt idx="82">
                  <c:v>0.117017803000855</c:v>
                </c:pt>
                <c:pt idx="83">
                  <c:v>0.0547931092060808</c:v>
                </c:pt>
                <c:pt idx="84">
                  <c:v>0.129030275508148</c:v>
                </c:pt>
                <c:pt idx="85">
                  <c:v>0.0</c:v>
                </c:pt>
                <c:pt idx="86">
                  <c:v>0.0688391148486564</c:v>
                </c:pt>
                <c:pt idx="87">
                  <c:v>0.073232206446839</c:v>
                </c:pt>
                <c:pt idx="88">
                  <c:v>0.253405773909825</c:v>
                </c:pt>
                <c:pt idx="89">
                  <c:v>0.21028713298791</c:v>
                </c:pt>
                <c:pt idx="90">
                  <c:v>0.152379318794413</c:v>
                </c:pt>
                <c:pt idx="91">
                  <c:v>0.0991662700720921</c:v>
                </c:pt>
                <c:pt idx="92">
                  <c:v>0.249103319587901</c:v>
                </c:pt>
                <c:pt idx="93">
                  <c:v>0.482113689220618</c:v>
                </c:pt>
                <c:pt idx="94">
                  <c:v>0.192033079926032</c:v>
                </c:pt>
                <c:pt idx="95">
                  <c:v>0.0774163354544883</c:v>
                </c:pt>
                <c:pt idx="96">
                  <c:v>0.152072576364426</c:v>
                </c:pt>
                <c:pt idx="97">
                  <c:v>0.0105896875067674</c:v>
                </c:pt>
                <c:pt idx="98">
                  <c:v>0.0</c:v>
                </c:pt>
                <c:pt idx="99">
                  <c:v>0.122447449323902</c:v>
                </c:pt>
                <c:pt idx="100">
                  <c:v>0.00469483568075117</c:v>
                </c:pt>
                <c:pt idx="101">
                  <c:v>0.0107614377156558</c:v>
                </c:pt>
                <c:pt idx="102">
                  <c:v>0.417013574660633</c:v>
                </c:pt>
                <c:pt idx="103">
                  <c:v>0.174851820491109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DataByMain!$J$1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0.000695090378538833</c:v>
                </c:pt>
                <c:pt idx="4">
                  <c:v>0.0</c:v>
                </c:pt>
                <c:pt idx="5">
                  <c:v>2.92697204741695E-5</c:v>
                </c:pt>
                <c:pt idx="6">
                  <c:v>1.63241319642828E-5</c:v>
                </c:pt>
                <c:pt idx="7">
                  <c:v>0.014512387380637</c:v>
                </c:pt>
                <c:pt idx="8">
                  <c:v>2.28880089720995E-5</c:v>
                </c:pt>
                <c:pt idx="9">
                  <c:v>0.0178409548751007</c:v>
                </c:pt>
                <c:pt idx="10">
                  <c:v>0.0</c:v>
                </c:pt>
                <c:pt idx="11">
                  <c:v>0.0103529127803734</c:v>
                </c:pt>
                <c:pt idx="12">
                  <c:v>0.00157818376972161</c:v>
                </c:pt>
                <c:pt idx="13">
                  <c:v>0.00241315514289326</c:v>
                </c:pt>
                <c:pt idx="14">
                  <c:v>0.00123248495291429</c:v>
                </c:pt>
                <c:pt idx="15">
                  <c:v>0.0</c:v>
                </c:pt>
                <c:pt idx="16">
                  <c:v>0.052867315256902</c:v>
                </c:pt>
                <c:pt idx="17">
                  <c:v>0.0258122588373894</c:v>
                </c:pt>
                <c:pt idx="18">
                  <c:v>0.0149512573245395</c:v>
                </c:pt>
                <c:pt idx="19">
                  <c:v>6.41402533540007E-5</c:v>
                </c:pt>
                <c:pt idx="20">
                  <c:v>0.054479927500135</c:v>
                </c:pt>
                <c:pt idx="21">
                  <c:v>0.0340941008054652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0.00124766063630692</c:v>
                </c:pt>
                <c:pt idx="30">
                  <c:v>0.0</c:v>
                </c:pt>
                <c:pt idx="31">
                  <c:v>0.0946196660482374</c:v>
                </c:pt>
                <c:pt idx="32">
                  <c:v>0.00179497982812058</c:v>
                </c:pt>
                <c:pt idx="33">
                  <c:v>0.00144448424279079</c:v>
                </c:pt>
                <c:pt idx="34">
                  <c:v>0.0252541816989177</c:v>
                </c:pt>
                <c:pt idx="35">
                  <c:v>0.0</c:v>
                </c:pt>
                <c:pt idx="36">
                  <c:v>0.0368214123695751</c:v>
                </c:pt>
                <c:pt idx="37">
                  <c:v>0.00744940338848968</c:v>
                </c:pt>
                <c:pt idx="38">
                  <c:v>0.996363249303695</c:v>
                </c:pt>
                <c:pt idx="39">
                  <c:v>0.0224181921771656</c:v>
                </c:pt>
                <c:pt idx="40">
                  <c:v>0.266128683871748</c:v>
                </c:pt>
                <c:pt idx="41">
                  <c:v>0.032370539365503</c:v>
                </c:pt>
                <c:pt idx="42">
                  <c:v>6.86483146838745E-6</c:v>
                </c:pt>
                <c:pt idx="43">
                  <c:v>0.00256960022473674</c:v>
                </c:pt>
                <c:pt idx="44">
                  <c:v>0.0108506095735978</c:v>
                </c:pt>
                <c:pt idx="45">
                  <c:v>0.0833244724212974</c:v>
                </c:pt>
                <c:pt idx="46">
                  <c:v>0.00595303375099388</c:v>
                </c:pt>
                <c:pt idx="47">
                  <c:v>0.0350492472258187</c:v>
                </c:pt>
                <c:pt idx="48">
                  <c:v>0.0195347306523271</c:v>
                </c:pt>
                <c:pt idx="49">
                  <c:v>0.0288213164789789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0.60110294117647</c:v>
                </c:pt>
                <c:pt idx="55">
                  <c:v>0.0221428571428571</c:v>
                </c:pt>
                <c:pt idx="56">
                  <c:v>0.0336683417085427</c:v>
                </c:pt>
                <c:pt idx="57">
                  <c:v>0.00369230769230769</c:v>
                </c:pt>
                <c:pt idx="58">
                  <c:v>0.0</c:v>
                </c:pt>
                <c:pt idx="59">
                  <c:v>0.0</c:v>
                </c:pt>
                <c:pt idx="60">
                  <c:v>0.00936909978269388</c:v>
                </c:pt>
                <c:pt idx="61">
                  <c:v>0.230882596761417</c:v>
                </c:pt>
                <c:pt idx="62">
                  <c:v>0.0694152906709172</c:v>
                </c:pt>
                <c:pt idx="63">
                  <c:v>0.0</c:v>
                </c:pt>
                <c:pt idx="64">
                  <c:v>0.0300126055235112</c:v>
                </c:pt>
                <c:pt idx="65">
                  <c:v>0.998967009975357</c:v>
                </c:pt>
                <c:pt idx="66">
                  <c:v>0.0</c:v>
                </c:pt>
                <c:pt idx="67">
                  <c:v>0.119373397662353</c:v>
                </c:pt>
                <c:pt idx="68">
                  <c:v>0.0548514423423351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0.00175533351336754</c:v>
                </c:pt>
                <c:pt idx="73">
                  <c:v>0.162186379928315</c:v>
                </c:pt>
                <c:pt idx="74">
                  <c:v>0.0477682067345341</c:v>
                </c:pt>
                <c:pt idx="75">
                  <c:v>0.990891001547645</c:v>
                </c:pt>
                <c:pt idx="76">
                  <c:v>0.0</c:v>
                </c:pt>
                <c:pt idx="77">
                  <c:v>0.027801705194691</c:v>
                </c:pt>
                <c:pt idx="78">
                  <c:v>0.0106456066005329</c:v>
                </c:pt>
                <c:pt idx="79">
                  <c:v>0.0614063450483085</c:v>
                </c:pt>
                <c:pt idx="80">
                  <c:v>0.177649332115298</c:v>
                </c:pt>
                <c:pt idx="81">
                  <c:v>0.0760236324623027</c:v>
                </c:pt>
                <c:pt idx="82">
                  <c:v>0.236637383710384</c:v>
                </c:pt>
                <c:pt idx="83">
                  <c:v>0.204219172436824</c:v>
                </c:pt>
                <c:pt idx="84">
                  <c:v>0.0</c:v>
                </c:pt>
                <c:pt idx="85">
                  <c:v>0.0</c:v>
                </c:pt>
                <c:pt idx="86">
                  <c:v>0.0433950567370152</c:v>
                </c:pt>
                <c:pt idx="87">
                  <c:v>0.0422466817740369</c:v>
                </c:pt>
                <c:pt idx="88">
                  <c:v>0.304975341155784</c:v>
                </c:pt>
                <c:pt idx="89">
                  <c:v>0.143523316062176</c:v>
                </c:pt>
                <c:pt idx="90">
                  <c:v>0.00239157069345749</c:v>
                </c:pt>
                <c:pt idx="91">
                  <c:v>0.043607776778947</c:v>
                </c:pt>
                <c:pt idx="92">
                  <c:v>0.132677894792432</c:v>
                </c:pt>
                <c:pt idx="93">
                  <c:v>0.0204554059170317</c:v>
                </c:pt>
                <c:pt idx="94">
                  <c:v>0.0127608676509437</c:v>
                </c:pt>
                <c:pt idx="95">
                  <c:v>0.0190414987321966</c:v>
                </c:pt>
                <c:pt idx="96">
                  <c:v>0.0525020508613618</c:v>
                </c:pt>
                <c:pt idx="97">
                  <c:v>8.0435838497211E-5</c:v>
                </c:pt>
                <c:pt idx="98">
                  <c:v>0.0</c:v>
                </c:pt>
                <c:pt idx="99">
                  <c:v>0.0553554021773672</c:v>
                </c:pt>
                <c:pt idx="100">
                  <c:v>0.00469483568075117</c:v>
                </c:pt>
                <c:pt idx="101">
                  <c:v>0.000170816471677076</c:v>
                </c:pt>
                <c:pt idx="102">
                  <c:v>0.0</c:v>
                </c:pt>
                <c:pt idx="103">
                  <c:v>0.109906858594412</c:v>
                </c:pt>
                <c:pt idx="104">
                  <c:v>0.0316957041020175</c:v>
                </c:pt>
              </c:numCache>
            </c:numRef>
          </c:val>
        </c:ser>
        <c:ser>
          <c:idx val="9"/>
          <c:order val="9"/>
          <c:tx>
            <c:strRef>
              <c:f>DataByMain!$K$1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6.71584906800804E-6</c:v>
                </c:pt>
                <c:pt idx="4">
                  <c:v>0.0</c:v>
                </c:pt>
                <c:pt idx="5">
                  <c:v>0.000731743011854237</c:v>
                </c:pt>
                <c:pt idx="6">
                  <c:v>0.000914151389999836</c:v>
                </c:pt>
                <c:pt idx="7">
                  <c:v>5.99437727411688E-6</c:v>
                </c:pt>
                <c:pt idx="8">
                  <c:v>0.0</c:v>
                </c:pt>
                <c:pt idx="9">
                  <c:v>0.000373522696749933</c:v>
                </c:pt>
                <c:pt idx="10">
                  <c:v>0.0</c:v>
                </c:pt>
                <c:pt idx="11">
                  <c:v>8.18923159146941E-5</c:v>
                </c:pt>
                <c:pt idx="12">
                  <c:v>4.54808002801617E-6</c:v>
                </c:pt>
                <c:pt idx="13">
                  <c:v>2.29824299323167E-5</c:v>
                </c:pt>
                <c:pt idx="14">
                  <c:v>3.58976199877948E-5</c:v>
                </c:pt>
                <c:pt idx="15">
                  <c:v>0.0</c:v>
                </c:pt>
                <c:pt idx="16">
                  <c:v>0.313550620202987</c:v>
                </c:pt>
                <c:pt idx="17">
                  <c:v>0.315207391571967</c:v>
                </c:pt>
                <c:pt idx="18">
                  <c:v>0.330412276322359</c:v>
                </c:pt>
                <c:pt idx="19">
                  <c:v>0.897183173873537</c:v>
                </c:pt>
                <c:pt idx="20">
                  <c:v>0.531193547031887</c:v>
                </c:pt>
                <c:pt idx="21">
                  <c:v>0.288828889231169</c:v>
                </c:pt>
                <c:pt idx="22">
                  <c:v>0.0158283035576659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0.00460829493087557</c:v>
                </c:pt>
                <c:pt idx="28">
                  <c:v>0.00454545454545454</c:v>
                </c:pt>
                <c:pt idx="29">
                  <c:v>0.00421828119894246</c:v>
                </c:pt>
                <c:pt idx="30">
                  <c:v>0.0</c:v>
                </c:pt>
                <c:pt idx="31">
                  <c:v>0.0222634508348794</c:v>
                </c:pt>
                <c:pt idx="32">
                  <c:v>0.0030878270355129</c:v>
                </c:pt>
                <c:pt idx="33">
                  <c:v>0.00293007169574229</c:v>
                </c:pt>
                <c:pt idx="34">
                  <c:v>0.0417623264458292</c:v>
                </c:pt>
                <c:pt idx="35">
                  <c:v>0.0</c:v>
                </c:pt>
                <c:pt idx="36">
                  <c:v>0.000151217299259035</c:v>
                </c:pt>
                <c:pt idx="37">
                  <c:v>0.350583426725559</c:v>
                </c:pt>
                <c:pt idx="38">
                  <c:v>1.77402472990473E-5</c:v>
                </c:pt>
                <c:pt idx="39">
                  <c:v>0.000433500953702098</c:v>
                </c:pt>
                <c:pt idx="40">
                  <c:v>0.732074200153792</c:v>
                </c:pt>
                <c:pt idx="41">
                  <c:v>0.305382176115248</c:v>
                </c:pt>
                <c:pt idx="42">
                  <c:v>0.000466808539850347</c:v>
                </c:pt>
                <c:pt idx="43">
                  <c:v>0.374872449506529</c:v>
                </c:pt>
                <c:pt idx="44">
                  <c:v>0.321036773948959</c:v>
                </c:pt>
                <c:pt idx="45">
                  <c:v>0.68644776669573</c:v>
                </c:pt>
                <c:pt idx="46">
                  <c:v>0.0358107367093466</c:v>
                </c:pt>
                <c:pt idx="47">
                  <c:v>0.169586025040503</c:v>
                </c:pt>
                <c:pt idx="48">
                  <c:v>0.16761618538745</c:v>
                </c:pt>
                <c:pt idx="49">
                  <c:v>0.320490940681601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0.00465116279069767</c:v>
                </c:pt>
                <c:pt idx="54">
                  <c:v>0.0</c:v>
                </c:pt>
                <c:pt idx="55">
                  <c:v>0.248571428571429</c:v>
                </c:pt>
                <c:pt idx="56">
                  <c:v>0.15678391959799</c:v>
                </c:pt>
                <c:pt idx="57">
                  <c:v>0.933230769230769</c:v>
                </c:pt>
                <c:pt idx="58">
                  <c:v>0.000146627565982405</c:v>
                </c:pt>
                <c:pt idx="59">
                  <c:v>0.0611256056653</c:v>
                </c:pt>
                <c:pt idx="60">
                  <c:v>0.0132164867657013</c:v>
                </c:pt>
                <c:pt idx="61">
                  <c:v>0.317908000663191</c:v>
                </c:pt>
                <c:pt idx="62">
                  <c:v>0.0976573461896797</c:v>
                </c:pt>
                <c:pt idx="63">
                  <c:v>0.0</c:v>
                </c:pt>
                <c:pt idx="64">
                  <c:v>0.287726803926812</c:v>
                </c:pt>
                <c:pt idx="65">
                  <c:v>4.37707637560568E-6</c:v>
                </c:pt>
                <c:pt idx="66">
                  <c:v>0.342869160703645</c:v>
                </c:pt>
                <c:pt idx="67">
                  <c:v>0.310632456547631</c:v>
                </c:pt>
                <c:pt idx="68">
                  <c:v>0.254385473294849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0.758960573476702</c:v>
                </c:pt>
                <c:pt idx="74">
                  <c:v>0.000156617071260767</c:v>
                </c:pt>
                <c:pt idx="75">
                  <c:v>4.42184390891002E-5</c:v>
                </c:pt>
                <c:pt idx="76">
                  <c:v>0.999056364421378</c:v>
                </c:pt>
                <c:pt idx="77">
                  <c:v>0.397758635844247</c:v>
                </c:pt>
                <c:pt idx="78">
                  <c:v>0.430864554239301</c:v>
                </c:pt>
                <c:pt idx="79">
                  <c:v>0.607629621916667</c:v>
                </c:pt>
                <c:pt idx="80">
                  <c:v>0.499231711578212</c:v>
                </c:pt>
                <c:pt idx="81">
                  <c:v>0.629099673730931</c:v>
                </c:pt>
                <c:pt idx="82">
                  <c:v>0.360372126771878</c:v>
                </c:pt>
                <c:pt idx="83">
                  <c:v>0.0532015049186967</c:v>
                </c:pt>
                <c:pt idx="84">
                  <c:v>0.0686055921086326</c:v>
                </c:pt>
                <c:pt idx="85">
                  <c:v>0.0</c:v>
                </c:pt>
                <c:pt idx="86">
                  <c:v>0.809412145225196</c:v>
                </c:pt>
                <c:pt idx="87">
                  <c:v>0.827359755815567</c:v>
                </c:pt>
                <c:pt idx="88">
                  <c:v>0.0541299226109455</c:v>
                </c:pt>
                <c:pt idx="89">
                  <c:v>0.192087651122625</c:v>
                </c:pt>
                <c:pt idx="90">
                  <c:v>0.148747855917667</c:v>
                </c:pt>
                <c:pt idx="91">
                  <c:v>0.310806761496836</c:v>
                </c:pt>
                <c:pt idx="92">
                  <c:v>0.610904513988214</c:v>
                </c:pt>
                <c:pt idx="93">
                  <c:v>0.311821443380749</c:v>
                </c:pt>
                <c:pt idx="94">
                  <c:v>0.0638300214271038</c:v>
                </c:pt>
                <c:pt idx="95">
                  <c:v>0.667577063585753</c:v>
                </c:pt>
                <c:pt idx="96">
                  <c:v>0.177821743955991</c:v>
                </c:pt>
                <c:pt idx="97">
                  <c:v>0.00128078604376328</c:v>
                </c:pt>
                <c:pt idx="98">
                  <c:v>0.0</c:v>
                </c:pt>
                <c:pt idx="99">
                  <c:v>0.0615432956156293</c:v>
                </c:pt>
                <c:pt idx="100">
                  <c:v>0.0</c:v>
                </c:pt>
                <c:pt idx="101">
                  <c:v>0.00126714764444086</c:v>
                </c:pt>
                <c:pt idx="102">
                  <c:v>0.0</c:v>
                </c:pt>
                <c:pt idx="103">
                  <c:v>0.610076206604572</c:v>
                </c:pt>
                <c:pt idx="104">
                  <c:v>0.967211709950566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153536"/>
        <c:axId val="983156720"/>
      </c:barChart>
      <c:catAx>
        <c:axId val="9831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56720"/>
        <c:crosses val="autoZero"/>
        <c:auto val="1"/>
        <c:lblAlgn val="ctr"/>
        <c:lblOffset val="100"/>
        <c:noMultiLvlLbl val="0"/>
      </c:catAx>
      <c:valAx>
        <c:axId val="9831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% of libswiftCore(nonatomicRC+atomicRC))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DataByARC!$B$2:$B$106</c:f>
              <c:numCache>
                <c:formatCode>General</c:formatCode>
                <c:ptCount val="105"/>
                <c:pt idx="0">
                  <c:v>0.994864680685358</c:v>
                </c:pt>
                <c:pt idx="1">
                  <c:v>0.471032745591939</c:v>
                </c:pt>
                <c:pt idx="2">
                  <c:v>0.0</c:v>
                </c:pt>
                <c:pt idx="3">
                  <c:v>0.00975609756097561</c:v>
                </c:pt>
                <c:pt idx="4">
                  <c:v>0.00210970464135021</c:v>
                </c:pt>
                <c:pt idx="5">
                  <c:v>3.08189203515822E-6</c:v>
                </c:pt>
                <c:pt idx="6">
                  <c:v>0.999365016010668</c:v>
                </c:pt>
                <c:pt idx="7">
                  <c:v>0.00956937799043062</c:v>
                </c:pt>
                <c:pt idx="8">
                  <c:v>0.0</c:v>
                </c:pt>
                <c:pt idx="9">
                  <c:v>0.0</c:v>
                </c:pt>
                <c:pt idx="10">
                  <c:v>0.000107851596203624</c:v>
                </c:pt>
                <c:pt idx="11">
                  <c:v>0.999390593633496</c:v>
                </c:pt>
                <c:pt idx="12">
                  <c:v>2.93829003273255E-6</c:v>
                </c:pt>
                <c:pt idx="13">
                  <c:v>0.0</c:v>
                </c:pt>
                <c:pt idx="14">
                  <c:v>0.005</c:v>
                </c:pt>
                <c:pt idx="15">
                  <c:v>0.0</c:v>
                </c:pt>
                <c:pt idx="16">
                  <c:v>0.00495049504950495</c:v>
                </c:pt>
                <c:pt idx="17">
                  <c:v>0.0</c:v>
                </c:pt>
                <c:pt idx="18">
                  <c:v>0.998939167419118</c:v>
                </c:pt>
                <c:pt idx="19">
                  <c:v>0.0</c:v>
                </c:pt>
                <c:pt idx="20">
                  <c:v>0.752701080432173</c:v>
                </c:pt>
                <c:pt idx="21">
                  <c:v>0.0</c:v>
                </c:pt>
                <c:pt idx="22">
                  <c:v>0.942779977569751</c:v>
                </c:pt>
                <c:pt idx="23">
                  <c:v>0.0</c:v>
                </c:pt>
                <c:pt idx="24">
                  <c:v>6.86483146838745E-6</c:v>
                </c:pt>
                <c:pt idx="25">
                  <c:v>0.997518493769371</c:v>
                </c:pt>
                <c:pt idx="26">
                  <c:v>0.994789989755598</c:v>
                </c:pt>
                <c:pt idx="27">
                  <c:v>0.994139636624822</c:v>
                </c:pt>
                <c:pt idx="28">
                  <c:v>0.557693458257051</c:v>
                </c:pt>
                <c:pt idx="29">
                  <c:v>0.0</c:v>
                </c:pt>
                <c:pt idx="30">
                  <c:v>0.0</c:v>
                </c:pt>
                <c:pt idx="31">
                  <c:v>0.622727665516002</c:v>
                </c:pt>
                <c:pt idx="32">
                  <c:v>0.0</c:v>
                </c:pt>
                <c:pt idx="33">
                  <c:v>0.596336600668789</c:v>
                </c:pt>
                <c:pt idx="34">
                  <c:v>0.00100996459252039</c:v>
                </c:pt>
                <c:pt idx="35">
                  <c:v>0.00454545454545454</c:v>
                </c:pt>
                <c:pt idx="36">
                  <c:v>0.00460829493087557</c:v>
                </c:pt>
                <c:pt idx="37">
                  <c:v>0.0</c:v>
                </c:pt>
                <c:pt idx="38">
                  <c:v>0.0</c:v>
                </c:pt>
                <c:pt idx="39">
                  <c:v>0.00108506819191855</c:v>
                </c:pt>
                <c:pt idx="40">
                  <c:v>0.0034607729554704</c:v>
                </c:pt>
                <c:pt idx="41">
                  <c:v>0.707635811940762</c:v>
                </c:pt>
                <c:pt idx="42">
                  <c:v>0.984270754032717</c:v>
                </c:pt>
                <c:pt idx="43">
                  <c:v>0.0219093703436165</c:v>
                </c:pt>
                <c:pt idx="44">
                  <c:v>0.840669486972871</c:v>
                </c:pt>
                <c:pt idx="45">
                  <c:v>0.0</c:v>
                </c:pt>
                <c:pt idx="46">
                  <c:v>1.23857415343457E-5</c:v>
                </c:pt>
                <c:pt idx="47">
                  <c:v>7.56086496295176E-5</c:v>
                </c:pt>
                <c:pt idx="48">
                  <c:v>3.42719271790091E-6</c:v>
                </c:pt>
                <c:pt idx="49">
                  <c:v>0.0</c:v>
                </c:pt>
                <c:pt idx="50">
                  <c:v>0.0</c:v>
                </c:pt>
                <c:pt idx="51">
                  <c:v>0.000109325461900076</c:v>
                </c:pt>
                <c:pt idx="52">
                  <c:v>0.0</c:v>
                </c:pt>
                <c:pt idx="53">
                  <c:v>0.0</c:v>
                </c:pt>
                <c:pt idx="54">
                  <c:v>0.00185528756957328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3.10469336495981E-6</c:v>
                </c:pt>
                <c:pt idx="59">
                  <c:v>0.0</c:v>
                </c:pt>
                <c:pt idx="60">
                  <c:v>3.38934795723999E-6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0.0381048161805788</c:v>
                </c:pt>
                <c:pt idx="67">
                  <c:v>3.99066185126803E-6</c:v>
                </c:pt>
                <c:pt idx="68">
                  <c:v>0.0</c:v>
                </c:pt>
                <c:pt idx="69">
                  <c:v>0.0</c:v>
                </c:pt>
                <c:pt idx="70">
                  <c:v>7.1743216678863E-6</c:v>
                </c:pt>
                <c:pt idx="71">
                  <c:v>0.136335056356765</c:v>
                </c:pt>
                <c:pt idx="72">
                  <c:v>0.0</c:v>
                </c:pt>
                <c:pt idx="73">
                  <c:v>0.115583204141157</c:v>
                </c:pt>
                <c:pt idx="74">
                  <c:v>3.0861244757446E-6</c:v>
                </c:pt>
                <c:pt idx="75">
                  <c:v>0.0</c:v>
                </c:pt>
                <c:pt idx="76">
                  <c:v>6.59239237919441E-5</c:v>
                </c:pt>
                <c:pt idx="77">
                  <c:v>0.0</c:v>
                </c:pt>
                <c:pt idx="78">
                  <c:v>0.227419949481869</c:v>
                </c:pt>
                <c:pt idx="79">
                  <c:v>4.13119007192402E-6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0.0518121965418525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3.54436481438161E-6</c:v>
                </c:pt>
                <c:pt idx="94">
                  <c:v>0.0</c:v>
                </c:pt>
                <c:pt idx="95">
                  <c:v>0.0</c:v>
                </c:pt>
                <c:pt idx="96">
                  <c:v>0.0612361252160279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1.77402472990473E-5</c:v>
                </c:pt>
                <c:pt idx="101">
                  <c:v>8.63998064644335E-6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DataByARC!$C$2:$C$106</c:f>
              <c:numCache>
                <c:formatCode>General</c:formatCode>
                <c:ptCount val="105"/>
                <c:pt idx="0">
                  <c:v>0.000170366043613707</c:v>
                </c:pt>
                <c:pt idx="1">
                  <c:v>0.017632241813602</c:v>
                </c:pt>
                <c:pt idx="2">
                  <c:v>0.028436018957346</c:v>
                </c:pt>
                <c:pt idx="3">
                  <c:v>0.0341463414634146</c:v>
                </c:pt>
                <c:pt idx="4">
                  <c:v>0.0253164556962025</c:v>
                </c:pt>
                <c:pt idx="5">
                  <c:v>0.003954067481108</c:v>
                </c:pt>
                <c:pt idx="6">
                  <c:v>3.02373328253461E-5</c:v>
                </c:pt>
                <c:pt idx="7">
                  <c:v>0.0287081339712919</c:v>
                </c:pt>
                <c:pt idx="8">
                  <c:v>0.0509259259259259</c:v>
                </c:pt>
                <c:pt idx="9">
                  <c:v>0.024390243902439</c:v>
                </c:pt>
                <c:pt idx="10">
                  <c:v>0.000647109577221743</c:v>
                </c:pt>
                <c:pt idx="11">
                  <c:v>2.3898288882516E-5</c:v>
                </c:pt>
                <c:pt idx="12">
                  <c:v>6.17040906873836E-5</c:v>
                </c:pt>
                <c:pt idx="13">
                  <c:v>0.00022657419812436</c:v>
                </c:pt>
                <c:pt idx="14">
                  <c:v>0.025</c:v>
                </c:pt>
                <c:pt idx="15">
                  <c:v>0.0333333333333333</c:v>
                </c:pt>
                <c:pt idx="16">
                  <c:v>0.0297029702970297</c:v>
                </c:pt>
                <c:pt idx="17">
                  <c:v>0.0324074074074074</c:v>
                </c:pt>
                <c:pt idx="18">
                  <c:v>4.44069452462365E-5</c:v>
                </c:pt>
                <c:pt idx="19">
                  <c:v>0.00144796380090498</c:v>
                </c:pt>
                <c:pt idx="20">
                  <c:v>0.00840336134453781</c:v>
                </c:pt>
                <c:pt idx="21">
                  <c:v>0.028436018957346</c:v>
                </c:pt>
                <c:pt idx="22">
                  <c:v>0.000137328053832597</c:v>
                </c:pt>
                <c:pt idx="23">
                  <c:v>0.00102639296187683</c:v>
                </c:pt>
                <c:pt idx="24">
                  <c:v>4.11889888103247E-5</c:v>
                </c:pt>
                <c:pt idx="25">
                  <c:v>3.35792453400402E-5</c:v>
                </c:pt>
                <c:pt idx="26">
                  <c:v>0.000117078881896678</c:v>
                </c:pt>
                <c:pt idx="27">
                  <c:v>8.1620659821414E-5</c:v>
                </c:pt>
                <c:pt idx="28">
                  <c:v>7.17952399755896E-5</c:v>
                </c:pt>
                <c:pt idx="29">
                  <c:v>1.85621165762795E-5</c:v>
                </c:pt>
                <c:pt idx="30">
                  <c:v>2.48460322439383E-5</c:v>
                </c:pt>
                <c:pt idx="31">
                  <c:v>4.09327202521456E-5</c:v>
                </c:pt>
                <c:pt idx="32">
                  <c:v>0.000472589792060491</c:v>
                </c:pt>
                <c:pt idx="33">
                  <c:v>9.1929719729267E-5</c:v>
                </c:pt>
                <c:pt idx="34">
                  <c:v>4.11032101607135E-5</c:v>
                </c:pt>
                <c:pt idx="35">
                  <c:v>0.0363636363636364</c:v>
                </c:pt>
                <c:pt idx="36">
                  <c:v>0.0368663594470046</c:v>
                </c:pt>
                <c:pt idx="37">
                  <c:v>0.0372093023255814</c:v>
                </c:pt>
                <c:pt idx="38">
                  <c:v>0.0516431924882629</c:v>
                </c:pt>
                <c:pt idx="39">
                  <c:v>4.04014752310099E-5</c:v>
                </c:pt>
                <c:pt idx="40">
                  <c:v>0.000133677925318599</c:v>
                </c:pt>
                <c:pt idx="41">
                  <c:v>2.58607313414823E-5</c:v>
                </c:pt>
                <c:pt idx="42">
                  <c:v>4.19606409188181E-5</c:v>
                </c:pt>
                <c:pt idx="43">
                  <c:v>0.00286221185203543</c:v>
                </c:pt>
                <c:pt idx="44">
                  <c:v>0.00033155385441848</c:v>
                </c:pt>
                <c:pt idx="45">
                  <c:v>0.000320615581917281</c:v>
                </c:pt>
                <c:pt idx="46">
                  <c:v>0.000123857415343457</c:v>
                </c:pt>
                <c:pt idx="47">
                  <c:v>0.00120973839407228</c:v>
                </c:pt>
                <c:pt idx="48">
                  <c:v>0.00281715241411455</c:v>
                </c:pt>
                <c:pt idx="49">
                  <c:v>0.00156617071260767</c:v>
                </c:pt>
                <c:pt idx="50">
                  <c:v>0.000372717107715244</c:v>
                </c:pt>
                <c:pt idx="51">
                  <c:v>0.00163988192850115</c:v>
                </c:pt>
                <c:pt idx="52">
                  <c:v>0.00302857513563714</c:v>
                </c:pt>
                <c:pt idx="53">
                  <c:v>0.00552922011212539</c:v>
                </c:pt>
                <c:pt idx="54">
                  <c:v>0.012987012987013</c:v>
                </c:pt>
                <c:pt idx="55">
                  <c:v>0.00279937014171811</c:v>
                </c:pt>
                <c:pt idx="56">
                  <c:v>0.00468512619456016</c:v>
                </c:pt>
                <c:pt idx="57">
                  <c:v>8.97998585652227E-5</c:v>
                </c:pt>
                <c:pt idx="58">
                  <c:v>0.00190317703272036</c:v>
                </c:pt>
                <c:pt idx="59">
                  <c:v>0.00452261306532663</c:v>
                </c:pt>
                <c:pt idx="60">
                  <c:v>0.000477898061970838</c:v>
                </c:pt>
                <c:pt idx="61">
                  <c:v>0.00371085267577088</c:v>
                </c:pt>
                <c:pt idx="62">
                  <c:v>2.48688169903758E-5</c:v>
                </c:pt>
                <c:pt idx="63">
                  <c:v>0.00642857142857143</c:v>
                </c:pt>
                <c:pt idx="64">
                  <c:v>6.80538986877607E-5</c:v>
                </c:pt>
                <c:pt idx="65">
                  <c:v>0.00263188051491654</c:v>
                </c:pt>
                <c:pt idx="66">
                  <c:v>0.00954960995188953</c:v>
                </c:pt>
                <c:pt idx="67">
                  <c:v>0.0030209310214099</c:v>
                </c:pt>
                <c:pt idx="68">
                  <c:v>0.00252402329312925</c:v>
                </c:pt>
                <c:pt idx="69">
                  <c:v>7.55613126079447E-5</c:v>
                </c:pt>
                <c:pt idx="70">
                  <c:v>3.58716083394315E-5</c:v>
                </c:pt>
                <c:pt idx="71">
                  <c:v>6.61852790702292E-5</c:v>
                </c:pt>
                <c:pt idx="72">
                  <c:v>3.5052052297662E-5</c:v>
                </c:pt>
                <c:pt idx="73">
                  <c:v>3.94145623669759E-5</c:v>
                </c:pt>
                <c:pt idx="74">
                  <c:v>4.32057426604245E-5</c:v>
                </c:pt>
                <c:pt idx="75">
                  <c:v>0.00599298468263621</c:v>
                </c:pt>
                <c:pt idx="76">
                  <c:v>0.000395543542751664</c:v>
                </c:pt>
                <c:pt idx="77">
                  <c:v>3.47036118748048E-5</c:v>
                </c:pt>
                <c:pt idx="78">
                  <c:v>2.43754551354514E-5</c:v>
                </c:pt>
                <c:pt idx="79">
                  <c:v>0.0035776106022862</c:v>
                </c:pt>
                <c:pt idx="80">
                  <c:v>5.27379801353608E-5</c:v>
                </c:pt>
                <c:pt idx="81">
                  <c:v>2.82617033732362E-5</c:v>
                </c:pt>
                <c:pt idx="82">
                  <c:v>0.000449452630903079</c:v>
                </c:pt>
                <c:pt idx="83">
                  <c:v>0.000128953816111858</c:v>
                </c:pt>
                <c:pt idx="84">
                  <c:v>2.40065778023178E-5</c:v>
                </c:pt>
                <c:pt idx="85">
                  <c:v>3.10969447251807E-5</c:v>
                </c:pt>
                <c:pt idx="86">
                  <c:v>0.0128676470588235</c:v>
                </c:pt>
                <c:pt idx="87">
                  <c:v>3.28815770004329E-5</c:v>
                </c:pt>
                <c:pt idx="88">
                  <c:v>2.1048997857212E-5</c:v>
                </c:pt>
                <c:pt idx="89">
                  <c:v>4.19108556101173E-5</c:v>
                </c:pt>
                <c:pt idx="90">
                  <c:v>3.52723317950677E-5</c:v>
                </c:pt>
                <c:pt idx="91">
                  <c:v>0.00143945808636748</c:v>
                </c:pt>
                <c:pt idx="92">
                  <c:v>3.52070836652334E-5</c:v>
                </c:pt>
                <c:pt idx="93">
                  <c:v>1.77218240719081E-5</c:v>
                </c:pt>
                <c:pt idx="94">
                  <c:v>0.000215627611115603</c:v>
                </c:pt>
                <c:pt idx="95">
                  <c:v>0.000231235258752254</c:v>
                </c:pt>
                <c:pt idx="96">
                  <c:v>2.49434318598892E-5</c:v>
                </c:pt>
                <c:pt idx="97">
                  <c:v>0.00156810035842294</c:v>
                </c:pt>
                <c:pt idx="98">
                  <c:v>0.00215384615384615</c:v>
                </c:pt>
                <c:pt idx="99">
                  <c:v>0.000309529073623701</c:v>
                </c:pt>
                <c:pt idx="100">
                  <c:v>0.000124181731093331</c:v>
                </c:pt>
                <c:pt idx="101">
                  <c:v>9.50397871108769E-5</c:v>
                </c:pt>
                <c:pt idx="102">
                  <c:v>3.74906942740998E-5</c:v>
                </c:pt>
                <c:pt idx="103">
                  <c:v>0.000126935214892565</c:v>
                </c:pt>
                <c:pt idx="104">
                  <c:v>3.11577785394124E-5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0.00251889168765743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0.00462962962962963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4.52488687782805E-5</c:v>
                </c:pt>
                <c:pt idx="20">
                  <c:v>0.0</c:v>
                </c:pt>
                <c:pt idx="21">
                  <c:v>0.00947867298578199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0.00460829493087557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5.99437727411688E-6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1.12249823206528E-5</c:v>
                </c:pt>
                <c:pt idx="58">
                  <c:v>0.0</c:v>
                </c:pt>
                <c:pt idx="59">
                  <c:v>0.0</c:v>
                </c:pt>
                <c:pt idx="60">
                  <c:v>0.660502572515099</c:v>
                </c:pt>
                <c:pt idx="61">
                  <c:v>0.0</c:v>
                </c:pt>
                <c:pt idx="62">
                  <c:v>0.259161494544847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6.56909372782931E-6</c:v>
                </c:pt>
                <c:pt idx="74">
                  <c:v>0.0</c:v>
                </c:pt>
                <c:pt idx="75">
                  <c:v>0.0</c:v>
                </c:pt>
                <c:pt idx="76">
                  <c:v>6.59239237919441E-5</c:v>
                </c:pt>
                <c:pt idx="77">
                  <c:v>0.186157886010203</c:v>
                </c:pt>
                <c:pt idx="78">
                  <c:v>0.0</c:v>
                </c:pt>
                <c:pt idx="79">
                  <c:v>4.13119007192402E-6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3.54436481438161E-6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0.000307692307692308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DataByARC!$E$2:$E$106</c:f>
              <c:numCache>
                <c:formatCode>General</c:formatCode>
                <c:ptCount val="105"/>
                <c:pt idx="0">
                  <c:v>0.00462422118380062</c:v>
                </c:pt>
                <c:pt idx="1">
                  <c:v>0.478589420654912</c:v>
                </c:pt>
                <c:pt idx="2">
                  <c:v>0.90521327014218</c:v>
                </c:pt>
                <c:pt idx="3">
                  <c:v>0.892682926829268</c:v>
                </c:pt>
                <c:pt idx="4">
                  <c:v>0.40295358649789</c:v>
                </c:pt>
                <c:pt idx="5">
                  <c:v>0.0780519976824172</c:v>
                </c:pt>
                <c:pt idx="6">
                  <c:v>0.000559390657268903</c:v>
                </c:pt>
                <c:pt idx="7">
                  <c:v>0.904306220095694</c:v>
                </c:pt>
                <c:pt idx="8">
                  <c:v>0.893518518518518</c:v>
                </c:pt>
                <c:pt idx="9">
                  <c:v>0.917073170731707</c:v>
                </c:pt>
                <c:pt idx="10">
                  <c:v>0.0207075064710958</c:v>
                </c:pt>
                <c:pt idx="11">
                  <c:v>0.000546673358187554</c:v>
                </c:pt>
                <c:pt idx="12">
                  <c:v>0.00127815616423866</c:v>
                </c:pt>
                <c:pt idx="13">
                  <c:v>0.00257112459610686</c:v>
                </c:pt>
                <c:pt idx="14">
                  <c:v>0.905</c:v>
                </c:pt>
                <c:pt idx="15">
                  <c:v>0.914285714285714</c:v>
                </c:pt>
                <c:pt idx="16">
                  <c:v>0.905940594059406</c:v>
                </c:pt>
                <c:pt idx="17">
                  <c:v>0.907407407407407</c:v>
                </c:pt>
                <c:pt idx="18">
                  <c:v>0.000952282270280405</c:v>
                </c:pt>
                <c:pt idx="19">
                  <c:v>0.0085972850678733</c:v>
                </c:pt>
                <c:pt idx="20">
                  <c:v>0.224489795918367</c:v>
                </c:pt>
                <c:pt idx="21">
                  <c:v>0.900473933649289</c:v>
                </c:pt>
                <c:pt idx="22">
                  <c:v>0.00434872170469891</c:v>
                </c:pt>
                <c:pt idx="23">
                  <c:v>0.0281524926686217</c:v>
                </c:pt>
                <c:pt idx="24">
                  <c:v>0.00127685865312007</c:v>
                </c:pt>
                <c:pt idx="25">
                  <c:v>0.00063464773692676</c:v>
                </c:pt>
                <c:pt idx="26">
                  <c:v>0.0027806234450461</c:v>
                </c:pt>
                <c:pt idx="27">
                  <c:v>0.0030362885453566</c:v>
                </c:pt>
                <c:pt idx="28">
                  <c:v>0.00224958418590181</c:v>
                </c:pt>
                <c:pt idx="29">
                  <c:v>0.000572331927768617</c:v>
                </c:pt>
                <c:pt idx="30">
                  <c:v>0.000583881757732551</c:v>
                </c:pt>
                <c:pt idx="31">
                  <c:v>0.000886875605463153</c:v>
                </c:pt>
                <c:pt idx="32">
                  <c:v>0.0131650013502565</c:v>
                </c:pt>
                <c:pt idx="33">
                  <c:v>0.00225227813336704</c:v>
                </c:pt>
                <c:pt idx="34">
                  <c:v>0.00109217101284182</c:v>
                </c:pt>
                <c:pt idx="35">
                  <c:v>0.895454545454545</c:v>
                </c:pt>
                <c:pt idx="36">
                  <c:v>0.903225806451613</c:v>
                </c:pt>
                <c:pt idx="37">
                  <c:v>0.87906976744186</c:v>
                </c:pt>
                <c:pt idx="38">
                  <c:v>0.892018779342723</c:v>
                </c:pt>
                <c:pt idx="39">
                  <c:v>0.00107352491328112</c:v>
                </c:pt>
                <c:pt idx="40">
                  <c:v>0.00285179574013011</c:v>
                </c:pt>
                <c:pt idx="41">
                  <c:v>0.000827543402927435</c:v>
                </c:pt>
                <c:pt idx="42">
                  <c:v>0.00109097666388927</c:v>
                </c:pt>
                <c:pt idx="43">
                  <c:v>0.0185968210407329</c:v>
                </c:pt>
                <c:pt idx="44">
                  <c:v>0.000759636046199301</c:v>
                </c:pt>
                <c:pt idx="45">
                  <c:v>0.00680417512735563</c:v>
                </c:pt>
                <c:pt idx="46">
                  <c:v>0.00235329089152568</c:v>
                </c:pt>
                <c:pt idx="47">
                  <c:v>0.0142900347799788</c:v>
                </c:pt>
                <c:pt idx="48">
                  <c:v>0.0197337756696735</c:v>
                </c:pt>
                <c:pt idx="49">
                  <c:v>0.0141738449490994</c:v>
                </c:pt>
                <c:pt idx="50">
                  <c:v>0.0118648279289353</c:v>
                </c:pt>
                <c:pt idx="51">
                  <c:v>0.0204438613753143</c:v>
                </c:pt>
                <c:pt idx="52">
                  <c:v>0.0367150715146631</c:v>
                </c:pt>
                <c:pt idx="53">
                  <c:v>0.0477963838093281</c:v>
                </c:pt>
                <c:pt idx="54">
                  <c:v>0.346938775510204</c:v>
                </c:pt>
                <c:pt idx="55">
                  <c:v>0.0181851940456254</c:v>
                </c:pt>
                <c:pt idx="56">
                  <c:v>0.0316148002940456</c:v>
                </c:pt>
                <c:pt idx="57">
                  <c:v>0.00212152165860339</c:v>
                </c:pt>
                <c:pt idx="58">
                  <c:v>0.0143995678266836</c:v>
                </c:pt>
                <c:pt idx="59">
                  <c:v>0.0944723618090452</c:v>
                </c:pt>
                <c:pt idx="60">
                  <c:v>0.00289450315548295</c:v>
                </c:pt>
                <c:pt idx="61">
                  <c:v>0.0297157747430391</c:v>
                </c:pt>
                <c:pt idx="62">
                  <c:v>0.000660799994315699</c:v>
                </c:pt>
                <c:pt idx="63">
                  <c:v>0.136428571428571</c:v>
                </c:pt>
                <c:pt idx="64">
                  <c:v>0.00136107797375521</c:v>
                </c:pt>
                <c:pt idx="65">
                  <c:v>0.0247068260819741</c:v>
                </c:pt>
                <c:pt idx="66">
                  <c:v>0.0870850736757542</c:v>
                </c:pt>
                <c:pt idx="67">
                  <c:v>0.0219885468004869</c:v>
                </c:pt>
                <c:pt idx="68">
                  <c:v>0.0190960390863036</c:v>
                </c:pt>
                <c:pt idx="69">
                  <c:v>0.0020293609671848</c:v>
                </c:pt>
                <c:pt idx="70">
                  <c:v>0.00134877247356262</c:v>
                </c:pt>
                <c:pt idx="71">
                  <c:v>0.00119133502326413</c:v>
                </c:pt>
                <c:pt idx="72">
                  <c:v>0.000931383103909305</c:v>
                </c:pt>
                <c:pt idx="73">
                  <c:v>0.00122842052710408</c:v>
                </c:pt>
                <c:pt idx="74">
                  <c:v>0.000552416281158284</c:v>
                </c:pt>
                <c:pt idx="75">
                  <c:v>0.0297401864875822</c:v>
                </c:pt>
                <c:pt idx="76">
                  <c:v>0.0124596215966774</c:v>
                </c:pt>
                <c:pt idx="77">
                  <c:v>0.0007287758493709</c:v>
                </c:pt>
                <c:pt idx="78">
                  <c:v>0.000572823195683107</c:v>
                </c:pt>
                <c:pt idx="79">
                  <c:v>0.0259480048417548</c:v>
                </c:pt>
                <c:pt idx="80">
                  <c:v>0.00169640502768744</c:v>
                </c:pt>
                <c:pt idx="81">
                  <c:v>0.000754991218685023</c:v>
                </c:pt>
                <c:pt idx="82">
                  <c:v>0.00599056149475103</c:v>
                </c:pt>
                <c:pt idx="83">
                  <c:v>0.00348175303502017</c:v>
                </c:pt>
                <c:pt idx="84">
                  <c:v>0.000561153756129179</c:v>
                </c:pt>
                <c:pt idx="85">
                  <c:v>0.00101065070356837</c:v>
                </c:pt>
                <c:pt idx="86">
                  <c:v>0.354779411764706</c:v>
                </c:pt>
                <c:pt idx="87">
                  <c:v>0.00105221046401385</c:v>
                </c:pt>
                <c:pt idx="88">
                  <c:v>0.000804071718145499</c:v>
                </c:pt>
                <c:pt idx="89">
                  <c:v>0.00129923652391364</c:v>
                </c:pt>
                <c:pt idx="90">
                  <c:v>0.00110519972957879</c:v>
                </c:pt>
                <c:pt idx="91">
                  <c:v>0.0160033869602032</c:v>
                </c:pt>
                <c:pt idx="92">
                  <c:v>0.000818564695216677</c:v>
                </c:pt>
                <c:pt idx="93">
                  <c:v>0.000673429314732507</c:v>
                </c:pt>
                <c:pt idx="94">
                  <c:v>0.00528287647233228</c:v>
                </c:pt>
                <c:pt idx="95">
                  <c:v>0.00432409933866716</c:v>
                </c:pt>
                <c:pt idx="96">
                  <c:v>0.000673472660217008</c:v>
                </c:pt>
                <c:pt idx="97">
                  <c:v>0.0456989247311828</c:v>
                </c:pt>
                <c:pt idx="98">
                  <c:v>0.0569230769230769</c:v>
                </c:pt>
                <c:pt idx="99">
                  <c:v>0.00813619279239443</c:v>
                </c:pt>
                <c:pt idx="100">
                  <c:v>0.00324646525572566</c:v>
                </c:pt>
                <c:pt idx="101">
                  <c:v>0.00158975643894558</c:v>
                </c:pt>
                <c:pt idx="102">
                  <c:v>0.000990825491529781</c:v>
                </c:pt>
                <c:pt idx="103">
                  <c:v>0.00084039866411629</c:v>
                </c:pt>
                <c:pt idx="104">
                  <c:v>0.000863515576663714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DataByARC!$G$2:$G$106</c:f>
              <c:numCache>
                <c:formatCode>General</c:formatCode>
                <c:ptCount val="105"/>
                <c:pt idx="0">
                  <c:v>0.000292056074766355</c:v>
                </c:pt>
                <c:pt idx="1">
                  <c:v>0.0302267002518892</c:v>
                </c:pt>
                <c:pt idx="2">
                  <c:v>0.0521327014218009</c:v>
                </c:pt>
                <c:pt idx="3">
                  <c:v>0.0536585365853658</c:v>
                </c:pt>
                <c:pt idx="4">
                  <c:v>0.0274261603375527</c:v>
                </c:pt>
                <c:pt idx="5">
                  <c:v>0.823478469902242</c:v>
                </c:pt>
                <c:pt idx="6">
                  <c:v>3.32610661078808E-5</c:v>
                </c:pt>
                <c:pt idx="7">
                  <c:v>0.0526315789473684</c:v>
                </c:pt>
                <c:pt idx="8">
                  <c:v>0.0462962962962963</c:v>
                </c:pt>
                <c:pt idx="9">
                  <c:v>0.048780487804878</c:v>
                </c:pt>
                <c:pt idx="10">
                  <c:v>0.00129421915444349</c:v>
                </c:pt>
                <c:pt idx="11">
                  <c:v>3.5847433323774E-5</c:v>
                </c:pt>
                <c:pt idx="12">
                  <c:v>0.996800202154354</c:v>
                </c:pt>
                <c:pt idx="13">
                  <c:v>5.41807865079991E-5</c:v>
                </c:pt>
                <c:pt idx="14">
                  <c:v>0.06</c:v>
                </c:pt>
                <c:pt idx="15">
                  <c:v>0.0523809523809524</c:v>
                </c:pt>
                <c:pt idx="16">
                  <c:v>0.0544554455445544</c:v>
                </c:pt>
                <c:pt idx="17">
                  <c:v>0.0462962962962963</c:v>
                </c:pt>
                <c:pt idx="18">
                  <c:v>5.42751553009557E-5</c:v>
                </c:pt>
                <c:pt idx="19">
                  <c:v>0.000588235294117647</c:v>
                </c:pt>
                <c:pt idx="20">
                  <c:v>0.0132052821128451</c:v>
                </c:pt>
                <c:pt idx="21">
                  <c:v>0.0521327014218009</c:v>
                </c:pt>
                <c:pt idx="22">
                  <c:v>0.000251768098693095</c:v>
                </c:pt>
                <c:pt idx="23">
                  <c:v>0.00175953079178886</c:v>
                </c:pt>
                <c:pt idx="24">
                  <c:v>8.92428090890369E-5</c:v>
                </c:pt>
                <c:pt idx="25">
                  <c:v>3.69371698740442E-5</c:v>
                </c:pt>
                <c:pt idx="26">
                  <c:v>0.000160983462607932</c:v>
                </c:pt>
                <c:pt idx="27">
                  <c:v>0.000212213715535676</c:v>
                </c:pt>
                <c:pt idx="28">
                  <c:v>0.000131624606621914</c:v>
                </c:pt>
                <c:pt idx="29">
                  <c:v>3.40305470565124E-5</c:v>
                </c:pt>
                <c:pt idx="30">
                  <c:v>3.41632943354152E-5</c:v>
                </c:pt>
                <c:pt idx="31">
                  <c:v>4.54808002801617E-5</c:v>
                </c:pt>
                <c:pt idx="32">
                  <c:v>0.000742641101809344</c:v>
                </c:pt>
                <c:pt idx="33">
                  <c:v>0.000126403364627742</c:v>
                </c:pt>
                <c:pt idx="34">
                  <c:v>7.04626459897946E-5</c:v>
                </c:pt>
                <c:pt idx="35">
                  <c:v>0.0545454545454545</c:v>
                </c:pt>
                <c:pt idx="36">
                  <c:v>0.0460829493087558</c:v>
                </c:pt>
                <c:pt idx="37">
                  <c:v>0.0511627906976744</c:v>
                </c:pt>
                <c:pt idx="38">
                  <c:v>0.0469483568075117</c:v>
                </c:pt>
                <c:pt idx="39">
                  <c:v>6.34880325058726E-5</c:v>
                </c:pt>
                <c:pt idx="40">
                  <c:v>0.000163384130944954</c:v>
                </c:pt>
                <c:pt idx="41">
                  <c:v>5.17214626829647E-5</c:v>
                </c:pt>
                <c:pt idx="42">
                  <c:v>6.59381500152857E-5</c:v>
                </c:pt>
                <c:pt idx="43">
                  <c:v>0.814766232549424</c:v>
                </c:pt>
                <c:pt idx="44">
                  <c:v>5.03626107977438E-5</c:v>
                </c:pt>
                <c:pt idx="45">
                  <c:v>0.000463111396102739</c:v>
                </c:pt>
                <c:pt idx="46">
                  <c:v>0.000148628898412148</c:v>
                </c:pt>
                <c:pt idx="47">
                  <c:v>0.000756086496295176</c:v>
                </c:pt>
                <c:pt idx="48">
                  <c:v>0.819352671839443</c:v>
                </c:pt>
                <c:pt idx="49">
                  <c:v>0.000939702427564604</c:v>
                </c:pt>
                <c:pt idx="50">
                  <c:v>0.000807553733383029</c:v>
                </c:pt>
                <c:pt idx="51">
                  <c:v>0.00120258008090084</c:v>
                </c:pt>
                <c:pt idx="52">
                  <c:v>0.762610242525019</c:v>
                </c:pt>
                <c:pt idx="53">
                  <c:v>0.677940356335672</c:v>
                </c:pt>
                <c:pt idx="54">
                  <c:v>0.0185528756957328</c:v>
                </c:pt>
                <c:pt idx="55">
                  <c:v>0.69320474321849</c:v>
                </c:pt>
                <c:pt idx="56">
                  <c:v>0.65826513109532</c:v>
                </c:pt>
                <c:pt idx="57">
                  <c:v>0.000134699787847834</c:v>
                </c:pt>
                <c:pt idx="58">
                  <c:v>0.456768697239617</c:v>
                </c:pt>
                <c:pt idx="59">
                  <c:v>0.00552763819095477</c:v>
                </c:pt>
                <c:pt idx="60">
                  <c:v>4.06721754868798E-5</c:v>
                </c:pt>
                <c:pt idx="61">
                  <c:v>0.476272740433335</c:v>
                </c:pt>
                <c:pt idx="62">
                  <c:v>3.90795695563048E-5</c:v>
                </c:pt>
                <c:pt idx="63">
                  <c:v>0.00928571428571428</c:v>
                </c:pt>
                <c:pt idx="64">
                  <c:v>0.0625775614286515</c:v>
                </c:pt>
                <c:pt idx="65">
                  <c:v>0.38005271400741</c:v>
                </c:pt>
                <c:pt idx="66">
                  <c:v>3.02011699933255E-5</c:v>
                </c:pt>
                <c:pt idx="67">
                  <c:v>0.417219705888222</c:v>
                </c:pt>
                <c:pt idx="68">
                  <c:v>3.2451728054519E-5</c:v>
                </c:pt>
                <c:pt idx="69">
                  <c:v>0.00011873920552677</c:v>
                </c:pt>
                <c:pt idx="70">
                  <c:v>7.89175383467493E-5</c:v>
                </c:pt>
                <c:pt idx="71">
                  <c:v>7.28038069772521E-5</c:v>
                </c:pt>
                <c:pt idx="72">
                  <c:v>6.00892325102778E-5</c:v>
                </c:pt>
                <c:pt idx="73">
                  <c:v>7.22600310061224E-5</c:v>
                </c:pt>
                <c:pt idx="74">
                  <c:v>3.0861244757446E-5</c:v>
                </c:pt>
                <c:pt idx="75">
                  <c:v>0.458520614104666</c:v>
                </c:pt>
                <c:pt idx="76">
                  <c:v>0.000725163161711385</c:v>
                </c:pt>
                <c:pt idx="77">
                  <c:v>4.62714824997397E-5</c:v>
                </c:pt>
                <c:pt idx="78">
                  <c:v>3.04693189193142E-5</c:v>
                </c:pt>
                <c:pt idx="79">
                  <c:v>0.488628899327029</c:v>
                </c:pt>
                <c:pt idx="80">
                  <c:v>0.000114265623626615</c:v>
                </c:pt>
                <c:pt idx="81">
                  <c:v>4.44112481579425E-5</c:v>
                </c:pt>
                <c:pt idx="82">
                  <c:v>0.16929596455745</c:v>
                </c:pt>
                <c:pt idx="83">
                  <c:v>0.00020264171103292</c:v>
                </c:pt>
                <c:pt idx="84">
                  <c:v>3.00082222528973E-5</c:v>
                </c:pt>
                <c:pt idx="85">
                  <c:v>5.18282412086346E-5</c:v>
                </c:pt>
                <c:pt idx="86">
                  <c:v>0.0238970588235294</c:v>
                </c:pt>
                <c:pt idx="87">
                  <c:v>5.48026283340549E-5</c:v>
                </c:pt>
                <c:pt idx="88">
                  <c:v>4.63077952858664E-5</c:v>
                </c:pt>
                <c:pt idx="89">
                  <c:v>8.38217112202346E-5</c:v>
                </c:pt>
                <c:pt idx="90">
                  <c:v>7.05446635901355E-5</c:v>
                </c:pt>
                <c:pt idx="91">
                  <c:v>0.00101608806096528</c:v>
                </c:pt>
                <c:pt idx="92">
                  <c:v>4.8409740039696E-5</c:v>
                </c:pt>
                <c:pt idx="93">
                  <c:v>4.25323777725794E-5</c:v>
                </c:pt>
                <c:pt idx="94">
                  <c:v>0.000296487965283955</c:v>
                </c:pt>
                <c:pt idx="95">
                  <c:v>0.000208111732877029</c:v>
                </c:pt>
                <c:pt idx="96">
                  <c:v>4.27601689026672E-5</c:v>
                </c:pt>
                <c:pt idx="97">
                  <c:v>0.00246415770609319</c:v>
                </c:pt>
                <c:pt idx="98">
                  <c:v>0.00338461538461538</c:v>
                </c:pt>
                <c:pt idx="99">
                  <c:v>0.000530621269069202</c:v>
                </c:pt>
                <c:pt idx="100">
                  <c:v>0.000195142720289521</c:v>
                </c:pt>
                <c:pt idx="101">
                  <c:v>9.50397871108769E-5</c:v>
                </c:pt>
                <c:pt idx="102">
                  <c:v>5.35581346772855E-5</c:v>
                </c:pt>
                <c:pt idx="103">
                  <c:v>4.81478401316625E-5</c:v>
                </c:pt>
                <c:pt idx="104">
                  <c:v>4.89622234190766E-5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DataByARC!$H$2:$H$106</c:f>
              <c:numCache>
                <c:formatCode>General</c:formatCode>
                <c:ptCount val="105"/>
                <c:pt idx="0">
                  <c:v>2.43380062305296E-5</c:v>
                </c:pt>
                <c:pt idx="1">
                  <c:v>0.0</c:v>
                </c:pt>
                <c:pt idx="2">
                  <c:v>0.00947867298578199</c:v>
                </c:pt>
                <c:pt idx="3">
                  <c:v>0.00975609756097561</c:v>
                </c:pt>
                <c:pt idx="4">
                  <c:v>0.00421940928270042</c:v>
                </c:pt>
                <c:pt idx="5">
                  <c:v>6.16378407031645E-6</c:v>
                </c:pt>
                <c:pt idx="6">
                  <c:v>6.04746656506923E-6</c:v>
                </c:pt>
                <c:pt idx="7">
                  <c:v>0.00478468899521531</c:v>
                </c:pt>
                <c:pt idx="8">
                  <c:v>0.00462962962962963</c:v>
                </c:pt>
                <c:pt idx="9">
                  <c:v>0.00975609756097561</c:v>
                </c:pt>
                <c:pt idx="10">
                  <c:v>0.000215703192407248</c:v>
                </c:pt>
                <c:pt idx="11">
                  <c:v>2.9872861103145E-6</c:v>
                </c:pt>
                <c:pt idx="12">
                  <c:v>8.81487009819765E-6</c:v>
                </c:pt>
                <c:pt idx="13">
                  <c:v>0.763422058475845</c:v>
                </c:pt>
                <c:pt idx="14">
                  <c:v>0.005</c:v>
                </c:pt>
                <c:pt idx="15">
                  <c:v>0.0</c:v>
                </c:pt>
                <c:pt idx="16">
                  <c:v>0.00495049504950495</c:v>
                </c:pt>
                <c:pt idx="17">
                  <c:v>0.00925925925925926</c:v>
                </c:pt>
                <c:pt idx="18">
                  <c:v>4.93410502735961E-6</c:v>
                </c:pt>
                <c:pt idx="19">
                  <c:v>0.572307692307692</c:v>
                </c:pt>
                <c:pt idx="20">
                  <c:v>0.00120048019207683</c:v>
                </c:pt>
                <c:pt idx="21">
                  <c:v>0.00947867298578199</c:v>
                </c:pt>
                <c:pt idx="22">
                  <c:v>0.00048064818841409</c:v>
                </c:pt>
                <c:pt idx="23">
                  <c:v>0.0997067448680352</c:v>
                </c:pt>
                <c:pt idx="24">
                  <c:v>0.00201139562023752</c:v>
                </c:pt>
                <c:pt idx="25">
                  <c:v>0.000866344529773038</c:v>
                </c:pt>
                <c:pt idx="26">
                  <c:v>0.000614664129957559</c:v>
                </c:pt>
                <c:pt idx="27">
                  <c:v>0.000783558334285574</c:v>
                </c:pt>
                <c:pt idx="28">
                  <c:v>0.436120185231719</c:v>
                </c:pt>
                <c:pt idx="29">
                  <c:v>0.987424166019571</c:v>
                </c:pt>
                <c:pt idx="30">
                  <c:v>0.987157707083914</c:v>
                </c:pt>
                <c:pt idx="31">
                  <c:v>0.37291072573713</c:v>
                </c:pt>
                <c:pt idx="32">
                  <c:v>0.980218741560897</c:v>
                </c:pt>
                <c:pt idx="33">
                  <c:v>0.395941302873953</c:v>
                </c:pt>
                <c:pt idx="34">
                  <c:v>0.992900888416528</c:v>
                </c:pt>
                <c:pt idx="35">
                  <c:v>0.00454545454545454</c:v>
                </c:pt>
                <c:pt idx="36">
                  <c:v>0.0</c:v>
                </c:pt>
                <c:pt idx="37">
                  <c:v>0.0186046511627907</c:v>
                </c:pt>
                <c:pt idx="38">
                  <c:v>0.0</c:v>
                </c:pt>
                <c:pt idx="39">
                  <c:v>0.992444924131801</c:v>
                </c:pt>
                <c:pt idx="40">
                  <c:v>0.98532513442058</c:v>
                </c:pt>
                <c:pt idx="41">
                  <c:v>0.27879161422685</c:v>
                </c:pt>
                <c:pt idx="42">
                  <c:v>0.0</c:v>
                </c:pt>
                <c:pt idx="43">
                  <c:v>3.02239899898145E-6</c:v>
                </c:pt>
                <c:pt idx="44">
                  <c:v>0.0879373153370937</c:v>
                </c:pt>
                <c:pt idx="45">
                  <c:v>0.254640019949414</c:v>
                </c:pt>
                <c:pt idx="46">
                  <c:v>0.0505214397185959</c:v>
                </c:pt>
                <c:pt idx="47">
                  <c:v>0.875245728111296</c:v>
                </c:pt>
                <c:pt idx="48">
                  <c:v>3.769911989691E-5</c:v>
                </c:pt>
                <c:pt idx="49">
                  <c:v>0.847768206734534</c:v>
                </c:pt>
                <c:pt idx="50">
                  <c:v>0.269163871288359</c:v>
                </c:pt>
                <c:pt idx="51">
                  <c:v>0.000327976385700229</c:v>
                </c:pt>
                <c:pt idx="52">
                  <c:v>1.02432078995619E-5</c:v>
                </c:pt>
                <c:pt idx="53">
                  <c:v>0.000110070738794799</c:v>
                </c:pt>
                <c:pt idx="54">
                  <c:v>0.380333951762523</c:v>
                </c:pt>
                <c:pt idx="55">
                  <c:v>0.0464645454772676</c:v>
                </c:pt>
                <c:pt idx="56">
                  <c:v>0.00191619701053663</c:v>
                </c:pt>
                <c:pt idx="57">
                  <c:v>0.243514766464243</c:v>
                </c:pt>
                <c:pt idx="58">
                  <c:v>0.104118996687292</c:v>
                </c:pt>
                <c:pt idx="59">
                  <c:v>0.384422110552764</c:v>
                </c:pt>
                <c:pt idx="60">
                  <c:v>0.109113278787427</c:v>
                </c:pt>
                <c:pt idx="61">
                  <c:v>0.107904260966076</c:v>
                </c:pt>
                <c:pt idx="62">
                  <c:v>0.427899970512688</c:v>
                </c:pt>
                <c:pt idx="63">
                  <c:v>0.224285714285714</c:v>
                </c:pt>
                <c:pt idx="64">
                  <c:v>0.233833195891146</c:v>
                </c:pt>
                <c:pt idx="65">
                  <c:v>0.138305512051644</c:v>
                </c:pt>
                <c:pt idx="66">
                  <c:v>0.0207210227324206</c:v>
                </c:pt>
                <c:pt idx="67">
                  <c:v>0.085879043039288</c:v>
                </c:pt>
                <c:pt idx="68">
                  <c:v>0.163956947374114</c:v>
                </c:pt>
                <c:pt idx="69">
                  <c:v>0.451878238341969</c:v>
                </c:pt>
                <c:pt idx="70">
                  <c:v>0.252536122709598</c:v>
                </c:pt>
                <c:pt idx="71">
                  <c:v>0.454064107061307</c:v>
                </c:pt>
                <c:pt idx="72">
                  <c:v>0.505941322864454</c:v>
                </c:pt>
                <c:pt idx="73">
                  <c:v>0.429750111674593</c:v>
                </c:pt>
                <c:pt idx="74">
                  <c:v>0.194293138619453</c:v>
                </c:pt>
                <c:pt idx="75">
                  <c:v>0.0521654063772407</c:v>
                </c:pt>
                <c:pt idx="76">
                  <c:v>0.259872107587844</c:v>
                </c:pt>
                <c:pt idx="77">
                  <c:v>0.200521325369497</c:v>
                </c:pt>
                <c:pt idx="78">
                  <c:v>0.295497548743293</c:v>
                </c:pt>
                <c:pt idx="79">
                  <c:v>0.00988180665204225</c:v>
                </c:pt>
                <c:pt idx="80">
                  <c:v>0.379027863232838</c:v>
                </c:pt>
                <c:pt idx="81">
                  <c:v>0.487033934230979</c:v>
                </c:pt>
                <c:pt idx="82">
                  <c:v>0.0550579472856271</c:v>
                </c:pt>
                <c:pt idx="83">
                  <c:v>0.327155831475784</c:v>
                </c:pt>
                <c:pt idx="84">
                  <c:v>0.271922506766854</c:v>
                </c:pt>
                <c:pt idx="85">
                  <c:v>0.284879110627381</c:v>
                </c:pt>
                <c:pt idx="86">
                  <c:v>0.00735294117647059</c:v>
                </c:pt>
                <c:pt idx="87">
                  <c:v>0.008987631046785</c:v>
                </c:pt>
                <c:pt idx="88">
                  <c:v>0.199174037324083</c:v>
                </c:pt>
                <c:pt idx="89">
                  <c:v>0.234540133136818</c:v>
                </c:pt>
                <c:pt idx="90">
                  <c:v>0.0102936421621939</c:v>
                </c:pt>
                <c:pt idx="91">
                  <c:v>0.0867061812023709</c:v>
                </c:pt>
                <c:pt idx="92">
                  <c:v>0.00641209011253064</c:v>
                </c:pt>
                <c:pt idx="93">
                  <c:v>1.06330944431448E-5</c:v>
                </c:pt>
                <c:pt idx="94">
                  <c:v>0.0725586911404005</c:v>
                </c:pt>
                <c:pt idx="95">
                  <c:v>0.0523979096332609</c:v>
                </c:pt>
                <c:pt idx="96">
                  <c:v>0.00065565592317423</c:v>
                </c:pt>
                <c:pt idx="97">
                  <c:v>0.000672043010752688</c:v>
                </c:pt>
                <c:pt idx="98">
                  <c:v>0.000307692307692308</c:v>
                </c:pt>
                <c:pt idx="99">
                  <c:v>8.84368781782003E-5</c:v>
                </c:pt>
                <c:pt idx="100">
                  <c:v>3.54804945980947E-5</c:v>
                </c:pt>
                <c:pt idx="101">
                  <c:v>8.63998064644335E-6</c:v>
                </c:pt>
                <c:pt idx="102">
                  <c:v>1.07116269354571E-5</c:v>
                </c:pt>
                <c:pt idx="103">
                  <c:v>1.3131229126817E-5</c:v>
                </c:pt>
                <c:pt idx="104">
                  <c:v>0.0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DataByARC!$I$2:$I$106</c:f>
              <c:numCache>
                <c:formatCode>General</c:formatCode>
                <c:ptCount val="105"/>
                <c:pt idx="0">
                  <c:v>2.43380062305296E-5</c:v>
                </c:pt>
                <c:pt idx="1">
                  <c:v>0.0</c:v>
                </c:pt>
                <c:pt idx="2">
                  <c:v>0.00473933649289099</c:v>
                </c:pt>
                <c:pt idx="3">
                  <c:v>0.0</c:v>
                </c:pt>
                <c:pt idx="4">
                  <c:v>0.537974683544304</c:v>
                </c:pt>
                <c:pt idx="5">
                  <c:v>0.0945062192581269</c:v>
                </c:pt>
                <c:pt idx="6">
                  <c:v>6.04746656506923E-6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0.977027610008628</c:v>
                </c:pt>
                <c:pt idx="11">
                  <c:v>0.0</c:v>
                </c:pt>
                <c:pt idx="12">
                  <c:v>0.00184818443058877</c:v>
                </c:pt>
                <c:pt idx="13">
                  <c:v>0.233726061943416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0.00462962962962963</c:v>
                </c:pt>
                <c:pt idx="18">
                  <c:v>4.93410502735961E-6</c:v>
                </c:pt>
                <c:pt idx="19">
                  <c:v>0.417013574660633</c:v>
                </c:pt>
                <c:pt idx="20">
                  <c:v>0.0</c:v>
                </c:pt>
                <c:pt idx="21">
                  <c:v>0.0</c:v>
                </c:pt>
                <c:pt idx="22">
                  <c:v>0.051978668375638</c:v>
                </c:pt>
                <c:pt idx="23">
                  <c:v>0.869208211143695</c:v>
                </c:pt>
                <c:pt idx="24">
                  <c:v>0.996100775725956</c:v>
                </c:pt>
                <c:pt idx="25">
                  <c:v>0.000208191321108249</c:v>
                </c:pt>
                <c:pt idx="26">
                  <c:v>0.000775647592565491</c:v>
                </c:pt>
                <c:pt idx="27">
                  <c:v>0.00081620659821414</c:v>
                </c:pt>
                <c:pt idx="28">
                  <c:v>0.00246496990582858</c:v>
                </c:pt>
                <c:pt idx="29">
                  <c:v>0.0105896875067674</c:v>
                </c:pt>
                <c:pt idx="30">
                  <c:v>0.0107614377156558</c:v>
                </c:pt>
                <c:pt idx="31">
                  <c:v>0.00180558777112242</c:v>
                </c:pt>
                <c:pt idx="32">
                  <c:v>0.0036456926816095</c:v>
                </c:pt>
                <c:pt idx="33">
                  <c:v>0.0028153476667088</c:v>
                </c:pt>
                <c:pt idx="34">
                  <c:v>0.000510854183426011</c:v>
                </c:pt>
                <c:pt idx="35">
                  <c:v>0.0</c:v>
                </c:pt>
                <c:pt idx="36">
                  <c:v>0.0</c:v>
                </c:pt>
                <c:pt idx="37">
                  <c:v>0.00930232558139535</c:v>
                </c:pt>
                <c:pt idx="38">
                  <c:v>0.00469483568075117</c:v>
                </c:pt>
                <c:pt idx="39">
                  <c:v>0.000409786391628814</c:v>
                </c:pt>
                <c:pt idx="40">
                  <c:v>0.00259929299230609</c:v>
                </c:pt>
                <c:pt idx="41">
                  <c:v>0.00223264313914797</c:v>
                </c:pt>
                <c:pt idx="42">
                  <c:v>5.99437727411688E-6</c:v>
                </c:pt>
                <c:pt idx="43">
                  <c:v>0.126034038257527</c:v>
                </c:pt>
                <c:pt idx="44">
                  <c:v>0.0520371676067687</c:v>
                </c:pt>
                <c:pt idx="45">
                  <c:v>0.715186491396815</c:v>
                </c:pt>
                <c:pt idx="46">
                  <c:v>0.923988704203721</c:v>
                </c:pt>
                <c:pt idx="47">
                  <c:v>0.0714501738998941</c:v>
                </c:pt>
                <c:pt idx="48">
                  <c:v>0.116291503303814</c:v>
                </c:pt>
                <c:pt idx="49">
                  <c:v>0.0876272513703993</c:v>
                </c:pt>
                <c:pt idx="50">
                  <c:v>0.656665424276307</c:v>
                </c:pt>
                <c:pt idx="51">
                  <c:v>0.909259866622936</c:v>
                </c:pt>
                <c:pt idx="52">
                  <c:v>0.129030275508148</c:v>
                </c:pt>
                <c:pt idx="53">
                  <c:v>0.192033079926032</c:v>
                </c:pt>
                <c:pt idx="54">
                  <c:v>0.122448979591837</c:v>
                </c:pt>
                <c:pt idx="55">
                  <c:v>0.122447449323902</c:v>
                </c:pt>
                <c:pt idx="56">
                  <c:v>0.152379318794413</c:v>
                </c:pt>
                <c:pt idx="57">
                  <c:v>0.587055350387823</c:v>
                </c:pt>
                <c:pt idx="58">
                  <c:v>0.235655540480544</c:v>
                </c:pt>
                <c:pt idx="59">
                  <c:v>0.320603015075377</c:v>
                </c:pt>
                <c:pt idx="60">
                  <c:v>0.0223324136902543</c:v>
                </c:pt>
                <c:pt idx="61">
                  <c:v>0.152072576364426</c:v>
                </c:pt>
                <c:pt idx="62">
                  <c:v>0.0547931092060808</c:v>
                </c:pt>
                <c:pt idx="63">
                  <c:v>0.352857142857143</c:v>
                </c:pt>
                <c:pt idx="64">
                  <c:v>0.392923195170575</c:v>
                </c:pt>
                <c:pt idx="65">
                  <c:v>0.136563657893732</c:v>
                </c:pt>
                <c:pt idx="66">
                  <c:v>0.521586286252729</c:v>
                </c:pt>
                <c:pt idx="67">
                  <c:v>0.140000399066185</c:v>
                </c:pt>
                <c:pt idx="68">
                  <c:v>0.482113689220618</c:v>
                </c:pt>
                <c:pt idx="69">
                  <c:v>0.21028713298791</c:v>
                </c:pt>
                <c:pt idx="70">
                  <c:v>0.408240425867734</c:v>
                </c:pt>
                <c:pt idx="71">
                  <c:v>0.0672508620632599</c:v>
                </c:pt>
                <c:pt idx="72">
                  <c:v>0.150162992043184</c:v>
                </c:pt>
                <c:pt idx="73">
                  <c:v>0.107956486323147</c:v>
                </c:pt>
                <c:pt idx="74">
                  <c:v>0.455765034826915</c:v>
                </c:pt>
                <c:pt idx="75">
                  <c:v>0.0991662700720921</c:v>
                </c:pt>
                <c:pt idx="76">
                  <c:v>0.368382886149384</c:v>
                </c:pt>
                <c:pt idx="77">
                  <c:v>0.253405773909825</c:v>
                </c:pt>
                <c:pt idx="78">
                  <c:v>0.110036898345211</c:v>
                </c:pt>
                <c:pt idx="79">
                  <c:v>0.0945133664654777</c:v>
                </c:pt>
                <c:pt idx="80">
                  <c:v>0.193548387096774</c:v>
                </c:pt>
                <c:pt idx="81">
                  <c:v>0.0821325473888205</c:v>
                </c:pt>
                <c:pt idx="82">
                  <c:v>0.327695913191435</c:v>
                </c:pt>
                <c:pt idx="83">
                  <c:v>0.120240222537443</c:v>
                </c:pt>
                <c:pt idx="84">
                  <c:v>0.0899766536030872</c:v>
                </c:pt>
                <c:pt idx="85">
                  <c:v>0.117017803000855</c:v>
                </c:pt>
                <c:pt idx="86">
                  <c:v>0.0</c:v>
                </c:pt>
                <c:pt idx="87">
                  <c:v>0.320836507318891</c:v>
                </c:pt>
                <c:pt idx="88">
                  <c:v>0.123073490471119</c:v>
                </c:pt>
                <c:pt idx="89">
                  <c:v>0.0774163354544883</c:v>
                </c:pt>
                <c:pt idx="90">
                  <c:v>0.283372034919608</c:v>
                </c:pt>
                <c:pt idx="91">
                  <c:v>0.174851820491109</c:v>
                </c:pt>
                <c:pt idx="92">
                  <c:v>0.249103319587901</c:v>
                </c:pt>
                <c:pt idx="93">
                  <c:v>0.229476355542323</c:v>
                </c:pt>
                <c:pt idx="94">
                  <c:v>0.0688391148486564</c:v>
                </c:pt>
                <c:pt idx="95">
                  <c:v>0.073232206446839</c:v>
                </c:pt>
                <c:pt idx="96">
                  <c:v>0.0401197284729275</c:v>
                </c:pt>
                <c:pt idx="97">
                  <c:v>0.0284498207885305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2.28880089720995E-5</c:v>
                </c:pt>
                <c:pt idx="23">
                  <c:v>0.0</c:v>
                </c:pt>
                <c:pt idx="24">
                  <c:v>6.86483146838745E-6</c:v>
                </c:pt>
                <c:pt idx="25">
                  <c:v>0.000695090378538833</c:v>
                </c:pt>
                <c:pt idx="26">
                  <c:v>2.92697204741695E-5</c:v>
                </c:pt>
                <c:pt idx="27">
                  <c:v>1.63241319642828E-5</c:v>
                </c:pt>
                <c:pt idx="28">
                  <c:v>0.00123248495291429</c:v>
                </c:pt>
                <c:pt idx="29">
                  <c:v>8.0435838497211E-5</c:v>
                </c:pt>
                <c:pt idx="30">
                  <c:v>0.000170816471677076</c:v>
                </c:pt>
                <c:pt idx="31">
                  <c:v>0.00157818376972161</c:v>
                </c:pt>
                <c:pt idx="32">
                  <c:v>0.00175533351336754</c:v>
                </c:pt>
                <c:pt idx="33">
                  <c:v>0.00241315514289326</c:v>
                </c:pt>
                <c:pt idx="34">
                  <c:v>0.00144448424279079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0.00469483568075117</c:v>
                </c:pt>
                <c:pt idx="39">
                  <c:v>0.00179497982812058</c:v>
                </c:pt>
                <c:pt idx="40">
                  <c:v>0.00124766063630692</c:v>
                </c:pt>
                <c:pt idx="41">
                  <c:v>0.0103529127803734</c:v>
                </c:pt>
                <c:pt idx="42">
                  <c:v>0.014512387380637</c:v>
                </c:pt>
                <c:pt idx="43">
                  <c:v>0.0</c:v>
                </c:pt>
                <c:pt idx="44">
                  <c:v>0.0178409548751007</c:v>
                </c:pt>
                <c:pt idx="45">
                  <c:v>0.00936909978269388</c:v>
                </c:pt>
                <c:pt idx="46">
                  <c:v>0.0224181921771656</c:v>
                </c:pt>
                <c:pt idx="47">
                  <c:v>0.0368214123695751</c:v>
                </c:pt>
                <c:pt idx="48">
                  <c:v>0.00595303375099388</c:v>
                </c:pt>
                <c:pt idx="49">
                  <c:v>0.0477682067345341</c:v>
                </c:pt>
                <c:pt idx="50">
                  <c:v>0.0</c:v>
                </c:pt>
                <c:pt idx="51">
                  <c:v>0.0252541816989177</c:v>
                </c:pt>
                <c:pt idx="52">
                  <c:v>0.0</c:v>
                </c:pt>
                <c:pt idx="53">
                  <c:v>0.0127608676509437</c:v>
                </c:pt>
                <c:pt idx="54">
                  <c:v>0.0946196660482374</c:v>
                </c:pt>
                <c:pt idx="55">
                  <c:v>0.0553554021773672</c:v>
                </c:pt>
                <c:pt idx="56">
                  <c:v>0.00239157069345749</c:v>
                </c:pt>
                <c:pt idx="57">
                  <c:v>0.0694152906709172</c:v>
                </c:pt>
                <c:pt idx="58">
                  <c:v>0.0195347306523271</c:v>
                </c:pt>
                <c:pt idx="59">
                  <c:v>0.0336683417085427</c:v>
                </c:pt>
                <c:pt idx="60">
                  <c:v>0.0350492472258187</c:v>
                </c:pt>
                <c:pt idx="61">
                  <c:v>0.0525020508613618</c:v>
                </c:pt>
                <c:pt idx="62">
                  <c:v>0.204219172436824</c:v>
                </c:pt>
                <c:pt idx="63">
                  <c:v>0.0221428571428571</c:v>
                </c:pt>
                <c:pt idx="64">
                  <c:v>0.0548514423423351</c:v>
                </c:pt>
                <c:pt idx="65">
                  <c:v>0.0300126055235112</c:v>
                </c:pt>
                <c:pt idx="66">
                  <c:v>0.0340941008054652</c:v>
                </c:pt>
                <c:pt idx="67">
                  <c:v>0.0108506095735978</c:v>
                </c:pt>
                <c:pt idx="68">
                  <c:v>0.0204554059170317</c:v>
                </c:pt>
                <c:pt idx="69">
                  <c:v>0.143523316062176</c:v>
                </c:pt>
                <c:pt idx="70">
                  <c:v>0.032370539365503</c:v>
                </c:pt>
                <c:pt idx="71">
                  <c:v>0.0258122588373894</c:v>
                </c:pt>
                <c:pt idx="72">
                  <c:v>0.0</c:v>
                </c:pt>
                <c:pt idx="73">
                  <c:v>0.0149512573245395</c:v>
                </c:pt>
                <c:pt idx="74">
                  <c:v>0.0288213164789789</c:v>
                </c:pt>
                <c:pt idx="75">
                  <c:v>0.043607776778947</c:v>
                </c:pt>
                <c:pt idx="76">
                  <c:v>0.00744940338848968</c:v>
                </c:pt>
                <c:pt idx="77">
                  <c:v>0.304975341155784</c:v>
                </c:pt>
                <c:pt idx="78">
                  <c:v>0.052867315256902</c:v>
                </c:pt>
                <c:pt idx="79">
                  <c:v>0.00256960022473674</c:v>
                </c:pt>
                <c:pt idx="80">
                  <c:v>0.027801705194691</c:v>
                </c:pt>
                <c:pt idx="81">
                  <c:v>0.119373397662353</c:v>
                </c:pt>
                <c:pt idx="82">
                  <c:v>0.0106456066005329</c:v>
                </c:pt>
                <c:pt idx="83">
                  <c:v>0.230882596761417</c:v>
                </c:pt>
                <c:pt idx="84">
                  <c:v>0.054479927500135</c:v>
                </c:pt>
                <c:pt idx="85">
                  <c:v>0.236637383710384</c:v>
                </c:pt>
                <c:pt idx="86">
                  <c:v>0.60110294117647</c:v>
                </c:pt>
                <c:pt idx="87">
                  <c:v>0.0614063450483085</c:v>
                </c:pt>
                <c:pt idx="88">
                  <c:v>0.177649332115298</c:v>
                </c:pt>
                <c:pt idx="89">
                  <c:v>0.0190414987321966</c:v>
                </c:pt>
                <c:pt idx="90">
                  <c:v>0.0760236324623027</c:v>
                </c:pt>
                <c:pt idx="91">
                  <c:v>0.109906858594412</c:v>
                </c:pt>
                <c:pt idx="92">
                  <c:v>0.132677894792432</c:v>
                </c:pt>
                <c:pt idx="93">
                  <c:v>0.0833244724212974</c:v>
                </c:pt>
                <c:pt idx="94">
                  <c:v>0.0433950567370152</c:v>
                </c:pt>
                <c:pt idx="95">
                  <c:v>0.0422466817740369</c:v>
                </c:pt>
                <c:pt idx="96">
                  <c:v>6.41402533540007E-5</c:v>
                </c:pt>
                <c:pt idx="97">
                  <c:v>0.162186379928315</c:v>
                </c:pt>
                <c:pt idx="98">
                  <c:v>0.00369230769230769</c:v>
                </c:pt>
                <c:pt idx="99">
                  <c:v>0.990891001547645</c:v>
                </c:pt>
                <c:pt idx="100">
                  <c:v>0.996363249303695</c:v>
                </c:pt>
                <c:pt idx="101">
                  <c:v>0.266128683871748</c:v>
                </c:pt>
                <c:pt idx="102">
                  <c:v>0.0316957041020175</c:v>
                </c:pt>
                <c:pt idx="103">
                  <c:v>0.998967009975357</c:v>
                </c:pt>
                <c:pt idx="104">
                  <c:v>0.0</c:v>
                </c:pt>
              </c:numCache>
            </c:numRef>
          </c:val>
        </c:ser>
        <c:ser>
          <c:idx val="9"/>
          <c:order val="9"/>
          <c:tx>
            <c:strRef>
              <c:f>DataByARC!$K$1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0.000146627565982405</c:v>
                </c:pt>
                <c:pt idx="24">
                  <c:v>0.000466808539850347</c:v>
                </c:pt>
                <c:pt idx="25">
                  <c:v>6.71584906800804E-6</c:v>
                </c:pt>
                <c:pt idx="26">
                  <c:v>0.000731743011854237</c:v>
                </c:pt>
                <c:pt idx="27">
                  <c:v>0.000914151389999836</c:v>
                </c:pt>
                <c:pt idx="28">
                  <c:v>3.58976199877948E-5</c:v>
                </c:pt>
                <c:pt idx="29">
                  <c:v>0.00128078604376328</c:v>
                </c:pt>
                <c:pt idx="30">
                  <c:v>0.00126714764444086</c:v>
                </c:pt>
                <c:pt idx="31">
                  <c:v>4.54808002801617E-6</c:v>
                </c:pt>
                <c:pt idx="32">
                  <c:v>0.0</c:v>
                </c:pt>
                <c:pt idx="33">
                  <c:v>2.29824299323167E-5</c:v>
                </c:pt>
                <c:pt idx="34">
                  <c:v>0.00293007169574229</c:v>
                </c:pt>
                <c:pt idx="35">
                  <c:v>0.00454545454545454</c:v>
                </c:pt>
                <c:pt idx="36">
                  <c:v>0.00460829493087557</c:v>
                </c:pt>
                <c:pt idx="37">
                  <c:v>0.00465116279069767</c:v>
                </c:pt>
                <c:pt idx="38">
                  <c:v>0.0</c:v>
                </c:pt>
                <c:pt idx="39">
                  <c:v>0.0030878270355129</c:v>
                </c:pt>
                <c:pt idx="40">
                  <c:v>0.00421828119894246</c:v>
                </c:pt>
                <c:pt idx="41">
                  <c:v>8.18923159146941E-5</c:v>
                </c:pt>
                <c:pt idx="42">
                  <c:v>5.99437727411688E-6</c:v>
                </c:pt>
                <c:pt idx="43">
                  <c:v>0.0158283035576659</c:v>
                </c:pt>
                <c:pt idx="44">
                  <c:v>0.000373522696749933</c:v>
                </c:pt>
                <c:pt idx="45">
                  <c:v>0.0132164867657013</c:v>
                </c:pt>
                <c:pt idx="46">
                  <c:v>0.000433500953702098</c:v>
                </c:pt>
                <c:pt idx="47">
                  <c:v>0.000151217299259035</c:v>
                </c:pt>
                <c:pt idx="48">
                  <c:v>0.0358107367093466</c:v>
                </c:pt>
                <c:pt idx="49">
                  <c:v>0.000156617071260767</c:v>
                </c:pt>
                <c:pt idx="50">
                  <c:v>0.0611256056653</c:v>
                </c:pt>
                <c:pt idx="51">
                  <c:v>0.0417623264458292</c:v>
                </c:pt>
                <c:pt idx="52">
                  <c:v>0.0686055921086326</c:v>
                </c:pt>
                <c:pt idx="53">
                  <c:v>0.0638300214271038</c:v>
                </c:pt>
                <c:pt idx="54">
                  <c:v>0.0222634508348794</c:v>
                </c:pt>
                <c:pt idx="55">
                  <c:v>0.0615432956156293</c:v>
                </c:pt>
                <c:pt idx="56">
                  <c:v>0.148747855917667</c:v>
                </c:pt>
                <c:pt idx="57">
                  <c:v>0.0976573461896797</c:v>
                </c:pt>
                <c:pt idx="58">
                  <c:v>0.16761618538745</c:v>
                </c:pt>
                <c:pt idx="59">
                  <c:v>0.15678391959799</c:v>
                </c:pt>
                <c:pt idx="60">
                  <c:v>0.169586025040503</c:v>
                </c:pt>
                <c:pt idx="61">
                  <c:v>0.177821743955991</c:v>
                </c:pt>
                <c:pt idx="62">
                  <c:v>0.0532015049186967</c:v>
                </c:pt>
                <c:pt idx="63">
                  <c:v>0.248571428571429</c:v>
                </c:pt>
                <c:pt idx="64">
                  <c:v>0.254385473294849</c:v>
                </c:pt>
                <c:pt idx="65">
                  <c:v>0.287726803926812</c:v>
                </c:pt>
                <c:pt idx="66">
                  <c:v>0.288828889231169</c:v>
                </c:pt>
                <c:pt idx="67">
                  <c:v>0.321036773948959</c:v>
                </c:pt>
                <c:pt idx="68">
                  <c:v>0.311821443380749</c:v>
                </c:pt>
                <c:pt idx="69">
                  <c:v>0.192087651122625</c:v>
                </c:pt>
                <c:pt idx="70">
                  <c:v>0.305382176115248</c:v>
                </c:pt>
                <c:pt idx="71">
                  <c:v>0.315207391571967</c:v>
                </c:pt>
                <c:pt idx="72">
                  <c:v>0.342869160703645</c:v>
                </c:pt>
                <c:pt idx="73">
                  <c:v>0.330412276322359</c:v>
                </c:pt>
                <c:pt idx="74">
                  <c:v>0.320490940681601</c:v>
                </c:pt>
                <c:pt idx="75">
                  <c:v>0.310806761496836</c:v>
                </c:pt>
                <c:pt idx="76">
                  <c:v>0.350583426725559</c:v>
                </c:pt>
                <c:pt idx="77">
                  <c:v>0.0541299226109455</c:v>
                </c:pt>
                <c:pt idx="78">
                  <c:v>0.313550620202987</c:v>
                </c:pt>
                <c:pt idx="79">
                  <c:v>0.374872449506529</c:v>
                </c:pt>
                <c:pt idx="80">
                  <c:v>0.397758635844247</c:v>
                </c:pt>
                <c:pt idx="81">
                  <c:v>0.310632456547631</c:v>
                </c:pt>
                <c:pt idx="82">
                  <c:v>0.430864554239301</c:v>
                </c:pt>
                <c:pt idx="83">
                  <c:v>0.317908000663191</c:v>
                </c:pt>
                <c:pt idx="84">
                  <c:v>0.531193547031887</c:v>
                </c:pt>
                <c:pt idx="85">
                  <c:v>0.360372126771878</c:v>
                </c:pt>
                <c:pt idx="86">
                  <c:v>0.0</c:v>
                </c:pt>
                <c:pt idx="87">
                  <c:v>0.607629621916667</c:v>
                </c:pt>
                <c:pt idx="88">
                  <c:v>0.499231711578212</c:v>
                </c:pt>
                <c:pt idx="89">
                  <c:v>0.667577063585753</c:v>
                </c:pt>
                <c:pt idx="90">
                  <c:v>0.629099673730931</c:v>
                </c:pt>
                <c:pt idx="91">
                  <c:v>0.610076206604572</c:v>
                </c:pt>
                <c:pt idx="92">
                  <c:v>0.610904513988214</c:v>
                </c:pt>
                <c:pt idx="93">
                  <c:v>0.68644776669573</c:v>
                </c:pt>
                <c:pt idx="94">
                  <c:v>0.809412145225196</c:v>
                </c:pt>
                <c:pt idx="95">
                  <c:v>0.827359755815567</c:v>
                </c:pt>
                <c:pt idx="96">
                  <c:v>0.897183173873537</c:v>
                </c:pt>
                <c:pt idx="97">
                  <c:v>0.758960573476702</c:v>
                </c:pt>
                <c:pt idx="98">
                  <c:v>0.933230769230769</c:v>
                </c:pt>
                <c:pt idx="99">
                  <c:v>4.42184390891002E-5</c:v>
                </c:pt>
                <c:pt idx="100">
                  <c:v>1.77402472990473E-5</c:v>
                </c:pt>
                <c:pt idx="101">
                  <c:v>0.732074200153792</c:v>
                </c:pt>
                <c:pt idx="102">
                  <c:v>0.967211709950566</c:v>
                </c:pt>
                <c:pt idx="103">
                  <c:v>4.37707637560568E-6</c:v>
                </c:pt>
                <c:pt idx="104">
                  <c:v>0.999056364421378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396672"/>
        <c:axId val="982399856"/>
      </c:barChart>
      <c:catAx>
        <c:axId val="9823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99856"/>
        <c:crosses val="autoZero"/>
        <c:auto val="1"/>
        <c:lblAlgn val="ctr"/>
        <c:lblOffset val="100"/>
        <c:noMultiLvlLbl val="0"/>
      </c:catAx>
      <c:valAx>
        <c:axId val="9823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-assume-single-threaded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-assume-single-threaded-callgraph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-assume-single-threaded-callgraph_1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_7" connectionId="4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4" connectionId="2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_5" connectionId="3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-default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-assume-single-threaded_1" connectionId="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_20" connectionId="1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21" connectionId="3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22" connectionId="2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7" connectionId="4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_8" connectionId="2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_9" connectionId="4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_10" connectionId="1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_11" connectionId="5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_12" connectionId="1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output_13" connectionId="3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utput_14" connectionId="2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utput_15" connectionId="4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output_16" connectionId="2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output_17" connectionId="4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output_18" connectionId="1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output_19" connectionId="5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output_23" connectionId="3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output_24" connectionId="3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output_30" connectionId="4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output_36" connectionId="4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output_29" connectionId="2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output_22" connectionId="2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output_9" connectionId="4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2" connectionId="1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output_8" connectionId="2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output_18" connectionId="1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output_25" connectionId="1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output_26" connectionId="5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output_38" connectionId="5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output_27" connectionId="1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output_28" connectionId="4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output_10" connectionId="1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output_21" connectionId="3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output_35" connectionId="2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8" connectionId="5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output_20" connectionId="1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output_19" connectionId="5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output_15" connectionId="4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output_14" connectionId="3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output_13" connectionId="3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output_7" connectionId="4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output_12" connectionId="1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output_11" connectionId="5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output_31" connectionId="3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output_32" connectionId="3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6" connectionId="3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output_37" connectionId="2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output_33" connectionId="1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output_34" connectionId="5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output_17" connectionId="4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output_16" connectionId="2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-force-single-threaded-runtime-benchmark-new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-default-new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3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7.xml"/><Relationship Id="rId12" Type="http://schemas.openxmlformats.org/officeDocument/2006/relationships/queryTable" Target="../queryTables/queryTable28.xml"/><Relationship Id="rId13" Type="http://schemas.openxmlformats.org/officeDocument/2006/relationships/queryTable" Target="../queryTables/queryTable29.xml"/><Relationship Id="rId14" Type="http://schemas.openxmlformats.org/officeDocument/2006/relationships/queryTable" Target="../queryTables/queryTable30.xml"/><Relationship Id="rId15" Type="http://schemas.openxmlformats.org/officeDocument/2006/relationships/queryTable" Target="../queryTables/queryTable31.xml"/><Relationship Id="rId16" Type="http://schemas.openxmlformats.org/officeDocument/2006/relationships/queryTable" Target="../queryTables/queryTable32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5" Type="http://schemas.openxmlformats.org/officeDocument/2006/relationships/queryTable" Target="../queryTables/queryTable21.xml"/><Relationship Id="rId6" Type="http://schemas.openxmlformats.org/officeDocument/2006/relationships/queryTable" Target="../queryTables/queryTable22.xml"/><Relationship Id="rId7" Type="http://schemas.openxmlformats.org/officeDocument/2006/relationships/queryTable" Target="../queryTables/queryTable23.xml"/><Relationship Id="rId8" Type="http://schemas.openxmlformats.org/officeDocument/2006/relationships/queryTable" Target="../queryTables/queryTable24.xml"/><Relationship Id="rId9" Type="http://schemas.openxmlformats.org/officeDocument/2006/relationships/queryTable" Target="../queryTables/queryTable25.xml"/><Relationship Id="rId10" Type="http://schemas.openxmlformats.org/officeDocument/2006/relationships/queryTable" Target="../queryTables/query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41.xml"/><Relationship Id="rId20" Type="http://schemas.openxmlformats.org/officeDocument/2006/relationships/queryTable" Target="../queryTables/queryTable52.xml"/><Relationship Id="rId21" Type="http://schemas.openxmlformats.org/officeDocument/2006/relationships/queryTable" Target="../queryTables/queryTable53.xml"/><Relationship Id="rId22" Type="http://schemas.openxmlformats.org/officeDocument/2006/relationships/queryTable" Target="../queryTables/queryTable54.xml"/><Relationship Id="rId23" Type="http://schemas.openxmlformats.org/officeDocument/2006/relationships/queryTable" Target="../queryTables/queryTable55.xml"/><Relationship Id="rId24" Type="http://schemas.openxmlformats.org/officeDocument/2006/relationships/queryTable" Target="../queryTables/queryTable56.xml"/><Relationship Id="rId25" Type="http://schemas.openxmlformats.org/officeDocument/2006/relationships/queryTable" Target="../queryTables/queryTable57.xml"/><Relationship Id="rId26" Type="http://schemas.openxmlformats.org/officeDocument/2006/relationships/queryTable" Target="../queryTables/queryTable58.xml"/><Relationship Id="rId27" Type="http://schemas.openxmlformats.org/officeDocument/2006/relationships/queryTable" Target="../queryTables/queryTable59.xml"/><Relationship Id="rId28" Type="http://schemas.openxmlformats.org/officeDocument/2006/relationships/queryTable" Target="../queryTables/queryTable60.xml"/><Relationship Id="rId29" Type="http://schemas.openxmlformats.org/officeDocument/2006/relationships/queryTable" Target="../queryTables/queryTable61.xml"/><Relationship Id="rId30" Type="http://schemas.openxmlformats.org/officeDocument/2006/relationships/queryTable" Target="../queryTables/queryTable62.xml"/><Relationship Id="rId31" Type="http://schemas.openxmlformats.org/officeDocument/2006/relationships/queryTable" Target="../queryTables/queryTable63.xml"/><Relationship Id="rId32" Type="http://schemas.openxmlformats.org/officeDocument/2006/relationships/queryTable" Target="../queryTables/queryTable64.xml"/><Relationship Id="rId10" Type="http://schemas.openxmlformats.org/officeDocument/2006/relationships/queryTable" Target="../queryTables/queryTable42.xml"/><Relationship Id="rId11" Type="http://schemas.openxmlformats.org/officeDocument/2006/relationships/queryTable" Target="../queryTables/queryTable43.xml"/><Relationship Id="rId12" Type="http://schemas.openxmlformats.org/officeDocument/2006/relationships/queryTable" Target="../queryTables/queryTable44.xml"/><Relationship Id="rId13" Type="http://schemas.openxmlformats.org/officeDocument/2006/relationships/queryTable" Target="../queryTables/queryTable45.xml"/><Relationship Id="rId14" Type="http://schemas.openxmlformats.org/officeDocument/2006/relationships/queryTable" Target="../queryTables/queryTable46.xml"/><Relationship Id="rId15" Type="http://schemas.openxmlformats.org/officeDocument/2006/relationships/queryTable" Target="../queryTables/queryTable47.xml"/><Relationship Id="rId16" Type="http://schemas.openxmlformats.org/officeDocument/2006/relationships/queryTable" Target="../queryTables/queryTable48.xml"/><Relationship Id="rId17" Type="http://schemas.openxmlformats.org/officeDocument/2006/relationships/queryTable" Target="../queryTables/queryTable49.xml"/><Relationship Id="rId18" Type="http://schemas.openxmlformats.org/officeDocument/2006/relationships/queryTable" Target="../queryTables/queryTable50.xml"/><Relationship Id="rId19" Type="http://schemas.openxmlformats.org/officeDocument/2006/relationships/queryTable" Target="../queryTables/queryTable51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5" Type="http://schemas.openxmlformats.org/officeDocument/2006/relationships/queryTable" Target="../queryTables/queryTable37.xml"/><Relationship Id="rId6" Type="http://schemas.openxmlformats.org/officeDocument/2006/relationships/queryTable" Target="../queryTables/queryTable38.xml"/><Relationship Id="rId7" Type="http://schemas.openxmlformats.org/officeDocument/2006/relationships/queryTable" Target="../queryTables/queryTable39.xml"/><Relationship Id="rId8" Type="http://schemas.openxmlformats.org/officeDocument/2006/relationships/queryTable" Target="../queryTables/queryTable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workbookViewId="0">
      <selection sqref="A1:K106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4" width="17" customWidth="1"/>
  </cols>
  <sheetData>
    <row r="1" spans="1:26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121</v>
      </c>
      <c r="N1" t="s">
        <v>114</v>
      </c>
      <c r="P1" t="str">
        <f>B1</f>
        <v>main</v>
      </c>
      <c r="Q1" t="str">
        <f>C1</f>
        <v>others</v>
      </c>
      <c r="R1" t="str">
        <f t="shared" ref="R1:X1" si="0">D1</f>
        <v>libFoundation</v>
      </c>
      <c r="S1" t="str">
        <f t="shared" si="0"/>
        <v>ld</v>
      </c>
      <c r="T1" t="str">
        <f t="shared" si="0"/>
        <v>vmlinux</v>
      </c>
      <c r="U1" t="str">
        <f t="shared" si="0"/>
        <v>libicu</v>
      </c>
      <c r="V1" t="str">
        <f t="shared" si="0"/>
        <v>libc</v>
      </c>
      <c r="W1" t="str">
        <f t="shared" si="0"/>
        <v>libswiftCore(others)</v>
      </c>
      <c r="X1" t="str">
        <f t="shared" si="0"/>
        <v>libswiftCore(nonatomicRC)</v>
      </c>
      <c r="Y1" t="str">
        <f>K1</f>
        <v>libswiftCore(atomicRC)</v>
      </c>
      <c r="Z1" t="s">
        <v>122</v>
      </c>
    </row>
    <row r="2" spans="1:26" x14ac:dyDescent="0.2">
      <c r="A2" t="s">
        <v>1</v>
      </c>
      <c r="B2">
        <v>187</v>
      </c>
      <c r="C2">
        <v>7</v>
      </c>
      <c r="D2">
        <v>1</v>
      </c>
      <c r="E2">
        <v>190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  <c r="N2">
        <f>SUM(B2:J2)</f>
        <v>397</v>
      </c>
      <c r="P2">
        <f t="shared" ref="P2:Y2" si="1">SUM(B2:B106)</f>
        <v>2308212</v>
      </c>
      <c r="Q2">
        <f t="shared" si="1"/>
        <v>17186</v>
      </c>
      <c r="R2">
        <f t="shared" si="1"/>
        <v>316115</v>
      </c>
      <c r="S2">
        <f t="shared" si="1"/>
        <v>161631</v>
      </c>
      <c r="T2">
        <f t="shared" si="1"/>
        <v>0</v>
      </c>
      <c r="U2">
        <f t="shared" si="1"/>
        <v>2566872</v>
      </c>
      <c r="V2">
        <f t="shared" si="1"/>
        <v>2887703</v>
      </c>
      <c r="W2">
        <f t="shared" si="1"/>
        <v>2150415</v>
      </c>
      <c r="X2">
        <f t="shared" si="1"/>
        <v>891057</v>
      </c>
      <c r="Y2">
        <f t="shared" si="1"/>
        <v>3324398</v>
      </c>
      <c r="Z2">
        <f>SUM(X2:Y2)</f>
        <v>4215455</v>
      </c>
    </row>
    <row r="3" spans="1:26" x14ac:dyDescent="0.2">
      <c r="A3" t="s">
        <v>2</v>
      </c>
      <c r="B3">
        <v>74639</v>
      </c>
      <c r="C3">
        <v>8</v>
      </c>
      <c r="D3">
        <v>0</v>
      </c>
      <c r="E3">
        <v>188</v>
      </c>
      <c r="F3">
        <v>0</v>
      </c>
      <c r="G3">
        <v>10</v>
      </c>
      <c r="H3">
        <v>96982</v>
      </c>
      <c r="I3">
        <v>36114</v>
      </c>
      <c r="J3">
        <v>17351</v>
      </c>
      <c r="K3">
        <v>102907</v>
      </c>
      <c r="N3">
        <f>SUM(B3:J3)</f>
        <v>225292</v>
      </c>
    </row>
    <row r="4" spans="1:26" x14ac:dyDescent="0.2">
      <c r="A4" t="s">
        <v>101</v>
      </c>
      <c r="B4">
        <v>12617</v>
      </c>
      <c r="C4">
        <v>3162</v>
      </c>
      <c r="D4">
        <v>0</v>
      </c>
      <c r="E4">
        <v>28835</v>
      </c>
      <c r="F4">
        <v>0</v>
      </c>
      <c r="G4">
        <v>10</v>
      </c>
      <c r="H4">
        <v>6861</v>
      </c>
      <c r="I4">
        <v>172704</v>
      </c>
      <c r="J4">
        <v>11289</v>
      </c>
      <c r="K4">
        <v>95635</v>
      </c>
      <c r="N4">
        <f t="shared" ref="N4:N66" si="2">SUM(B4:J4)</f>
        <v>235478</v>
      </c>
    </row>
    <row r="5" spans="1:26" x14ac:dyDescent="0.2">
      <c r="A5" t="s">
        <v>3</v>
      </c>
      <c r="B5">
        <v>41191</v>
      </c>
      <c r="C5">
        <v>6</v>
      </c>
      <c r="D5">
        <v>0</v>
      </c>
      <c r="E5">
        <v>190</v>
      </c>
      <c r="F5">
        <v>0</v>
      </c>
      <c r="G5">
        <v>11</v>
      </c>
      <c r="H5">
        <v>21</v>
      </c>
      <c r="I5">
        <v>2271</v>
      </c>
      <c r="J5">
        <v>1</v>
      </c>
      <c r="K5">
        <v>0</v>
      </c>
      <c r="N5">
        <f t="shared" si="2"/>
        <v>43691</v>
      </c>
    </row>
    <row r="6" spans="1:26" x14ac:dyDescent="0.2">
      <c r="A6" t="s">
        <v>4</v>
      </c>
      <c r="B6">
        <v>164180</v>
      </c>
      <c r="C6">
        <v>6</v>
      </c>
      <c r="D6">
        <v>0</v>
      </c>
      <c r="E6">
        <v>192</v>
      </c>
      <c r="F6">
        <v>0</v>
      </c>
      <c r="G6">
        <v>12</v>
      </c>
      <c r="H6">
        <v>64683</v>
      </c>
      <c r="I6">
        <v>518</v>
      </c>
      <c r="J6">
        <v>2402</v>
      </c>
      <c r="K6">
        <v>19</v>
      </c>
      <c r="N6">
        <f t="shared" si="2"/>
        <v>231993</v>
      </c>
    </row>
    <row r="7" spans="1:26" x14ac:dyDescent="0.2">
      <c r="A7" t="s">
        <v>102</v>
      </c>
      <c r="B7">
        <v>233</v>
      </c>
      <c r="C7">
        <v>9</v>
      </c>
      <c r="D7">
        <v>0</v>
      </c>
      <c r="E7">
        <v>192</v>
      </c>
      <c r="F7">
        <v>0</v>
      </c>
      <c r="G7">
        <v>11</v>
      </c>
      <c r="H7">
        <v>66338</v>
      </c>
      <c r="I7">
        <v>175</v>
      </c>
      <c r="J7">
        <v>84</v>
      </c>
      <c r="K7">
        <v>284</v>
      </c>
      <c r="N7">
        <f t="shared" si="2"/>
        <v>67042</v>
      </c>
    </row>
    <row r="8" spans="1:26" x14ac:dyDescent="0.2">
      <c r="A8" t="s">
        <v>103</v>
      </c>
      <c r="B8">
        <v>188</v>
      </c>
      <c r="C8">
        <v>7</v>
      </c>
      <c r="D8">
        <v>0</v>
      </c>
      <c r="E8">
        <v>186</v>
      </c>
      <c r="F8">
        <v>0</v>
      </c>
      <c r="G8">
        <v>11</v>
      </c>
      <c r="H8">
        <v>171952</v>
      </c>
      <c r="I8">
        <v>71</v>
      </c>
      <c r="J8">
        <v>311</v>
      </c>
      <c r="K8">
        <v>535</v>
      </c>
      <c r="N8">
        <f t="shared" si="2"/>
        <v>172726</v>
      </c>
    </row>
    <row r="9" spans="1:26" x14ac:dyDescent="0.2">
      <c r="A9" t="s">
        <v>104</v>
      </c>
      <c r="B9">
        <v>51895</v>
      </c>
      <c r="C9">
        <v>8</v>
      </c>
      <c r="D9">
        <v>0</v>
      </c>
      <c r="E9">
        <v>196</v>
      </c>
      <c r="F9">
        <v>0</v>
      </c>
      <c r="G9">
        <v>11</v>
      </c>
      <c r="H9">
        <v>34456</v>
      </c>
      <c r="I9">
        <v>245</v>
      </c>
      <c r="J9">
        <v>210</v>
      </c>
      <c r="K9">
        <v>2</v>
      </c>
      <c r="N9">
        <f t="shared" si="2"/>
        <v>87021</v>
      </c>
    </row>
    <row r="10" spans="1:26" x14ac:dyDescent="0.2">
      <c r="A10" t="s">
        <v>105</v>
      </c>
      <c r="B10">
        <v>172</v>
      </c>
      <c r="C10">
        <v>7</v>
      </c>
      <c r="D10">
        <v>0</v>
      </c>
      <c r="E10">
        <v>186</v>
      </c>
      <c r="F10">
        <v>0</v>
      </c>
      <c r="G10">
        <v>12</v>
      </c>
      <c r="H10">
        <v>169094</v>
      </c>
      <c r="I10">
        <v>87</v>
      </c>
      <c r="J10">
        <v>246</v>
      </c>
      <c r="K10">
        <v>499</v>
      </c>
      <c r="N10">
        <f t="shared" si="2"/>
        <v>169804</v>
      </c>
    </row>
    <row r="11" spans="1:26" x14ac:dyDescent="0.2">
      <c r="A11" t="s">
        <v>106</v>
      </c>
      <c r="B11">
        <v>46607</v>
      </c>
      <c r="C11">
        <v>6</v>
      </c>
      <c r="D11">
        <v>0</v>
      </c>
      <c r="E11">
        <v>188</v>
      </c>
      <c r="F11">
        <v>0</v>
      </c>
      <c r="G11">
        <v>11</v>
      </c>
      <c r="H11">
        <v>36447</v>
      </c>
      <c r="I11">
        <v>206</v>
      </c>
      <c r="J11">
        <v>103</v>
      </c>
      <c r="K11">
        <v>3</v>
      </c>
      <c r="N11">
        <f t="shared" si="2"/>
        <v>83568</v>
      </c>
    </row>
    <row r="12" spans="1:26" x14ac:dyDescent="0.2">
      <c r="A12" t="s">
        <v>5</v>
      </c>
      <c r="B12">
        <v>297064</v>
      </c>
      <c r="C12">
        <v>10</v>
      </c>
      <c r="D12">
        <v>0</v>
      </c>
      <c r="E12">
        <v>189</v>
      </c>
      <c r="F12">
        <v>0</v>
      </c>
      <c r="G12">
        <v>11</v>
      </c>
      <c r="H12">
        <v>258</v>
      </c>
      <c r="I12">
        <v>62</v>
      </c>
      <c r="J12">
        <v>207</v>
      </c>
      <c r="K12">
        <v>2</v>
      </c>
      <c r="N12">
        <f t="shared" si="2"/>
        <v>297801</v>
      </c>
    </row>
    <row r="13" spans="1:26" x14ac:dyDescent="0.2">
      <c r="A13" t="s">
        <v>107</v>
      </c>
      <c r="B13">
        <v>136921</v>
      </c>
      <c r="C13">
        <v>9</v>
      </c>
      <c r="D13">
        <v>0</v>
      </c>
      <c r="E13">
        <v>195</v>
      </c>
      <c r="F13">
        <v>0</v>
      </c>
      <c r="G13">
        <v>10</v>
      </c>
      <c r="H13">
        <v>81993</v>
      </c>
      <c r="I13">
        <v>397</v>
      </c>
      <c r="J13">
        <v>347</v>
      </c>
      <c r="K13">
        <v>1</v>
      </c>
      <c r="N13">
        <f t="shared" si="2"/>
        <v>219872</v>
      </c>
    </row>
    <row r="14" spans="1:26" x14ac:dyDescent="0.2">
      <c r="A14" t="s">
        <v>108</v>
      </c>
      <c r="B14">
        <v>17185</v>
      </c>
      <c r="C14">
        <v>7</v>
      </c>
      <c r="D14">
        <v>0</v>
      </c>
      <c r="E14">
        <v>189</v>
      </c>
      <c r="F14">
        <v>0</v>
      </c>
      <c r="G14">
        <v>12</v>
      </c>
      <c r="H14">
        <v>184</v>
      </c>
      <c r="I14">
        <v>11259</v>
      </c>
      <c r="J14">
        <v>18</v>
      </c>
      <c r="K14">
        <v>251781</v>
      </c>
      <c r="N14">
        <f t="shared" si="2"/>
        <v>28854</v>
      </c>
    </row>
    <row r="15" spans="1:26" x14ac:dyDescent="0.2">
      <c r="A15" t="s">
        <v>6</v>
      </c>
      <c r="B15">
        <v>40877</v>
      </c>
      <c r="C15">
        <v>7</v>
      </c>
      <c r="D15">
        <v>0</v>
      </c>
      <c r="E15">
        <v>190</v>
      </c>
      <c r="F15">
        <v>0</v>
      </c>
      <c r="G15">
        <v>12</v>
      </c>
      <c r="H15">
        <v>1</v>
      </c>
      <c r="I15">
        <v>1</v>
      </c>
      <c r="J15">
        <v>0</v>
      </c>
      <c r="K15">
        <v>0</v>
      </c>
      <c r="N15">
        <f t="shared" si="2"/>
        <v>41088</v>
      </c>
    </row>
    <row r="16" spans="1:26" x14ac:dyDescent="0.2">
      <c r="A16" t="s">
        <v>7</v>
      </c>
      <c r="B16">
        <v>17266</v>
      </c>
      <c r="C16">
        <v>8</v>
      </c>
      <c r="D16">
        <v>0</v>
      </c>
      <c r="E16">
        <v>187</v>
      </c>
      <c r="F16">
        <v>0</v>
      </c>
      <c r="G16">
        <v>10</v>
      </c>
      <c r="H16">
        <v>90616</v>
      </c>
      <c r="I16">
        <v>29984</v>
      </c>
      <c r="J16">
        <v>18155</v>
      </c>
      <c r="K16">
        <v>177016</v>
      </c>
      <c r="N16">
        <f t="shared" si="2"/>
        <v>156226</v>
      </c>
    </row>
    <row r="17" spans="1:14" x14ac:dyDescent="0.2">
      <c r="A17" t="s">
        <v>8</v>
      </c>
      <c r="B17">
        <v>67974</v>
      </c>
      <c r="C17">
        <v>8</v>
      </c>
      <c r="D17">
        <v>0</v>
      </c>
      <c r="E17">
        <v>190</v>
      </c>
      <c r="F17">
        <v>0</v>
      </c>
      <c r="G17">
        <v>11</v>
      </c>
      <c r="H17">
        <v>42</v>
      </c>
      <c r="I17">
        <v>53</v>
      </c>
      <c r="J17">
        <v>2</v>
      </c>
      <c r="K17">
        <v>50</v>
      </c>
      <c r="N17">
        <f t="shared" si="2"/>
        <v>68280</v>
      </c>
    </row>
    <row r="18" spans="1:14" x14ac:dyDescent="0.2">
      <c r="A18" t="s">
        <v>9</v>
      </c>
      <c r="B18">
        <v>17595</v>
      </c>
      <c r="C18">
        <v>6</v>
      </c>
      <c r="D18">
        <v>1</v>
      </c>
      <c r="E18">
        <v>187</v>
      </c>
      <c r="F18">
        <v>0</v>
      </c>
      <c r="G18">
        <v>11</v>
      </c>
      <c r="H18">
        <v>65420</v>
      </c>
      <c r="I18">
        <v>16434</v>
      </c>
      <c r="J18">
        <v>2276</v>
      </c>
      <c r="K18">
        <v>50298</v>
      </c>
      <c r="N18">
        <f t="shared" si="2"/>
        <v>101930</v>
      </c>
    </row>
    <row r="19" spans="1:14" x14ac:dyDescent="0.2">
      <c r="A19" t="s">
        <v>10</v>
      </c>
      <c r="B19">
        <v>60900</v>
      </c>
      <c r="C19">
        <v>5</v>
      </c>
      <c r="D19">
        <v>0</v>
      </c>
      <c r="E19">
        <v>186</v>
      </c>
      <c r="F19">
        <v>0</v>
      </c>
      <c r="G19">
        <v>13</v>
      </c>
      <c r="H19">
        <v>48</v>
      </c>
      <c r="I19">
        <v>50</v>
      </c>
      <c r="J19">
        <v>1</v>
      </c>
      <c r="K19">
        <v>56</v>
      </c>
      <c r="N19">
        <f t="shared" si="2"/>
        <v>61203</v>
      </c>
    </row>
    <row r="20" spans="1:14" x14ac:dyDescent="0.2">
      <c r="A20" t="s">
        <v>11</v>
      </c>
      <c r="B20">
        <v>20599</v>
      </c>
      <c r="C20">
        <v>10</v>
      </c>
      <c r="D20">
        <v>0</v>
      </c>
      <c r="E20">
        <v>180</v>
      </c>
      <c r="F20">
        <v>0</v>
      </c>
      <c r="G20">
        <v>11</v>
      </c>
      <c r="H20">
        <v>68605</v>
      </c>
      <c r="I20">
        <v>10161</v>
      </c>
      <c r="J20">
        <v>3900</v>
      </c>
      <c r="K20">
        <v>47625</v>
      </c>
      <c r="N20">
        <f t="shared" si="2"/>
        <v>103466</v>
      </c>
    </row>
    <row r="21" spans="1:14" x14ac:dyDescent="0.2">
      <c r="A21" t="s">
        <v>12</v>
      </c>
      <c r="B21">
        <v>200308</v>
      </c>
      <c r="C21">
        <v>79</v>
      </c>
      <c r="D21">
        <v>0</v>
      </c>
      <c r="E21">
        <v>181</v>
      </c>
      <c r="F21">
        <v>0</v>
      </c>
      <c r="G21">
        <v>12</v>
      </c>
      <c r="H21">
        <v>20953</v>
      </c>
      <c r="I21">
        <v>12399</v>
      </c>
      <c r="J21">
        <v>4251</v>
      </c>
      <c r="K21">
        <v>89</v>
      </c>
      <c r="N21">
        <f t="shared" si="2"/>
        <v>238183</v>
      </c>
    </row>
    <row r="22" spans="1:14" x14ac:dyDescent="0.2">
      <c r="A22" t="s">
        <v>13</v>
      </c>
      <c r="B22">
        <v>1</v>
      </c>
      <c r="C22">
        <v>8</v>
      </c>
      <c r="D22">
        <v>0</v>
      </c>
      <c r="E22">
        <v>197</v>
      </c>
      <c r="F22">
        <v>0</v>
      </c>
      <c r="G22">
        <v>12</v>
      </c>
      <c r="H22">
        <v>1</v>
      </c>
      <c r="I22">
        <v>0</v>
      </c>
      <c r="J22">
        <v>0</v>
      </c>
      <c r="K22">
        <v>1</v>
      </c>
      <c r="N22">
        <f t="shared" si="2"/>
        <v>219</v>
      </c>
    </row>
    <row r="23" spans="1:14" x14ac:dyDescent="0.2">
      <c r="A23" t="s">
        <v>14</v>
      </c>
      <c r="B23">
        <v>0</v>
      </c>
      <c r="C23">
        <v>7</v>
      </c>
      <c r="D23">
        <v>0</v>
      </c>
      <c r="E23">
        <v>192</v>
      </c>
      <c r="F23">
        <v>0</v>
      </c>
      <c r="G23">
        <v>11</v>
      </c>
      <c r="H23">
        <v>0</v>
      </c>
      <c r="I23">
        <v>0</v>
      </c>
      <c r="J23">
        <v>0</v>
      </c>
      <c r="K23">
        <v>0</v>
      </c>
      <c r="N23">
        <f t="shared" si="2"/>
        <v>210</v>
      </c>
    </row>
    <row r="24" spans="1:14" x14ac:dyDescent="0.2">
      <c r="A24" t="s">
        <v>15</v>
      </c>
      <c r="B24">
        <v>2</v>
      </c>
      <c r="C24">
        <v>6</v>
      </c>
      <c r="D24">
        <v>0</v>
      </c>
      <c r="E24">
        <v>189</v>
      </c>
      <c r="F24">
        <v>0</v>
      </c>
      <c r="G24">
        <v>11</v>
      </c>
      <c r="H24">
        <v>1</v>
      </c>
      <c r="I24">
        <v>0</v>
      </c>
      <c r="J24">
        <v>0</v>
      </c>
      <c r="K24">
        <v>0</v>
      </c>
      <c r="N24">
        <f t="shared" si="2"/>
        <v>209</v>
      </c>
    </row>
    <row r="25" spans="1:14" x14ac:dyDescent="0.2">
      <c r="A25" t="s">
        <v>16</v>
      </c>
      <c r="B25">
        <v>0</v>
      </c>
      <c r="C25">
        <v>5</v>
      </c>
      <c r="D25">
        <v>0</v>
      </c>
      <c r="E25">
        <v>188</v>
      </c>
      <c r="F25">
        <v>0</v>
      </c>
      <c r="G25">
        <v>10</v>
      </c>
      <c r="H25">
        <v>2</v>
      </c>
      <c r="I25">
        <v>0</v>
      </c>
      <c r="J25">
        <v>0</v>
      </c>
      <c r="K25">
        <v>0</v>
      </c>
      <c r="N25">
        <f t="shared" si="2"/>
        <v>205</v>
      </c>
    </row>
    <row r="26" spans="1:14" x14ac:dyDescent="0.2">
      <c r="A26" t="s">
        <v>17</v>
      </c>
      <c r="B26">
        <v>627</v>
      </c>
      <c r="C26">
        <v>7</v>
      </c>
      <c r="D26">
        <v>0</v>
      </c>
      <c r="E26">
        <v>187</v>
      </c>
      <c r="F26">
        <v>0</v>
      </c>
      <c r="G26">
        <v>11</v>
      </c>
      <c r="H26">
        <v>1</v>
      </c>
      <c r="I26">
        <v>0</v>
      </c>
      <c r="J26">
        <v>0</v>
      </c>
      <c r="K26">
        <v>0</v>
      </c>
      <c r="N26">
        <f t="shared" si="2"/>
        <v>833</v>
      </c>
    </row>
    <row r="27" spans="1:14" x14ac:dyDescent="0.2">
      <c r="A27" t="s">
        <v>18</v>
      </c>
      <c r="B27">
        <v>1</v>
      </c>
      <c r="C27">
        <v>6</v>
      </c>
      <c r="D27">
        <v>0</v>
      </c>
      <c r="E27">
        <v>183</v>
      </c>
      <c r="F27">
        <v>0</v>
      </c>
      <c r="G27">
        <v>11</v>
      </c>
      <c r="H27">
        <v>1</v>
      </c>
      <c r="I27">
        <v>0</v>
      </c>
      <c r="J27">
        <v>0</v>
      </c>
      <c r="K27">
        <v>0</v>
      </c>
      <c r="N27">
        <f t="shared" si="2"/>
        <v>202</v>
      </c>
    </row>
    <row r="28" spans="1:14" x14ac:dyDescent="0.2">
      <c r="A28" t="s">
        <v>19</v>
      </c>
      <c r="B28">
        <v>7249</v>
      </c>
      <c r="C28">
        <v>947</v>
      </c>
      <c r="D28">
        <v>0</v>
      </c>
      <c r="E28">
        <v>6153</v>
      </c>
      <c r="F28">
        <v>0</v>
      </c>
      <c r="G28">
        <v>269576</v>
      </c>
      <c r="H28">
        <v>1</v>
      </c>
      <c r="I28">
        <v>41700</v>
      </c>
      <c r="J28">
        <v>0</v>
      </c>
      <c r="K28">
        <v>5237</v>
      </c>
      <c r="N28">
        <f t="shared" si="2"/>
        <v>325626</v>
      </c>
    </row>
    <row r="29" spans="1:14" x14ac:dyDescent="0.2">
      <c r="A29" t="s">
        <v>20</v>
      </c>
      <c r="B29">
        <v>330507</v>
      </c>
      <c r="C29">
        <v>10</v>
      </c>
      <c r="D29">
        <v>0</v>
      </c>
      <c r="E29">
        <v>185</v>
      </c>
      <c r="F29">
        <v>0</v>
      </c>
      <c r="G29">
        <v>11</v>
      </c>
      <c r="H29">
        <v>2</v>
      </c>
      <c r="I29">
        <v>2</v>
      </c>
      <c r="J29">
        <v>0</v>
      </c>
      <c r="K29">
        <v>0</v>
      </c>
      <c r="N29">
        <f t="shared" si="2"/>
        <v>330717</v>
      </c>
    </row>
    <row r="30" spans="1:14" x14ac:dyDescent="0.2">
      <c r="A30" t="s">
        <v>21</v>
      </c>
      <c r="B30">
        <v>164199</v>
      </c>
      <c r="C30">
        <v>7</v>
      </c>
      <c r="D30">
        <v>1</v>
      </c>
      <c r="E30">
        <v>182</v>
      </c>
      <c r="F30">
        <v>0</v>
      </c>
      <c r="G30">
        <v>11</v>
      </c>
      <c r="H30">
        <v>0</v>
      </c>
      <c r="I30">
        <v>1</v>
      </c>
      <c r="J30">
        <v>2421</v>
      </c>
      <c r="K30">
        <v>1</v>
      </c>
      <c r="N30">
        <f t="shared" si="2"/>
        <v>166822</v>
      </c>
    </row>
    <row r="31" spans="1:14" x14ac:dyDescent="0.2">
      <c r="A31" t="s">
        <v>22</v>
      </c>
      <c r="B31">
        <v>0</v>
      </c>
      <c r="C31">
        <v>8</v>
      </c>
      <c r="D31">
        <v>0</v>
      </c>
      <c r="E31">
        <v>189</v>
      </c>
      <c r="F31">
        <v>0</v>
      </c>
      <c r="G31">
        <v>11</v>
      </c>
      <c r="H31">
        <v>4</v>
      </c>
      <c r="I31">
        <v>2</v>
      </c>
      <c r="J31">
        <v>0</v>
      </c>
      <c r="K31">
        <v>1</v>
      </c>
      <c r="N31">
        <f t="shared" si="2"/>
        <v>214</v>
      </c>
    </row>
    <row r="32" spans="1:14" x14ac:dyDescent="0.2">
      <c r="A32" t="s">
        <v>23</v>
      </c>
      <c r="B32">
        <v>334548</v>
      </c>
      <c r="C32">
        <v>8</v>
      </c>
      <c r="D32">
        <v>0</v>
      </c>
      <c r="E32">
        <v>183</v>
      </c>
      <c r="F32">
        <v>0</v>
      </c>
      <c r="G32">
        <v>12</v>
      </c>
      <c r="H32">
        <v>1</v>
      </c>
      <c r="I32">
        <v>0</v>
      </c>
      <c r="J32">
        <v>0</v>
      </c>
      <c r="K32">
        <v>0</v>
      </c>
      <c r="N32">
        <f t="shared" si="2"/>
        <v>334752</v>
      </c>
    </row>
    <row r="33" spans="1:14" x14ac:dyDescent="0.2">
      <c r="A33" t="s">
        <v>24</v>
      </c>
      <c r="B33">
        <v>0</v>
      </c>
      <c r="C33">
        <v>956</v>
      </c>
      <c r="D33">
        <v>0</v>
      </c>
      <c r="E33">
        <v>6451</v>
      </c>
      <c r="F33">
        <v>0</v>
      </c>
      <c r="G33">
        <v>134319</v>
      </c>
      <c r="H33">
        <v>391</v>
      </c>
      <c r="I33">
        <v>31093</v>
      </c>
      <c r="J33">
        <v>488</v>
      </c>
      <c r="K33">
        <v>30352</v>
      </c>
      <c r="N33">
        <f t="shared" si="2"/>
        <v>173698</v>
      </c>
    </row>
    <row r="34" spans="1:14" x14ac:dyDescent="0.2">
      <c r="A34" t="s">
        <v>25</v>
      </c>
      <c r="B34">
        <v>1</v>
      </c>
      <c r="C34">
        <v>757</v>
      </c>
      <c r="D34">
        <v>0</v>
      </c>
      <c r="E34">
        <v>5510</v>
      </c>
      <c r="F34">
        <v>0</v>
      </c>
      <c r="G34">
        <v>104549</v>
      </c>
      <c r="H34">
        <v>21520</v>
      </c>
      <c r="I34">
        <v>35082</v>
      </c>
      <c r="J34">
        <v>2719</v>
      </c>
      <c r="K34">
        <v>80447</v>
      </c>
      <c r="N34">
        <f t="shared" si="2"/>
        <v>170138</v>
      </c>
    </row>
    <row r="35" spans="1:14" x14ac:dyDescent="0.2">
      <c r="A35" t="s">
        <v>26</v>
      </c>
      <c r="B35">
        <v>0</v>
      </c>
      <c r="C35">
        <v>689</v>
      </c>
      <c r="D35">
        <v>0</v>
      </c>
      <c r="E35">
        <v>6468</v>
      </c>
      <c r="F35">
        <v>0</v>
      </c>
      <c r="G35">
        <v>99494</v>
      </c>
      <c r="H35">
        <v>36207</v>
      </c>
      <c r="I35">
        <v>35751</v>
      </c>
      <c r="J35">
        <v>7857</v>
      </c>
      <c r="K35">
        <v>75324</v>
      </c>
      <c r="N35">
        <f t="shared" si="2"/>
        <v>186466</v>
      </c>
    </row>
    <row r="36" spans="1:14" x14ac:dyDescent="0.2">
      <c r="A36" t="s">
        <v>27</v>
      </c>
      <c r="B36">
        <v>1</v>
      </c>
      <c r="C36">
        <v>866</v>
      </c>
      <c r="D36">
        <v>1</v>
      </c>
      <c r="E36">
        <v>6281</v>
      </c>
      <c r="F36">
        <v>0</v>
      </c>
      <c r="G36">
        <v>118278</v>
      </c>
      <c r="H36">
        <v>2392</v>
      </c>
      <c r="I36">
        <v>22878</v>
      </c>
      <c r="J36">
        <v>622</v>
      </c>
      <c r="K36">
        <v>90742</v>
      </c>
      <c r="N36">
        <f t="shared" si="2"/>
        <v>151319</v>
      </c>
    </row>
    <row r="37" spans="1:14" x14ac:dyDescent="0.2">
      <c r="A37" t="s">
        <v>28</v>
      </c>
      <c r="B37">
        <v>0</v>
      </c>
      <c r="C37">
        <v>1360</v>
      </c>
      <c r="D37">
        <v>0</v>
      </c>
      <c r="E37">
        <v>6749</v>
      </c>
      <c r="F37">
        <v>0</v>
      </c>
      <c r="G37">
        <v>104053</v>
      </c>
      <c r="H37">
        <v>11838</v>
      </c>
      <c r="I37">
        <v>22504</v>
      </c>
      <c r="J37">
        <v>9896</v>
      </c>
      <c r="K37">
        <v>70532</v>
      </c>
      <c r="N37">
        <f t="shared" si="2"/>
        <v>156400</v>
      </c>
    </row>
    <row r="38" spans="1:14" x14ac:dyDescent="0.2">
      <c r="A38" t="s">
        <v>29</v>
      </c>
      <c r="B38">
        <v>0</v>
      </c>
      <c r="C38">
        <v>7</v>
      </c>
      <c r="D38">
        <v>0</v>
      </c>
      <c r="E38">
        <v>186</v>
      </c>
      <c r="F38">
        <v>0</v>
      </c>
      <c r="G38">
        <v>12</v>
      </c>
      <c r="H38">
        <v>101038</v>
      </c>
      <c r="I38">
        <v>29988</v>
      </c>
      <c r="J38">
        <v>0</v>
      </c>
      <c r="K38">
        <v>68472</v>
      </c>
      <c r="N38">
        <f t="shared" si="2"/>
        <v>131231</v>
      </c>
    </row>
    <row r="39" spans="1:14" x14ac:dyDescent="0.2">
      <c r="A39" t="s">
        <v>30</v>
      </c>
      <c r="B39">
        <v>0</v>
      </c>
      <c r="C39">
        <v>769</v>
      </c>
      <c r="D39">
        <v>0</v>
      </c>
      <c r="E39">
        <v>6158</v>
      </c>
      <c r="F39">
        <v>0</v>
      </c>
      <c r="G39">
        <v>98698</v>
      </c>
      <c r="H39">
        <v>22361</v>
      </c>
      <c r="I39">
        <v>31514</v>
      </c>
      <c r="J39">
        <v>10880</v>
      </c>
      <c r="K39">
        <v>36850</v>
      </c>
      <c r="N39">
        <f t="shared" si="2"/>
        <v>170380</v>
      </c>
    </row>
    <row r="40" spans="1:14" x14ac:dyDescent="0.2">
      <c r="A40" t="s">
        <v>31</v>
      </c>
      <c r="B40">
        <v>1</v>
      </c>
      <c r="C40">
        <v>6</v>
      </c>
      <c r="D40">
        <v>1</v>
      </c>
      <c r="E40">
        <v>189</v>
      </c>
      <c r="F40">
        <v>0</v>
      </c>
      <c r="G40">
        <v>11</v>
      </c>
      <c r="H40">
        <v>3942</v>
      </c>
      <c r="I40">
        <v>5588</v>
      </c>
      <c r="J40">
        <v>113</v>
      </c>
      <c r="K40">
        <v>5318</v>
      </c>
      <c r="N40">
        <f t="shared" si="2"/>
        <v>9851</v>
      </c>
    </row>
    <row r="41" spans="1:14" x14ac:dyDescent="0.2">
      <c r="A41" t="s">
        <v>32</v>
      </c>
      <c r="B41">
        <v>0</v>
      </c>
      <c r="C41">
        <v>8</v>
      </c>
      <c r="D41">
        <v>0</v>
      </c>
      <c r="E41">
        <v>186</v>
      </c>
      <c r="F41">
        <v>0</v>
      </c>
      <c r="G41">
        <v>11</v>
      </c>
      <c r="H41">
        <v>1457</v>
      </c>
      <c r="I41">
        <v>56603</v>
      </c>
      <c r="J41">
        <v>30148</v>
      </c>
      <c r="K41">
        <v>138814</v>
      </c>
      <c r="N41">
        <f t="shared" si="2"/>
        <v>88413</v>
      </c>
    </row>
    <row r="42" spans="1:14" x14ac:dyDescent="0.2">
      <c r="A42" t="s">
        <v>33</v>
      </c>
      <c r="B42">
        <v>1</v>
      </c>
      <c r="C42">
        <v>6</v>
      </c>
      <c r="D42">
        <v>0</v>
      </c>
      <c r="E42">
        <v>192</v>
      </c>
      <c r="F42">
        <v>0</v>
      </c>
      <c r="G42">
        <v>12</v>
      </c>
      <c r="H42">
        <v>2</v>
      </c>
      <c r="I42">
        <v>9059</v>
      </c>
      <c r="J42">
        <v>0</v>
      </c>
      <c r="K42">
        <v>0</v>
      </c>
      <c r="N42">
        <f t="shared" si="2"/>
        <v>9272</v>
      </c>
    </row>
    <row r="43" spans="1:14" x14ac:dyDescent="0.2">
      <c r="A43" t="s">
        <v>34</v>
      </c>
      <c r="B43">
        <v>0</v>
      </c>
      <c r="C43">
        <v>5</v>
      </c>
      <c r="D43">
        <v>0</v>
      </c>
      <c r="E43">
        <v>191</v>
      </c>
      <c r="F43">
        <v>0</v>
      </c>
      <c r="G43">
        <v>11</v>
      </c>
      <c r="H43">
        <v>47312</v>
      </c>
      <c r="I43">
        <v>29235</v>
      </c>
      <c r="J43">
        <v>42199</v>
      </c>
      <c r="K43">
        <v>118588</v>
      </c>
      <c r="N43">
        <f t="shared" si="2"/>
        <v>118953</v>
      </c>
    </row>
    <row r="44" spans="1:14" x14ac:dyDescent="0.2">
      <c r="A44" t="s">
        <v>35</v>
      </c>
      <c r="B44">
        <v>1</v>
      </c>
      <c r="C44">
        <v>613</v>
      </c>
      <c r="D44">
        <v>0</v>
      </c>
      <c r="E44">
        <v>4638</v>
      </c>
      <c r="F44">
        <v>0</v>
      </c>
      <c r="G44">
        <v>147122</v>
      </c>
      <c r="H44">
        <v>33536</v>
      </c>
      <c r="I44">
        <v>75903</v>
      </c>
      <c r="J44">
        <v>6292</v>
      </c>
      <c r="K44">
        <v>53988</v>
      </c>
      <c r="N44">
        <f t="shared" si="2"/>
        <v>268105</v>
      </c>
    </row>
    <row r="45" spans="1:14" x14ac:dyDescent="0.2">
      <c r="A45" t="s">
        <v>36</v>
      </c>
      <c r="B45">
        <v>0</v>
      </c>
      <c r="C45">
        <v>6</v>
      </c>
      <c r="D45">
        <v>0</v>
      </c>
      <c r="E45">
        <v>191</v>
      </c>
      <c r="F45">
        <v>0</v>
      </c>
      <c r="G45">
        <v>11</v>
      </c>
      <c r="H45">
        <v>2</v>
      </c>
      <c r="I45">
        <v>1</v>
      </c>
      <c r="J45">
        <v>0</v>
      </c>
      <c r="K45">
        <v>0</v>
      </c>
      <c r="N45">
        <f t="shared" si="2"/>
        <v>211</v>
      </c>
    </row>
    <row r="46" spans="1:14" x14ac:dyDescent="0.2">
      <c r="A46" t="s">
        <v>37</v>
      </c>
      <c r="B46">
        <v>1</v>
      </c>
      <c r="C46">
        <v>5</v>
      </c>
      <c r="D46">
        <v>0</v>
      </c>
      <c r="E46">
        <v>181</v>
      </c>
      <c r="F46">
        <v>0</v>
      </c>
      <c r="G46">
        <v>12</v>
      </c>
      <c r="H46">
        <v>1</v>
      </c>
      <c r="I46">
        <v>0</v>
      </c>
      <c r="J46">
        <v>0</v>
      </c>
      <c r="K46">
        <v>0</v>
      </c>
      <c r="N46">
        <f t="shared" si="2"/>
        <v>200</v>
      </c>
    </row>
    <row r="47" spans="1:14" x14ac:dyDescent="0.2">
      <c r="A47" t="s">
        <v>38</v>
      </c>
      <c r="B47">
        <v>0</v>
      </c>
      <c r="C47">
        <v>6</v>
      </c>
      <c r="D47">
        <v>0</v>
      </c>
      <c r="E47">
        <v>186</v>
      </c>
      <c r="F47">
        <v>0</v>
      </c>
      <c r="G47">
        <v>12</v>
      </c>
      <c r="H47">
        <v>33577</v>
      </c>
      <c r="I47">
        <v>11083</v>
      </c>
      <c r="J47">
        <v>2726</v>
      </c>
      <c r="K47">
        <v>95571</v>
      </c>
      <c r="N47">
        <f t="shared" si="2"/>
        <v>47590</v>
      </c>
    </row>
    <row r="48" spans="1:14" x14ac:dyDescent="0.2">
      <c r="A48" t="s">
        <v>39</v>
      </c>
      <c r="B48">
        <v>0</v>
      </c>
      <c r="C48">
        <v>17</v>
      </c>
      <c r="D48">
        <v>0</v>
      </c>
      <c r="E48">
        <v>340</v>
      </c>
      <c r="F48">
        <v>0</v>
      </c>
      <c r="G48">
        <v>15632</v>
      </c>
      <c r="H48">
        <v>58412</v>
      </c>
      <c r="I48">
        <v>98153</v>
      </c>
      <c r="J48">
        <v>13702</v>
      </c>
      <c r="K48">
        <v>63546</v>
      </c>
      <c r="N48">
        <f t="shared" si="2"/>
        <v>186256</v>
      </c>
    </row>
    <row r="49" spans="1:14" x14ac:dyDescent="0.2">
      <c r="A49" t="s">
        <v>40</v>
      </c>
      <c r="B49">
        <v>1</v>
      </c>
      <c r="C49">
        <v>15</v>
      </c>
      <c r="D49">
        <v>0</v>
      </c>
      <c r="E49">
        <v>187</v>
      </c>
      <c r="F49">
        <v>0</v>
      </c>
      <c r="G49">
        <v>11</v>
      </c>
      <c r="H49">
        <v>3</v>
      </c>
      <c r="I49">
        <v>8317</v>
      </c>
      <c r="J49">
        <v>231</v>
      </c>
      <c r="K49">
        <v>382</v>
      </c>
      <c r="N49">
        <f t="shared" si="2"/>
        <v>8765</v>
      </c>
    </row>
    <row r="50" spans="1:14" x14ac:dyDescent="0.2">
      <c r="A50" t="s">
        <v>41</v>
      </c>
      <c r="B50">
        <v>0</v>
      </c>
      <c r="C50">
        <v>7</v>
      </c>
      <c r="D50">
        <v>0</v>
      </c>
      <c r="E50">
        <v>184</v>
      </c>
      <c r="F50">
        <v>0</v>
      </c>
      <c r="G50">
        <v>12</v>
      </c>
      <c r="H50">
        <v>2</v>
      </c>
      <c r="I50">
        <v>0</v>
      </c>
      <c r="J50">
        <v>22409</v>
      </c>
      <c r="K50">
        <v>1</v>
      </c>
      <c r="N50">
        <f t="shared" si="2"/>
        <v>22614</v>
      </c>
    </row>
    <row r="51" spans="1:14" x14ac:dyDescent="0.2">
      <c r="A51" t="s">
        <v>109</v>
      </c>
      <c r="B51">
        <v>1</v>
      </c>
      <c r="C51">
        <v>141</v>
      </c>
      <c r="D51">
        <v>194876</v>
      </c>
      <c r="E51">
        <v>854</v>
      </c>
      <c r="F51">
        <v>0</v>
      </c>
      <c r="G51">
        <v>12</v>
      </c>
      <c r="H51">
        <v>32193</v>
      </c>
      <c r="I51">
        <v>6589</v>
      </c>
      <c r="J51">
        <v>10341</v>
      </c>
      <c r="K51">
        <v>50035</v>
      </c>
      <c r="N51">
        <f t="shared" si="2"/>
        <v>245007</v>
      </c>
    </row>
    <row r="52" spans="1:14" x14ac:dyDescent="0.2">
      <c r="A52" t="s">
        <v>42</v>
      </c>
      <c r="B52">
        <v>0</v>
      </c>
      <c r="C52">
        <v>32</v>
      </c>
      <c r="D52">
        <v>1</v>
      </c>
      <c r="E52">
        <v>190</v>
      </c>
      <c r="F52">
        <v>0</v>
      </c>
      <c r="G52">
        <v>13</v>
      </c>
      <c r="H52">
        <v>12648</v>
      </c>
      <c r="I52">
        <v>9216</v>
      </c>
      <c r="J52">
        <v>0</v>
      </c>
      <c r="K52">
        <v>0</v>
      </c>
      <c r="N52">
        <f t="shared" si="2"/>
        <v>22100</v>
      </c>
    </row>
    <row r="53" spans="1:14" x14ac:dyDescent="0.2">
      <c r="A53" t="s">
        <v>43</v>
      </c>
      <c r="B53">
        <v>0</v>
      </c>
      <c r="C53">
        <v>29</v>
      </c>
      <c r="D53">
        <v>0</v>
      </c>
      <c r="E53">
        <v>192</v>
      </c>
      <c r="F53">
        <v>0</v>
      </c>
      <c r="G53">
        <v>11</v>
      </c>
      <c r="H53">
        <v>3</v>
      </c>
      <c r="I53">
        <v>0</v>
      </c>
      <c r="J53">
        <v>228227</v>
      </c>
      <c r="K53">
        <v>1</v>
      </c>
      <c r="N53">
        <f t="shared" si="2"/>
        <v>228462</v>
      </c>
    </row>
    <row r="54" spans="1:14" x14ac:dyDescent="0.2">
      <c r="A54" t="s">
        <v>44</v>
      </c>
      <c r="B54">
        <v>1</v>
      </c>
      <c r="C54">
        <v>10</v>
      </c>
      <c r="D54">
        <v>0</v>
      </c>
      <c r="E54">
        <v>190</v>
      </c>
      <c r="F54">
        <v>0</v>
      </c>
      <c r="G54">
        <v>12</v>
      </c>
      <c r="H54">
        <v>4079</v>
      </c>
      <c r="I54">
        <v>74601</v>
      </c>
      <c r="J54">
        <v>1810</v>
      </c>
      <c r="K54">
        <v>35</v>
      </c>
      <c r="N54">
        <f t="shared" si="2"/>
        <v>80703</v>
      </c>
    </row>
    <row r="55" spans="1:14" x14ac:dyDescent="0.2">
      <c r="A55" t="s">
        <v>45</v>
      </c>
      <c r="B55">
        <v>1</v>
      </c>
      <c r="C55">
        <v>12</v>
      </c>
      <c r="D55">
        <v>0</v>
      </c>
      <c r="E55">
        <v>191</v>
      </c>
      <c r="F55">
        <v>0</v>
      </c>
      <c r="G55">
        <v>13</v>
      </c>
      <c r="H55">
        <v>2</v>
      </c>
      <c r="I55">
        <v>255</v>
      </c>
      <c r="J55">
        <v>0</v>
      </c>
      <c r="K55">
        <v>0</v>
      </c>
      <c r="N55">
        <f t="shared" si="2"/>
        <v>474</v>
      </c>
    </row>
    <row r="56" spans="1:14" x14ac:dyDescent="0.2">
      <c r="A56" t="s">
        <v>46</v>
      </c>
      <c r="B56">
        <v>0</v>
      </c>
      <c r="C56">
        <v>7</v>
      </c>
      <c r="D56">
        <v>0</v>
      </c>
      <c r="E56">
        <v>192</v>
      </c>
      <c r="F56">
        <v>0</v>
      </c>
      <c r="G56">
        <v>12</v>
      </c>
      <c r="H56">
        <v>680</v>
      </c>
      <c r="I56">
        <v>5928</v>
      </c>
      <c r="J56">
        <v>0</v>
      </c>
      <c r="K56">
        <v>1</v>
      </c>
      <c r="N56">
        <f t="shared" si="2"/>
        <v>6819</v>
      </c>
    </row>
    <row r="57" spans="1:14" x14ac:dyDescent="0.2">
      <c r="A57" t="s">
        <v>47</v>
      </c>
      <c r="B57">
        <v>0</v>
      </c>
      <c r="C57">
        <v>11</v>
      </c>
      <c r="D57">
        <v>1</v>
      </c>
      <c r="E57">
        <v>193</v>
      </c>
      <c r="F57">
        <v>0</v>
      </c>
      <c r="G57">
        <v>10</v>
      </c>
      <c r="H57">
        <v>1</v>
      </c>
      <c r="I57">
        <v>0</v>
      </c>
      <c r="J57">
        <v>0</v>
      </c>
      <c r="K57">
        <v>0</v>
      </c>
      <c r="N57">
        <f t="shared" si="2"/>
        <v>216</v>
      </c>
    </row>
    <row r="58" spans="1:14" x14ac:dyDescent="0.2">
      <c r="A58" t="s">
        <v>48</v>
      </c>
      <c r="B58">
        <v>0</v>
      </c>
      <c r="C58">
        <v>9</v>
      </c>
      <c r="D58">
        <v>48278</v>
      </c>
      <c r="E58">
        <v>189</v>
      </c>
      <c r="F58">
        <v>0</v>
      </c>
      <c r="G58">
        <v>12</v>
      </c>
      <c r="H58">
        <v>52003</v>
      </c>
      <c r="I58">
        <v>65718</v>
      </c>
      <c r="J58">
        <v>79092</v>
      </c>
      <c r="K58">
        <v>14038</v>
      </c>
      <c r="N58">
        <f t="shared" si="2"/>
        <v>245301</v>
      </c>
    </row>
    <row r="59" spans="1:14" x14ac:dyDescent="0.2">
      <c r="A59" t="s">
        <v>49</v>
      </c>
      <c r="B59">
        <v>1</v>
      </c>
      <c r="C59">
        <v>6</v>
      </c>
      <c r="D59">
        <v>0</v>
      </c>
      <c r="E59">
        <v>186</v>
      </c>
      <c r="F59">
        <v>0</v>
      </c>
      <c r="G59">
        <v>13</v>
      </c>
      <c r="H59">
        <v>293</v>
      </c>
      <c r="I59">
        <v>145102</v>
      </c>
      <c r="J59">
        <v>1</v>
      </c>
      <c r="K59">
        <v>68</v>
      </c>
      <c r="N59">
        <f t="shared" si="2"/>
        <v>145602</v>
      </c>
    </row>
    <row r="60" spans="1:14" x14ac:dyDescent="0.2">
      <c r="A60" t="s">
        <v>50</v>
      </c>
      <c r="B60">
        <v>0</v>
      </c>
      <c r="C60">
        <v>7</v>
      </c>
      <c r="D60">
        <v>0</v>
      </c>
      <c r="E60">
        <v>187</v>
      </c>
      <c r="F60">
        <v>0</v>
      </c>
      <c r="G60">
        <v>11</v>
      </c>
      <c r="H60">
        <v>120631</v>
      </c>
      <c r="I60">
        <v>20343</v>
      </c>
      <c r="J60">
        <v>29567</v>
      </c>
      <c r="K60">
        <v>76939</v>
      </c>
      <c r="N60">
        <f t="shared" si="2"/>
        <v>170746</v>
      </c>
    </row>
    <row r="61" spans="1:14" x14ac:dyDescent="0.2">
      <c r="A61" t="s">
        <v>110</v>
      </c>
      <c r="B61">
        <v>0</v>
      </c>
      <c r="C61">
        <v>20</v>
      </c>
      <c r="D61">
        <v>0</v>
      </c>
      <c r="E61">
        <v>181</v>
      </c>
      <c r="F61">
        <v>0</v>
      </c>
      <c r="G61">
        <v>12</v>
      </c>
      <c r="H61">
        <v>10826</v>
      </c>
      <c r="I61">
        <v>1119</v>
      </c>
      <c r="J61">
        <v>610</v>
      </c>
      <c r="K61">
        <v>2</v>
      </c>
      <c r="N61">
        <f t="shared" si="2"/>
        <v>12768</v>
      </c>
    </row>
    <row r="62" spans="1:14" x14ac:dyDescent="0.2">
      <c r="A62" t="s">
        <v>111</v>
      </c>
      <c r="B62">
        <v>0</v>
      </c>
      <c r="C62">
        <v>7</v>
      </c>
      <c r="D62">
        <v>0</v>
      </c>
      <c r="E62">
        <v>204</v>
      </c>
      <c r="F62">
        <v>0</v>
      </c>
      <c r="G62">
        <v>11</v>
      </c>
      <c r="H62">
        <v>3</v>
      </c>
      <c r="I62">
        <v>127</v>
      </c>
      <c r="J62">
        <v>724</v>
      </c>
      <c r="K62">
        <v>3388</v>
      </c>
      <c r="N62">
        <f t="shared" si="2"/>
        <v>1076</v>
      </c>
    </row>
    <row r="63" spans="1:14" x14ac:dyDescent="0.2">
      <c r="A63" t="s">
        <v>112</v>
      </c>
      <c r="B63">
        <v>1</v>
      </c>
      <c r="C63">
        <v>16</v>
      </c>
      <c r="D63">
        <v>0</v>
      </c>
      <c r="E63">
        <v>189</v>
      </c>
      <c r="F63">
        <v>0</v>
      </c>
      <c r="G63">
        <v>10</v>
      </c>
      <c r="H63">
        <v>11576</v>
      </c>
      <c r="I63">
        <v>945</v>
      </c>
      <c r="J63">
        <v>487</v>
      </c>
      <c r="K63">
        <v>2</v>
      </c>
      <c r="N63">
        <f t="shared" si="2"/>
        <v>13224</v>
      </c>
    </row>
    <row r="64" spans="1:14" x14ac:dyDescent="0.2">
      <c r="A64" t="s">
        <v>113</v>
      </c>
      <c r="B64">
        <v>0</v>
      </c>
      <c r="C64">
        <v>17</v>
      </c>
      <c r="D64">
        <v>0</v>
      </c>
      <c r="E64">
        <v>189</v>
      </c>
      <c r="F64">
        <v>0</v>
      </c>
      <c r="G64">
        <v>12</v>
      </c>
      <c r="H64">
        <v>1024</v>
      </c>
      <c r="I64">
        <v>2065</v>
      </c>
      <c r="J64">
        <v>1298</v>
      </c>
      <c r="K64">
        <v>7205</v>
      </c>
      <c r="N64">
        <f t="shared" si="2"/>
        <v>4605</v>
      </c>
    </row>
    <row r="65" spans="1:14" x14ac:dyDescent="0.2">
      <c r="A65" t="s">
        <v>51</v>
      </c>
      <c r="B65">
        <v>1</v>
      </c>
      <c r="C65">
        <v>1283</v>
      </c>
      <c r="D65">
        <v>0</v>
      </c>
      <c r="E65">
        <v>25326</v>
      </c>
      <c r="F65">
        <v>0</v>
      </c>
      <c r="G65">
        <v>267199</v>
      </c>
      <c r="H65">
        <v>2</v>
      </c>
      <c r="I65">
        <v>30665</v>
      </c>
      <c r="J65">
        <v>0</v>
      </c>
      <c r="K65">
        <v>0</v>
      </c>
      <c r="N65">
        <f t="shared" si="2"/>
        <v>324476</v>
      </c>
    </row>
    <row r="66" spans="1:14" x14ac:dyDescent="0.2">
      <c r="A66" t="s">
        <v>52</v>
      </c>
      <c r="B66">
        <v>0</v>
      </c>
      <c r="C66">
        <v>887</v>
      </c>
      <c r="D66">
        <v>0</v>
      </c>
      <c r="E66">
        <v>10753</v>
      </c>
      <c r="F66">
        <v>0</v>
      </c>
      <c r="G66">
        <v>223351</v>
      </c>
      <c r="H66">
        <v>3</v>
      </c>
      <c r="I66">
        <v>37790</v>
      </c>
      <c r="J66">
        <v>0</v>
      </c>
      <c r="K66">
        <v>20093</v>
      </c>
      <c r="N66">
        <f t="shared" si="2"/>
        <v>272784</v>
      </c>
    </row>
    <row r="67" spans="1:14" x14ac:dyDescent="0.2">
      <c r="A67" t="s">
        <v>53</v>
      </c>
      <c r="B67">
        <v>1</v>
      </c>
      <c r="C67">
        <v>8</v>
      </c>
      <c r="D67">
        <v>1</v>
      </c>
      <c r="E67">
        <v>196</v>
      </c>
      <c r="F67">
        <v>0</v>
      </c>
      <c r="G67">
        <v>10</v>
      </c>
      <c r="H67">
        <v>0</v>
      </c>
      <c r="I67">
        <v>0</v>
      </c>
      <c r="J67">
        <v>0</v>
      </c>
      <c r="K67">
        <v>1</v>
      </c>
      <c r="N67">
        <f t="shared" ref="N67:N106" si="3">SUM(B67:J67)</f>
        <v>216</v>
      </c>
    </row>
    <row r="68" spans="1:14" x14ac:dyDescent="0.2">
      <c r="A68" t="s">
        <v>54</v>
      </c>
      <c r="B68">
        <v>0</v>
      </c>
      <c r="C68">
        <v>6</v>
      </c>
      <c r="D68">
        <v>0</v>
      </c>
      <c r="E68">
        <v>185</v>
      </c>
      <c r="F68">
        <v>0</v>
      </c>
      <c r="G68">
        <v>11</v>
      </c>
      <c r="H68">
        <v>319174</v>
      </c>
      <c r="I68">
        <v>3423</v>
      </c>
      <c r="J68">
        <v>26</v>
      </c>
      <c r="K68">
        <v>414</v>
      </c>
      <c r="N68">
        <f t="shared" si="3"/>
        <v>322825</v>
      </c>
    </row>
    <row r="69" spans="1:14" x14ac:dyDescent="0.2">
      <c r="A69" t="s">
        <v>55</v>
      </c>
      <c r="B69">
        <v>0</v>
      </c>
      <c r="C69">
        <v>8</v>
      </c>
      <c r="D69">
        <v>0</v>
      </c>
      <c r="E69">
        <v>188</v>
      </c>
      <c r="F69">
        <v>0</v>
      </c>
      <c r="G69">
        <v>11</v>
      </c>
      <c r="H69">
        <v>317848</v>
      </c>
      <c r="I69">
        <v>3465</v>
      </c>
      <c r="J69">
        <v>55</v>
      </c>
      <c r="K69">
        <v>408</v>
      </c>
      <c r="N69">
        <f t="shared" si="3"/>
        <v>321575</v>
      </c>
    </row>
    <row r="70" spans="1:14" x14ac:dyDescent="0.2">
      <c r="A70" t="s">
        <v>56</v>
      </c>
      <c r="B70">
        <v>0</v>
      </c>
      <c r="C70">
        <v>9</v>
      </c>
      <c r="D70">
        <v>0</v>
      </c>
      <c r="E70">
        <v>191</v>
      </c>
      <c r="F70">
        <v>0</v>
      </c>
      <c r="G70">
        <v>13</v>
      </c>
      <c r="H70">
        <v>314</v>
      </c>
      <c r="I70">
        <v>494</v>
      </c>
      <c r="J70">
        <v>31</v>
      </c>
      <c r="K70">
        <v>348</v>
      </c>
      <c r="N70">
        <f t="shared" si="3"/>
        <v>1052</v>
      </c>
    </row>
    <row r="71" spans="1:14" x14ac:dyDescent="0.2">
      <c r="A71" t="s">
        <v>57</v>
      </c>
      <c r="B71">
        <v>0</v>
      </c>
      <c r="C71">
        <v>7</v>
      </c>
      <c r="D71">
        <v>0</v>
      </c>
      <c r="E71">
        <v>188</v>
      </c>
      <c r="F71">
        <v>0</v>
      </c>
      <c r="G71">
        <v>11</v>
      </c>
      <c r="H71">
        <v>41862</v>
      </c>
      <c r="I71">
        <v>19481</v>
      </c>
      <c r="J71">
        <v>13296</v>
      </c>
      <c r="K71">
        <v>17795</v>
      </c>
      <c r="N71">
        <f t="shared" si="3"/>
        <v>74845</v>
      </c>
    </row>
    <row r="72" spans="1:14" x14ac:dyDescent="0.2">
      <c r="A72" t="s">
        <v>58</v>
      </c>
      <c r="B72">
        <v>202456</v>
      </c>
      <c r="C72">
        <v>9</v>
      </c>
      <c r="D72">
        <v>0</v>
      </c>
      <c r="E72">
        <v>193</v>
      </c>
      <c r="F72">
        <v>0</v>
      </c>
      <c r="G72">
        <v>11</v>
      </c>
      <c r="H72">
        <v>1</v>
      </c>
      <c r="I72">
        <v>1</v>
      </c>
      <c r="J72">
        <v>0</v>
      </c>
      <c r="K72">
        <v>0</v>
      </c>
      <c r="N72">
        <f t="shared" si="3"/>
        <v>202671</v>
      </c>
    </row>
    <row r="73" spans="1:14" x14ac:dyDescent="0.2">
      <c r="A73" t="s">
        <v>59</v>
      </c>
      <c r="B73">
        <v>0</v>
      </c>
      <c r="C73">
        <v>6</v>
      </c>
      <c r="D73">
        <v>2</v>
      </c>
      <c r="E73">
        <v>190</v>
      </c>
      <c r="F73">
        <v>0</v>
      </c>
      <c r="G73">
        <v>11</v>
      </c>
      <c r="H73">
        <v>2</v>
      </c>
      <c r="I73">
        <v>0</v>
      </c>
      <c r="J73">
        <v>0</v>
      </c>
      <c r="K73">
        <v>0</v>
      </c>
      <c r="N73">
        <f t="shared" si="3"/>
        <v>211</v>
      </c>
    </row>
    <row r="74" spans="1:14" x14ac:dyDescent="0.2">
      <c r="A74" t="s">
        <v>60</v>
      </c>
      <c r="B74">
        <v>1</v>
      </c>
      <c r="C74">
        <v>7</v>
      </c>
      <c r="D74">
        <v>0</v>
      </c>
      <c r="E74">
        <v>187</v>
      </c>
      <c r="F74">
        <v>0</v>
      </c>
      <c r="G74">
        <v>10</v>
      </c>
      <c r="H74">
        <v>205</v>
      </c>
      <c r="I74">
        <v>66</v>
      </c>
      <c r="J74">
        <v>51</v>
      </c>
      <c r="K74">
        <v>12</v>
      </c>
      <c r="N74">
        <f t="shared" si="3"/>
        <v>527</v>
      </c>
    </row>
    <row r="75" spans="1:14" x14ac:dyDescent="0.2">
      <c r="A75" t="s">
        <v>61</v>
      </c>
      <c r="B75">
        <v>0</v>
      </c>
      <c r="C75">
        <v>7</v>
      </c>
      <c r="D75">
        <v>0</v>
      </c>
      <c r="E75">
        <v>189</v>
      </c>
      <c r="F75">
        <v>0</v>
      </c>
      <c r="G75">
        <v>11</v>
      </c>
      <c r="H75">
        <v>17759</v>
      </c>
      <c r="I75">
        <v>6527</v>
      </c>
      <c r="J75">
        <v>12533</v>
      </c>
      <c r="K75">
        <v>17257</v>
      </c>
      <c r="N75">
        <f t="shared" si="3"/>
        <v>37026</v>
      </c>
    </row>
    <row r="76" spans="1:14" x14ac:dyDescent="0.2">
      <c r="A76" t="s">
        <v>62</v>
      </c>
      <c r="B76">
        <v>0</v>
      </c>
      <c r="C76">
        <v>6</v>
      </c>
      <c r="D76">
        <v>0</v>
      </c>
      <c r="E76">
        <v>195</v>
      </c>
      <c r="F76">
        <v>0</v>
      </c>
      <c r="G76">
        <v>10</v>
      </c>
      <c r="H76">
        <v>54966</v>
      </c>
      <c r="I76">
        <v>22578</v>
      </c>
      <c r="J76">
        <v>45658</v>
      </c>
      <c r="K76">
        <v>69532</v>
      </c>
      <c r="N76">
        <f t="shared" si="3"/>
        <v>123413</v>
      </c>
    </row>
    <row r="77" spans="1:14" x14ac:dyDescent="0.2">
      <c r="A77" t="s">
        <v>63</v>
      </c>
      <c r="B77">
        <v>0</v>
      </c>
      <c r="C77">
        <v>8</v>
      </c>
      <c r="D77">
        <v>1</v>
      </c>
      <c r="E77">
        <v>189</v>
      </c>
      <c r="F77">
        <v>0</v>
      </c>
      <c r="G77">
        <v>12</v>
      </c>
      <c r="H77">
        <v>21694</v>
      </c>
      <c r="I77">
        <v>52299</v>
      </c>
      <c r="J77">
        <v>6184</v>
      </c>
      <c r="K77">
        <v>8700</v>
      </c>
      <c r="N77">
        <f t="shared" si="3"/>
        <v>80387</v>
      </c>
    </row>
    <row r="78" spans="1:14" x14ac:dyDescent="0.2">
      <c r="A78" t="s">
        <v>64</v>
      </c>
      <c r="B78">
        <v>1</v>
      </c>
      <c r="C78">
        <v>7</v>
      </c>
      <c r="D78">
        <v>0</v>
      </c>
      <c r="E78">
        <v>183</v>
      </c>
      <c r="F78">
        <v>0</v>
      </c>
      <c r="G78">
        <v>11</v>
      </c>
      <c r="H78">
        <v>2</v>
      </c>
      <c r="I78">
        <v>0</v>
      </c>
      <c r="J78">
        <v>56164</v>
      </c>
      <c r="K78">
        <v>1</v>
      </c>
      <c r="N78">
        <f t="shared" si="3"/>
        <v>56368</v>
      </c>
    </row>
    <row r="79" spans="1:14" x14ac:dyDescent="0.2">
      <c r="A79" t="s">
        <v>65</v>
      </c>
      <c r="B79">
        <v>0</v>
      </c>
      <c r="C79">
        <v>8</v>
      </c>
      <c r="D79">
        <v>0</v>
      </c>
      <c r="E79">
        <v>196</v>
      </c>
      <c r="F79">
        <v>0</v>
      </c>
      <c r="G79">
        <v>11</v>
      </c>
      <c r="H79">
        <v>2692</v>
      </c>
      <c r="I79">
        <v>2554</v>
      </c>
      <c r="J79">
        <v>1610</v>
      </c>
      <c r="K79">
        <v>30030</v>
      </c>
      <c r="N79">
        <f t="shared" si="3"/>
        <v>7071</v>
      </c>
    </row>
    <row r="80" spans="1:14" x14ac:dyDescent="0.2">
      <c r="A80" t="s">
        <v>66</v>
      </c>
      <c r="B80">
        <v>0</v>
      </c>
      <c r="C80">
        <v>6</v>
      </c>
      <c r="D80">
        <v>0</v>
      </c>
      <c r="E80">
        <v>188</v>
      </c>
      <c r="F80">
        <v>0</v>
      </c>
      <c r="G80">
        <v>12</v>
      </c>
      <c r="H80">
        <v>1751</v>
      </c>
      <c r="I80">
        <v>48203</v>
      </c>
      <c r="J80">
        <v>12932</v>
      </c>
      <c r="K80">
        <v>107013</v>
      </c>
      <c r="N80">
        <f t="shared" si="3"/>
        <v>63092</v>
      </c>
    </row>
    <row r="81" spans="1:14" x14ac:dyDescent="0.2">
      <c r="A81" t="s">
        <v>67</v>
      </c>
      <c r="B81">
        <v>0</v>
      </c>
      <c r="C81">
        <v>7</v>
      </c>
      <c r="D81">
        <v>1</v>
      </c>
      <c r="E81">
        <v>185</v>
      </c>
      <c r="F81">
        <v>0</v>
      </c>
      <c r="G81">
        <v>11</v>
      </c>
      <c r="H81">
        <v>1</v>
      </c>
      <c r="I81">
        <v>0</v>
      </c>
      <c r="J81">
        <v>12</v>
      </c>
      <c r="K81">
        <v>3033</v>
      </c>
      <c r="N81">
        <f t="shared" si="3"/>
        <v>217</v>
      </c>
    </row>
    <row r="82" spans="1:14" x14ac:dyDescent="0.2">
      <c r="A82" t="s">
        <v>68</v>
      </c>
      <c r="B82">
        <v>1</v>
      </c>
      <c r="C82">
        <v>11</v>
      </c>
      <c r="D82">
        <v>0</v>
      </c>
      <c r="E82">
        <v>184</v>
      </c>
      <c r="F82">
        <v>0</v>
      </c>
      <c r="G82">
        <v>11</v>
      </c>
      <c r="H82">
        <v>1</v>
      </c>
      <c r="I82">
        <v>0</v>
      </c>
      <c r="J82">
        <v>30802</v>
      </c>
      <c r="K82">
        <v>84731</v>
      </c>
      <c r="N82">
        <f t="shared" si="3"/>
        <v>31010</v>
      </c>
    </row>
    <row r="83" spans="1:14" x14ac:dyDescent="0.2">
      <c r="A83" t="s">
        <v>69</v>
      </c>
      <c r="B83">
        <v>0</v>
      </c>
      <c r="C83">
        <v>7</v>
      </c>
      <c r="D83">
        <v>0</v>
      </c>
      <c r="E83">
        <v>194</v>
      </c>
      <c r="F83">
        <v>0</v>
      </c>
      <c r="G83">
        <v>11</v>
      </c>
      <c r="H83">
        <v>0</v>
      </c>
      <c r="I83">
        <v>0</v>
      </c>
      <c r="J83">
        <v>0</v>
      </c>
      <c r="K83">
        <v>224451</v>
      </c>
      <c r="N83">
        <f t="shared" si="3"/>
        <v>212</v>
      </c>
    </row>
    <row r="84" spans="1:14" x14ac:dyDescent="0.2">
      <c r="A84" t="s">
        <v>70</v>
      </c>
      <c r="B84">
        <v>0</v>
      </c>
      <c r="C84">
        <v>7</v>
      </c>
      <c r="D84">
        <v>0</v>
      </c>
      <c r="E84">
        <v>185</v>
      </c>
      <c r="F84">
        <v>0</v>
      </c>
      <c r="G84">
        <v>10</v>
      </c>
      <c r="H84">
        <v>2</v>
      </c>
      <c r="I84">
        <v>0</v>
      </c>
      <c r="J84">
        <v>5918</v>
      </c>
      <c r="K84">
        <v>180591</v>
      </c>
      <c r="N84">
        <f t="shared" si="3"/>
        <v>6122</v>
      </c>
    </row>
    <row r="85" spans="1:14" x14ac:dyDescent="0.2">
      <c r="A85" t="s">
        <v>71</v>
      </c>
      <c r="B85">
        <v>0</v>
      </c>
      <c r="C85">
        <v>10</v>
      </c>
      <c r="D85">
        <v>0</v>
      </c>
      <c r="E85">
        <v>187</v>
      </c>
      <c r="F85">
        <v>0</v>
      </c>
      <c r="G85">
        <v>9</v>
      </c>
      <c r="H85">
        <v>2266</v>
      </c>
      <c r="I85">
        <v>3167</v>
      </c>
      <c r="J85">
        <v>1827</v>
      </c>
      <c r="K85">
        <v>35780</v>
      </c>
      <c r="N85">
        <f t="shared" si="3"/>
        <v>7466</v>
      </c>
    </row>
    <row r="86" spans="1:14" x14ac:dyDescent="0.2">
      <c r="A86" t="s">
        <v>72</v>
      </c>
      <c r="B86">
        <v>0</v>
      </c>
      <c r="C86">
        <v>6</v>
      </c>
      <c r="D86">
        <v>0</v>
      </c>
      <c r="E86">
        <v>192</v>
      </c>
      <c r="F86">
        <v>0</v>
      </c>
      <c r="G86">
        <v>10</v>
      </c>
      <c r="H86">
        <v>1640</v>
      </c>
      <c r="I86">
        <v>58544</v>
      </c>
      <c r="J86">
        <v>11205</v>
      </c>
      <c r="K86">
        <v>110876</v>
      </c>
      <c r="N86">
        <f t="shared" si="3"/>
        <v>71597</v>
      </c>
    </row>
    <row r="87" spans="1:14" x14ac:dyDescent="0.2">
      <c r="A87" t="s">
        <v>73</v>
      </c>
      <c r="B87">
        <v>0</v>
      </c>
      <c r="C87">
        <v>7</v>
      </c>
      <c r="D87">
        <v>72948</v>
      </c>
      <c r="E87">
        <v>186</v>
      </c>
      <c r="F87">
        <v>0</v>
      </c>
      <c r="G87">
        <v>11</v>
      </c>
      <c r="H87">
        <v>120444</v>
      </c>
      <c r="I87">
        <v>15423</v>
      </c>
      <c r="J87">
        <v>57483</v>
      </c>
      <c r="K87">
        <v>14975</v>
      </c>
      <c r="N87">
        <f t="shared" si="3"/>
        <v>266502</v>
      </c>
    </row>
    <row r="88" spans="1:14" x14ac:dyDescent="0.2">
      <c r="A88" t="s">
        <v>74</v>
      </c>
      <c r="B88">
        <v>0</v>
      </c>
      <c r="C88">
        <v>7</v>
      </c>
      <c r="D88">
        <v>0</v>
      </c>
      <c r="E88">
        <v>195</v>
      </c>
      <c r="F88">
        <v>0</v>
      </c>
      <c r="G88">
        <v>11</v>
      </c>
      <c r="H88">
        <v>14519</v>
      </c>
      <c r="I88">
        <v>54</v>
      </c>
      <c r="J88">
        <v>26</v>
      </c>
      <c r="K88">
        <v>0</v>
      </c>
      <c r="N88">
        <f t="shared" si="3"/>
        <v>14812</v>
      </c>
    </row>
    <row r="89" spans="1:14" x14ac:dyDescent="0.2">
      <c r="A89" t="s">
        <v>75</v>
      </c>
      <c r="B89">
        <v>0</v>
      </c>
      <c r="C89">
        <v>784</v>
      </c>
      <c r="D89">
        <v>0</v>
      </c>
      <c r="E89">
        <v>5093</v>
      </c>
      <c r="F89">
        <v>0</v>
      </c>
      <c r="G89">
        <v>194141</v>
      </c>
      <c r="H89">
        <v>13013</v>
      </c>
      <c r="I89">
        <v>34293</v>
      </c>
      <c r="J89">
        <v>15503</v>
      </c>
      <c r="K89">
        <v>17236</v>
      </c>
      <c r="N89">
        <f t="shared" si="3"/>
        <v>262827</v>
      </c>
    </row>
    <row r="90" spans="1:14" x14ac:dyDescent="0.2">
      <c r="A90" t="s">
        <v>76</v>
      </c>
      <c r="B90">
        <v>1</v>
      </c>
      <c r="C90">
        <v>822</v>
      </c>
      <c r="D90">
        <v>0</v>
      </c>
      <c r="E90">
        <v>5758</v>
      </c>
      <c r="F90">
        <v>0</v>
      </c>
      <c r="G90">
        <v>239074</v>
      </c>
      <c r="H90">
        <v>11</v>
      </c>
      <c r="I90">
        <v>33932</v>
      </c>
      <c r="J90">
        <v>1737</v>
      </c>
      <c r="K90">
        <v>10449</v>
      </c>
      <c r="N90">
        <f t="shared" si="3"/>
        <v>281335</v>
      </c>
    </row>
    <row r="91" spans="1:14" x14ac:dyDescent="0.2">
      <c r="A91" t="s">
        <v>77</v>
      </c>
      <c r="B91">
        <v>0</v>
      </c>
      <c r="C91">
        <v>1507</v>
      </c>
      <c r="D91">
        <v>0</v>
      </c>
      <c r="E91">
        <v>13027</v>
      </c>
      <c r="F91">
        <v>0</v>
      </c>
      <c r="G91">
        <v>184774</v>
      </c>
      <c r="H91">
        <v>30</v>
      </c>
      <c r="I91">
        <v>52339</v>
      </c>
      <c r="J91">
        <v>3478</v>
      </c>
      <c r="K91">
        <v>17397</v>
      </c>
      <c r="N91">
        <f t="shared" si="3"/>
        <v>255155</v>
      </c>
    </row>
    <row r="92" spans="1:14" x14ac:dyDescent="0.2">
      <c r="A92" t="s">
        <v>78</v>
      </c>
      <c r="B92">
        <v>1</v>
      </c>
      <c r="C92">
        <v>5</v>
      </c>
      <c r="D92">
        <v>1</v>
      </c>
      <c r="E92">
        <v>190</v>
      </c>
      <c r="F92">
        <v>0</v>
      </c>
      <c r="G92">
        <v>12</v>
      </c>
      <c r="H92">
        <v>3</v>
      </c>
      <c r="I92">
        <v>64744</v>
      </c>
      <c r="J92">
        <v>23509</v>
      </c>
      <c r="K92">
        <v>193673</v>
      </c>
      <c r="N92">
        <f t="shared" si="3"/>
        <v>88465</v>
      </c>
    </row>
    <row r="93" spans="1:14" x14ac:dyDescent="0.2">
      <c r="A93" t="s">
        <v>79</v>
      </c>
      <c r="B93">
        <v>0</v>
      </c>
      <c r="C93">
        <v>46</v>
      </c>
      <c r="D93">
        <v>0</v>
      </c>
      <c r="E93">
        <v>522</v>
      </c>
      <c r="F93">
        <v>0</v>
      </c>
      <c r="G93">
        <v>11</v>
      </c>
      <c r="H93">
        <v>154993</v>
      </c>
      <c r="I93">
        <v>47452</v>
      </c>
      <c r="J93">
        <v>0</v>
      </c>
      <c r="K93">
        <v>0</v>
      </c>
      <c r="N93">
        <f t="shared" si="3"/>
        <v>203024</v>
      </c>
    </row>
    <row r="94" spans="1:14" x14ac:dyDescent="0.2">
      <c r="A94" t="s">
        <v>80</v>
      </c>
      <c r="B94">
        <v>1</v>
      </c>
      <c r="C94">
        <v>5</v>
      </c>
      <c r="D94">
        <v>0</v>
      </c>
      <c r="E94">
        <v>188</v>
      </c>
      <c r="F94">
        <v>0</v>
      </c>
      <c r="G94">
        <v>11</v>
      </c>
      <c r="H94">
        <v>35200</v>
      </c>
      <c r="I94">
        <v>56903</v>
      </c>
      <c r="J94">
        <v>4512</v>
      </c>
      <c r="K94">
        <v>42566</v>
      </c>
      <c r="N94">
        <f t="shared" si="3"/>
        <v>96820</v>
      </c>
    </row>
    <row r="95" spans="1:14" x14ac:dyDescent="0.2">
      <c r="A95" t="s">
        <v>81</v>
      </c>
      <c r="B95">
        <v>0</v>
      </c>
      <c r="C95">
        <v>7</v>
      </c>
      <c r="D95">
        <v>0</v>
      </c>
      <c r="E95">
        <v>193</v>
      </c>
      <c r="F95">
        <v>0</v>
      </c>
      <c r="G95">
        <v>13</v>
      </c>
      <c r="H95">
        <v>4</v>
      </c>
      <c r="I95">
        <v>0</v>
      </c>
      <c r="J95">
        <v>327</v>
      </c>
      <c r="K95">
        <v>0</v>
      </c>
      <c r="N95">
        <f t="shared" si="3"/>
        <v>544</v>
      </c>
    </row>
    <row r="96" spans="1:14" x14ac:dyDescent="0.2">
      <c r="A96" t="s">
        <v>82</v>
      </c>
      <c r="B96">
        <v>1</v>
      </c>
      <c r="C96">
        <v>14</v>
      </c>
      <c r="D96">
        <v>0</v>
      </c>
      <c r="E96">
        <v>179</v>
      </c>
      <c r="F96">
        <v>0</v>
      </c>
      <c r="G96">
        <v>10</v>
      </c>
      <c r="H96">
        <v>62957</v>
      </c>
      <c r="I96">
        <v>147682</v>
      </c>
      <c r="J96">
        <v>9339</v>
      </c>
      <c r="K96">
        <v>103849</v>
      </c>
      <c r="N96">
        <f t="shared" si="3"/>
        <v>220182</v>
      </c>
    </row>
    <row r="97" spans="1:14" x14ac:dyDescent="0.2">
      <c r="A97" t="s">
        <v>83</v>
      </c>
      <c r="B97">
        <v>1</v>
      </c>
      <c r="C97">
        <v>21</v>
      </c>
      <c r="D97">
        <v>0</v>
      </c>
      <c r="E97">
        <v>435</v>
      </c>
      <c r="F97">
        <v>0</v>
      </c>
      <c r="G97">
        <v>339245</v>
      </c>
      <c r="H97">
        <v>3</v>
      </c>
      <c r="I97">
        <v>629</v>
      </c>
      <c r="J97">
        <v>0</v>
      </c>
      <c r="K97">
        <v>0</v>
      </c>
      <c r="N97">
        <f t="shared" si="3"/>
        <v>340334</v>
      </c>
    </row>
    <row r="98" spans="1:14" x14ac:dyDescent="0.2">
      <c r="A98" t="s">
        <v>84</v>
      </c>
      <c r="B98">
        <v>0</v>
      </c>
      <c r="C98">
        <v>700</v>
      </c>
      <c r="D98">
        <v>0</v>
      </c>
      <c r="E98">
        <v>5296</v>
      </c>
      <c r="F98">
        <v>0</v>
      </c>
      <c r="G98">
        <v>9</v>
      </c>
      <c r="H98">
        <v>45471</v>
      </c>
      <c r="I98">
        <v>133707</v>
      </c>
      <c r="J98">
        <v>5673</v>
      </c>
      <c r="K98">
        <v>86479</v>
      </c>
      <c r="N98">
        <f t="shared" si="3"/>
        <v>190856</v>
      </c>
    </row>
    <row r="99" spans="1:14" x14ac:dyDescent="0.2">
      <c r="A99" t="s">
        <v>85</v>
      </c>
      <c r="B99">
        <v>0</v>
      </c>
      <c r="C99">
        <v>11</v>
      </c>
      <c r="D99">
        <v>0</v>
      </c>
      <c r="E99">
        <v>190</v>
      </c>
      <c r="F99">
        <v>0</v>
      </c>
      <c r="G99">
        <v>10</v>
      </c>
      <c r="H99">
        <v>0</v>
      </c>
      <c r="I99">
        <v>1</v>
      </c>
      <c r="J99">
        <v>1</v>
      </c>
      <c r="K99">
        <v>0</v>
      </c>
      <c r="N99">
        <f t="shared" si="3"/>
        <v>213</v>
      </c>
    </row>
    <row r="100" spans="1:14" x14ac:dyDescent="0.2">
      <c r="A100" t="s">
        <v>86</v>
      </c>
      <c r="B100">
        <v>0</v>
      </c>
      <c r="C100">
        <v>6</v>
      </c>
      <c r="D100">
        <v>0</v>
      </c>
      <c r="E100">
        <v>191</v>
      </c>
      <c r="F100">
        <v>0</v>
      </c>
      <c r="G100">
        <v>13</v>
      </c>
      <c r="H100">
        <v>4333</v>
      </c>
      <c r="I100">
        <v>10571</v>
      </c>
      <c r="J100">
        <v>0</v>
      </c>
      <c r="K100">
        <v>984</v>
      </c>
      <c r="N100">
        <f t="shared" si="3"/>
        <v>15114</v>
      </c>
    </row>
    <row r="101" spans="1:14" x14ac:dyDescent="0.2">
      <c r="A101" t="s">
        <v>87</v>
      </c>
      <c r="B101">
        <v>0</v>
      </c>
      <c r="C101">
        <v>70</v>
      </c>
      <c r="D101">
        <v>0</v>
      </c>
      <c r="E101">
        <v>933</v>
      </c>
      <c r="F101">
        <v>0</v>
      </c>
      <c r="G101">
        <v>26367</v>
      </c>
      <c r="H101">
        <v>8575</v>
      </c>
      <c r="I101">
        <v>51037</v>
      </c>
      <c r="J101">
        <v>1658</v>
      </c>
      <c r="K101">
        <v>67105</v>
      </c>
      <c r="N101">
        <f t="shared" si="3"/>
        <v>88640</v>
      </c>
    </row>
    <row r="102" spans="1:14" x14ac:dyDescent="0.2">
      <c r="A102" t="s">
        <v>88</v>
      </c>
      <c r="B102">
        <v>0</v>
      </c>
      <c r="C102">
        <v>6</v>
      </c>
      <c r="D102">
        <v>0</v>
      </c>
      <c r="E102">
        <v>193</v>
      </c>
      <c r="F102">
        <v>0</v>
      </c>
      <c r="G102">
        <v>13</v>
      </c>
      <c r="H102">
        <v>43122</v>
      </c>
      <c r="I102">
        <v>22020</v>
      </c>
      <c r="J102">
        <v>3163</v>
      </c>
      <c r="K102">
        <v>45253</v>
      </c>
      <c r="N102">
        <f t="shared" si="3"/>
        <v>68517</v>
      </c>
    </row>
    <row r="103" spans="1:14" x14ac:dyDescent="0.2">
      <c r="A103" t="s">
        <v>89</v>
      </c>
      <c r="B103">
        <v>2</v>
      </c>
      <c r="C103">
        <v>7</v>
      </c>
      <c r="D103">
        <v>0</v>
      </c>
      <c r="E103">
        <v>183</v>
      </c>
      <c r="F103">
        <v>0</v>
      </c>
      <c r="G103">
        <v>11</v>
      </c>
      <c r="H103">
        <v>2</v>
      </c>
      <c r="I103">
        <v>0</v>
      </c>
      <c r="J103">
        <v>0</v>
      </c>
      <c r="K103">
        <v>0</v>
      </c>
      <c r="N103">
        <f t="shared" si="3"/>
        <v>205</v>
      </c>
    </row>
    <row r="104" spans="1:14" x14ac:dyDescent="0.2">
      <c r="A104" t="s">
        <v>90</v>
      </c>
      <c r="B104">
        <v>0</v>
      </c>
      <c r="C104">
        <v>7</v>
      </c>
      <c r="D104">
        <v>0</v>
      </c>
      <c r="E104">
        <v>196</v>
      </c>
      <c r="F104">
        <v>0</v>
      </c>
      <c r="G104">
        <v>10</v>
      </c>
      <c r="H104">
        <v>2</v>
      </c>
      <c r="I104">
        <v>1</v>
      </c>
      <c r="J104">
        <v>0</v>
      </c>
      <c r="K104">
        <v>0</v>
      </c>
      <c r="N104">
        <f t="shared" si="3"/>
        <v>216</v>
      </c>
    </row>
    <row r="105" spans="1:14" x14ac:dyDescent="0.2">
      <c r="A105" t="s">
        <v>91</v>
      </c>
      <c r="B105">
        <v>0</v>
      </c>
      <c r="C105">
        <v>9</v>
      </c>
      <c r="D105">
        <v>0</v>
      </c>
      <c r="E105">
        <v>191</v>
      </c>
      <c r="F105">
        <v>0</v>
      </c>
      <c r="G105">
        <v>13</v>
      </c>
      <c r="H105">
        <v>7148</v>
      </c>
      <c r="I105">
        <v>20076</v>
      </c>
      <c r="J105">
        <v>263</v>
      </c>
      <c r="K105">
        <v>371</v>
      </c>
      <c r="N105">
        <f t="shared" si="3"/>
        <v>27700</v>
      </c>
    </row>
    <row r="106" spans="1:14" x14ac:dyDescent="0.2">
      <c r="A106" t="s">
        <v>92</v>
      </c>
      <c r="B106">
        <v>0</v>
      </c>
      <c r="C106">
        <v>9</v>
      </c>
      <c r="D106">
        <v>0</v>
      </c>
      <c r="E106">
        <v>188</v>
      </c>
      <c r="F106">
        <v>0</v>
      </c>
      <c r="G106">
        <v>11</v>
      </c>
      <c r="H106">
        <v>765</v>
      </c>
      <c r="I106">
        <v>638</v>
      </c>
      <c r="J106">
        <v>67</v>
      </c>
      <c r="K106">
        <v>312</v>
      </c>
      <c r="N106">
        <f t="shared" si="3"/>
        <v>1678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  <col min="3" max="3" width="12" bestFit="1" customWidth="1"/>
    <col min="7" max="9" width="11.83203125" bestFit="1" customWidth="1"/>
  </cols>
  <sheetData>
    <row r="1" spans="1:14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121</v>
      </c>
      <c r="L1" t="s">
        <v>122</v>
      </c>
      <c r="N1" t="s">
        <v>93</v>
      </c>
    </row>
    <row r="2" spans="1:14" x14ac:dyDescent="0.2">
      <c r="A2" t="s">
        <v>23</v>
      </c>
      <c r="B2">
        <f>output.csv!B32/SUM(output.csv!$B32:'output.csv'!$K32)</f>
        <v>0.99939059363349581</v>
      </c>
      <c r="C2">
        <f>output.csv!C32/SUM(output.csv!$B32:'output.csv'!$K32)</f>
        <v>2.3898288882516013E-5</v>
      </c>
      <c r="D2">
        <f>output.csv!D32/SUM(output.csv!$B32:'output.csv'!$K32)</f>
        <v>0</v>
      </c>
      <c r="E2">
        <f>output.csv!E32/SUM(output.csv!$B32:'output.csv'!$K32)</f>
        <v>5.4667335818755374E-4</v>
      </c>
      <c r="F2">
        <f>output.csv!F32/SUM(output.csv!$B32:'output.csv'!$K32)</f>
        <v>0</v>
      </c>
      <c r="G2">
        <f>output.csv!G32/SUM(output.csv!$B32:'output.csv'!$K32)</f>
        <v>3.5847433323774016E-5</v>
      </c>
      <c r="H2">
        <f>output.csv!H32/SUM(output.csv!$B32:'output.csv'!$K32)</f>
        <v>2.9872861103145016E-6</v>
      </c>
      <c r="I2">
        <f>output.csv!I32/SUM(output.csv!$B32:'output.csv'!$K32)</f>
        <v>0</v>
      </c>
      <c r="J2">
        <f>output.csv!J32/SUM(output.csv!$B32:'output.csv'!$K32)</f>
        <v>0</v>
      </c>
      <c r="K2">
        <f>output.csv!K32/SUM(output.csv!$B32:'output.csv'!$K32)</f>
        <v>0</v>
      </c>
      <c r="L2">
        <f t="shared" ref="L2:L33" si="0">SUM(J2:K2)</f>
        <v>0</v>
      </c>
      <c r="N2">
        <f t="shared" ref="N2:N33" si="1">SUM(B2:K2)</f>
        <v>1</v>
      </c>
    </row>
    <row r="3" spans="1:14" x14ac:dyDescent="0.2">
      <c r="A3" t="s">
        <v>20</v>
      </c>
      <c r="B3">
        <f>output.csv!B29/SUM(output.csv!$B29:'output.csv'!$K29)</f>
        <v>0.99936501601066774</v>
      </c>
      <c r="C3">
        <f>output.csv!C29/SUM(output.csv!$B29:'output.csv'!$K29)</f>
        <v>3.0237332825346143E-5</v>
      </c>
      <c r="D3">
        <f>output.csv!D29/SUM(output.csv!$B29:'output.csv'!$K29)</f>
        <v>0</v>
      </c>
      <c r="E3">
        <f>output.csv!E29/SUM(output.csv!$B29:'output.csv'!$K29)</f>
        <v>5.5939065726890358E-4</v>
      </c>
      <c r="F3">
        <f>output.csv!F29/SUM(output.csv!$B29:'output.csv'!$K29)</f>
        <v>0</v>
      </c>
      <c r="G3">
        <f>output.csv!G29/SUM(output.csv!$B29:'output.csv'!$K29)</f>
        <v>3.3261066107880758E-5</v>
      </c>
      <c r="H3">
        <f>output.csv!H29/SUM(output.csv!$B29:'output.csv'!$K29)</f>
        <v>6.0474665650692287E-6</v>
      </c>
      <c r="I3">
        <f>output.csv!I29/SUM(output.csv!$B29:'output.csv'!$K29)</f>
        <v>6.0474665650692287E-6</v>
      </c>
      <c r="J3">
        <f>output.csv!J29/SUM(output.csv!$B29:'output.csv'!$K29)</f>
        <v>0</v>
      </c>
      <c r="K3">
        <f>output.csv!K29/SUM(output.csv!$B29:'output.csv'!$K29)</f>
        <v>0</v>
      </c>
      <c r="L3">
        <f t="shared" si="0"/>
        <v>0</v>
      </c>
      <c r="N3">
        <f t="shared" si="1"/>
        <v>1</v>
      </c>
    </row>
    <row r="4" spans="1:14" x14ac:dyDescent="0.2">
      <c r="A4" t="s">
        <v>58</v>
      </c>
      <c r="B4">
        <f>output.csv!B72/SUM(output.csv!$B72:'output.csv'!$K72)</f>
        <v>0.9989391674191177</v>
      </c>
      <c r="C4">
        <f>output.csv!C72/SUM(output.csv!$B72:'output.csv'!$K72)</f>
        <v>4.4406945246236509E-5</v>
      </c>
      <c r="D4">
        <f>output.csv!D72/SUM(output.csv!$B72:'output.csv'!$K72)</f>
        <v>0</v>
      </c>
      <c r="E4">
        <f>output.csv!E72/SUM(output.csv!$B72:'output.csv'!$K72)</f>
        <v>9.5228227028040519E-4</v>
      </c>
      <c r="F4">
        <f>output.csv!F72/SUM(output.csv!$B72:'output.csv'!$K72)</f>
        <v>0</v>
      </c>
      <c r="G4">
        <f>output.csv!G72/SUM(output.csv!$B72:'output.csv'!$K72)</f>
        <v>5.4275155300955734E-5</v>
      </c>
      <c r="H4">
        <f>output.csv!H72/SUM(output.csv!$B72:'output.csv'!$K72)</f>
        <v>4.9341050273596125E-6</v>
      </c>
      <c r="I4">
        <f>output.csv!I72/SUM(output.csv!$B72:'output.csv'!$K72)</f>
        <v>4.9341050273596125E-6</v>
      </c>
      <c r="J4">
        <f>output.csv!J72/SUM(output.csv!$B72:'output.csv'!$K72)</f>
        <v>0</v>
      </c>
      <c r="K4">
        <f>output.csv!K72/SUM(output.csv!$B72:'output.csv'!$K72)</f>
        <v>0</v>
      </c>
      <c r="L4">
        <f t="shared" si="0"/>
        <v>0</v>
      </c>
      <c r="N4">
        <f t="shared" si="1"/>
        <v>1</v>
      </c>
    </row>
    <row r="5" spans="1:14" x14ac:dyDescent="0.2">
      <c r="A5" t="s">
        <v>5</v>
      </c>
      <c r="B5">
        <f>output.csv!B12/SUM(output.csv!$B12:'output.csv'!$K12)</f>
        <v>0.99751849376937107</v>
      </c>
      <c r="C5">
        <f>output.csv!C12/SUM(output.csv!$B12:'output.csv'!$K12)</f>
        <v>3.3579245340040226E-5</v>
      </c>
      <c r="D5">
        <f>output.csv!D12/SUM(output.csv!$B12:'output.csv'!$K12)</f>
        <v>0</v>
      </c>
      <c r="E5">
        <f>output.csv!E12/SUM(output.csv!$B12:'output.csv'!$K12)</f>
        <v>6.3464773692676029E-4</v>
      </c>
      <c r="F5">
        <f>output.csv!F12/SUM(output.csv!$B12:'output.csv'!$K12)</f>
        <v>0</v>
      </c>
      <c r="G5">
        <f>output.csv!G12/SUM(output.csv!$B12:'output.csv'!$K12)</f>
        <v>3.693716987404425E-5</v>
      </c>
      <c r="H5">
        <f>output.csv!H12/SUM(output.csv!$B12:'output.csv'!$K12)</f>
        <v>8.6634452977303784E-4</v>
      </c>
      <c r="I5">
        <f>output.csv!I12/SUM(output.csv!$B12:'output.csv'!$K12)</f>
        <v>2.0819132110824941E-4</v>
      </c>
      <c r="J5">
        <f>output.csv!J12/SUM(output.csv!$B12:'output.csv'!$K12)</f>
        <v>6.9509037853883275E-4</v>
      </c>
      <c r="K5">
        <f>output.csv!K12/SUM(output.csv!$B12:'output.csv'!$K12)</f>
        <v>6.7158490680080458E-6</v>
      </c>
      <c r="L5">
        <f t="shared" si="0"/>
        <v>7.0180622760684084E-4</v>
      </c>
      <c r="N5">
        <f t="shared" si="1"/>
        <v>1.0000000000000002</v>
      </c>
    </row>
    <row r="6" spans="1:14" x14ac:dyDescent="0.2">
      <c r="A6" t="s">
        <v>6</v>
      </c>
      <c r="B6">
        <f>output.csv!B15/SUM(output.csv!$B15:'output.csv'!$K15)</f>
        <v>0.99486468068535827</v>
      </c>
      <c r="C6">
        <f>output.csv!C15/SUM(output.csv!$B15:'output.csv'!$K15)</f>
        <v>1.7036604361370716E-4</v>
      </c>
      <c r="D6">
        <f>output.csv!D15/SUM(output.csv!$B15:'output.csv'!$K15)</f>
        <v>0</v>
      </c>
      <c r="E6">
        <f>output.csv!E15/SUM(output.csv!$B15:'output.csv'!$K15)</f>
        <v>4.6242211838006227E-3</v>
      </c>
      <c r="F6">
        <f>output.csv!F15/SUM(output.csv!$B15:'output.csv'!$K15)</f>
        <v>0</v>
      </c>
      <c r="G6">
        <f>output.csv!G15/SUM(output.csv!$B15:'output.csv'!$K15)</f>
        <v>2.9205607476635512E-4</v>
      </c>
      <c r="H6">
        <f>output.csv!H15/SUM(output.csv!$B15:'output.csv'!$K15)</f>
        <v>2.4338006230529594E-5</v>
      </c>
      <c r="I6">
        <f>output.csv!I15/SUM(output.csv!$B15:'output.csv'!$K15)</f>
        <v>2.4338006230529594E-5</v>
      </c>
      <c r="J6">
        <f>output.csv!J15/SUM(output.csv!$B15:'output.csv'!$K15)</f>
        <v>0</v>
      </c>
      <c r="K6">
        <f>output.csv!K15/SUM(output.csv!$B15:'output.csv'!$K15)</f>
        <v>0</v>
      </c>
      <c r="L6">
        <f t="shared" si="0"/>
        <v>0</v>
      </c>
      <c r="N6">
        <f t="shared" si="1"/>
        <v>1</v>
      </c>
    </row>
    <row r="7" spans="1:14" x14ac:dyDescent="0.2">
      <c r="A7" t="s">
        <v>8</v>
      </c>
      <c r="B7">
        <f>output.csv!B17/SUM(output.csv!$B17:'output.csv'!$K17)</f>
        <v>0.99478998975559785</v>
      </c>
      <c r="C7">
        <f>output.csv!C17/SUM(output.csv!$B17:'output.csv'!$K17)</f>
        <v>1.1707888189667788E-4</v>
      </c>
      <c r="D7">
        <f>output.csv!D17/SUM(output.csv!$B17:'output.csv'!$K17)</f>
        <v>0</v>
      </c>
      <c r="E7">
        <f>output.csv!E17/SUM(output.csv!$B17:'output.csv'!$K17)</f>
        <v>2.7806234450460997E-3</v>
      </c>
      <c r="F7">
        <f>output.csv!F17/SUM(output.csv!$B17:'output.csv'!$K17)</f>
        <v>0</v>
      </c>
      <c r="G7">
        <f>output.csv!G17/SUM(output.csv!$B17:'output.csv'!$K17)</f>
        <v>1.6098346260793209E-4</v>
      </c>
      <c r="H7">
        <f>output.csv!H17/SUM(output.csv!$B17:'output.csv'!$K17)</f>
        <v>6.1466412995755894E-4</v>
      </c>
      <c r="I7">
        <f>output.csv!I17/SUM(output.csv!$B17:'output.csv'!$K17)</f>
        <v>7.75647592565491E-4</v>
      </c>
      <c r="J7">
        <f>output.csv!J17/SUM(output.csv!$B17:'output.csv'!$K17)</f>
        <v>2.9269720474169471E-5</v>
      </c>
      <c r="K7">
        <f>output.csv!K17/SUM(output.csv!$B17:'output.csv'!$K17)</f>
        <v>7.3174301185423675E-4</v>
      </c>
      <c r="L7">
        <f t="shared" si="0"/>
        <v>7.6101273232840618E-4</v>
      </c>
      <c r="N7">
        <f t="shared" si="1"/>
        <v>1.0000000000000002</v>
      </c>
    </row>
    <row r="8" spans="1:14" x14ac:dyDescent="0.2">
      <c r="A8" t="s">
        <v>10</v>
      </c>
      <c r="B8">
        <f>output.csv!B19/SUM(output.csv!$B19:'output.csv'!$K19)</f>
        <v>0.99413963662482252</v>
      </c>
      <c r="C8">
        <f>output.csv!C19/SUM(output.csv!$B19:'output.csv'!$K19)</f>
        <v>8.1620659821413999E-5</v>
      </c>
      <c r="D8">
        <f>output.csv!D19/SUM(output.csv!$B19:'output.csv'!$K19)</f>
        <v>0</v>
      </c>
      <c r="E8">
        <f>output.csv!E19/SUM(output.csv!$B19:'output.csv'!$K19)</f>
        <v>3.0362885453566009E-3</v>
      </c>
      <c r="F8">
        <f>output.csv!F19/SUM(output.csv!$B19:'output.csv'!$K19)</f>
        <v>0</v>
      </c>
      <c r="G8">
        <f>output.csv!G19/SUM(output.csv!$B19:'output.csv'!$K19)</f>
        <v>2.1221371553567639E-4</v>
      </c>
      <c r="H8">
        <f>output.csv!H19/SUM(output.csv!$B19:'output.csv'!$K19)</f>
        <v>7.8355833428557433E-4</v>
      </c>
      <c r="I8">
        <f>output.csv!I19/SUM(output.csv!$B19:'output.csv'!$K19)</f>
        <v>8.1620659821413999E-4</v>
      </c>
      <c r="J8">
        <f>output.csv!J19/SUM(output.csv!$B19:'output.csv'!$K19)</f>
        <v>1.6324131964282798E-5</v>
      </c>
      <c r="K8">
        <f>output.csv!K19/SUM(output.csv!$B19:'output.csv'!$K19)</f>
        <v>9.1415138999983677E-4</v>
      </c>
      <c r="L8">
        <f t="shared" si="0"/>
        <v>9.3047552196411955E-4</v>
      </c>
      <c r="N8">
        <f t="shared" si="1"/>
        <v>1</v>
      </c>
    </row>
    <row r="9" spans="1:14" x14ac:dyDescent="0.2">
      <c r="A9" t="s">
        <v>21</v>
      </c>
      <c r="B9">
        <f>output.csv!B30/SUM(output.csv!$B30:'output.csv'!$K30)</f>
        <v>0.98427075403271735</v>
      </c>
      <c r="C9">
        <f>output.csv!C30/SUM(output.csv!$B30:'output.csv'!$K30)</f>
        <v>4.1960640918818151E-5</v>
      </c>
      <c r="D9">
        <f>output.csv!D30/SUM(output.csv!$B30:'output.csv'!$K30)</f>
        <v>5.9943772741168788E-6</v>
      </c>
      <c r="E9">
        <f>output.csv!E30/SUM(output.csv!$B30:'output.csv'!$K30)</f>
        <v>1.0909766638892719E-3</v>
      </c>
      <c r="F9">
        <f>output.csv!F30/SUM(output.csv!$B30:'output.csv'!$K30)</f>
        <v>0</v>
      </c>
      <c r="G9">
        <f>output.csv!G30/SUM(output.csv!$B30:'output.csv'!$K30)</f>
        <v>6.5938150015285667E-5</v>
      </c>
      <c r="H9">
        <f>output.csv!H30/SUM(output.csv!$B30:'output.csv'!$K30)</f>
        <v>0</v>
      </c>
      <c r="I9">
        <f>output.csv!I30/SUM(output.csv!$B30:'output.csv'!$K30)</f>
        <v>5.9943772741168788E-6</v>
      </c>
      <c r="J9">
        <f>output.csv!J30/SUM(output.csv!$B30:'output.csv'!$K30)</f>
        <v>1.4512387380636963E-2</v>
      </c>
      <c r="K9">
        <f>output.csv!K30/SUM(output.csv!$B30:'output.csv'!$K30)</f>
        <v>5.9943772741168788E-6</v>
      </c>
      <c r="L9">
        <f t="shared" si="0"/>
        <v>1.451838175791108E-2</v>
      </c>
      <c r="N9">
        <f t="shared" si="1"/>
        <v>1</v>
      </c>
    </row>
    <row r="10" spans="1:14" x14ac:dyDescent="0.2">
      <c r="A10" t="s">
        <v>3</v>
      </c>
      <c r="B10">
        <f>output.csv!B5/SUM(output.csv!$B5:'output.csv'!$K5)</f>
        <v>0.94277997756975118</v>
      </c>
      <c r="C10">
        <f>output.csv!C5/SUM(output.csv!$B5:'output.csv'!$K5)</f>
        <v>1.3732805383259711E-4</v>
      </c>
      <c r="D10">
        <f>output.csv!D5/SUM(output.csv!$B5:'output.csv'!$K5)</f>
        <v>0</v>
      </c>
      <c r="E10">
        <f>output.csv!E5/SUM(output.csv!$B5:'output.csv'!$K5)</f>
        <v>4.3487217046989084E-3</v>
      </c>
      <c r="F10">
        <f>output.csv!F5/SUM(output.csv!$B5:'output.csv'!$K5)</f>
        <v>0</v>
      </c>
      <c r="G10">
        <f>output.csv!G5/SUM(output.csv!$B5:'output.csv'!$K5)</f>
        <v>2.5176809869309469E-4</v>
      </c>
      <c r="H10">
        <f>output.csv!H5/SUM(output.csv!$B5:'output.csv'!$K5)</f>
        <v>4.8064818841408985E-4</v>
      </c>
      <c r="I10">
        <f>output.csv!I5/SUM(output.csv!$B5:'output.csv'!$K5)</f>
        <v>5.1978668375638006E-2</v>
      </c>
      <c r="J10">
        <f>output.csv!J5/SUM(output.csv!$B5:'output.csv'!$K5)</f>
        <v>2.2888008972099517E-5</v>
      </c>
      <c r="K10">
        <f>output.csv!K5/SUM(output.csv!$B5:'output.csv'!$K5)</f>
        <v>0</v>
      </c>
      <c r="L10">
        <f t="shared" si="0"/>
        <v>2.2888008972099517E-5</v>
      </c>
      <c r="N10">
        <f t="shared" si="1"/>
        <v>1</v>
      </c>
    </row>
    <row r="11" spans="1:14" x14ac:dyDescent="0.2">
      <c r="A11" t="s">
        <v>12</v>
      </c>
      <c r="B11">
        <f>output.csv!B21/SUM(output.csv!$B21:'output.csv'!$K21)</f>
        <v>0.84066948697287136</v>
      </c>
      <c r="C11">
        <f>output.csv!C21/SUM(output.csv!$B21:'output.csv'!$K21)</f>
        <v>3.3155385441847971E-4</v>
      </c>
      <c r="D11">
        <f>output.csv!D21/SUM(output.csv!$B21:'output.csv'!$K21)</f>
        <v>0</v>
      </c>
      <c r="E11">
        <f>output.csv!E21/SUM(output.csv!$B21:'output.csv'!$K21)</f>
        <v>7.596360461993016E-4</v>
      </c>
      <c r="F11">
        <f>output.csv!F21/SUM(output.csv!$B21:'output.csv'!$K21)</f>
        <v>0</v>
      </c>
      <c r="G11">
        <f>output.csv!G21/SUM(output.csv!$B21:'output.csv'!$K21)</f>
        <v>5.0362610797743753E-5</v>
      </c>
      <c r="H11">
        <f>output.csv!H21/SUM(output.csv!$B21:'output.csv'!$K21)</f>
        <v>8.7937315337093744E-2</v>
      </c>
      <c r="I11">
        <f>output.csv!I21/SUM(output.csv!$B21:'output.csv'!$K21)</f>
        <v>5.2037167606768735E-2</v>
      </c>
      <c r="J11">
        <f>output.csv!J21/SUM(output.csv!$B21:'output.csv'!$K21)</f>
        <v>1.7840954875100724E-2</v>
      </c>
      <c r="K11">
        <f>output.csv!K21/SUM(output.csv!$B21:'output.csv'!$K21)</f>
        <v>3.7352269674993286E-4</v>
      </c>
      <c r="L11">
        <f t="shared" si="0"/>
        <v>1.8214477571850657E-2</v>
      </c>
      <c r="N11">
        <f t="shared" si="1"/>
        <v>1</v>
      </c>
    </row>
    <row r="12" spans="1:14" x14ac:dyDescent="0.2">
      <c r="A12" t="s">
        <v>17</v>
      </c>
      <c r="B12">
        <f>output.csv!B26/SUM(output.csv!$B26:'output.csv'!$K26)</f>
        <v>0.75270108043217288</v>
      </c>
      <c r="C12">
        <f>output.csv!C26/SUM(output.csv!$B26:'output.csv'!$K26)</f>
        <v>8.4033613445378148E-3</v>
      </c>
      <c r="D12">
        <f>output.csv!D26/SUM(output.csv!$B26:'output.csv'!$K26)</f>
        <v>0</v>
      </c>
      <c r="E12">
        <f>output.csv!E26/SUM(output.csv!$B26:'output.csv'!$K26)</f>
        <v>0.22448979591836735</v>
      </c>
      <c r="F12">
        <f>output.csv!F26/SUM(output.csv!$B26:'output.csv'!$K26)</f>
        <v>0</v>
      </c>
      <c r="G12">
        <f>output.csv!G26/SUM(output.csv!$B26:'output.csv'!$K26)</f>
        <v>1.3205282112845138E-2</v>
      </c>
      <c r="H12">
        <f>output.csv!H26/SUM(output.csv!$B26:'output.csv'!$K26)</f>
        <v>1.2004801920768306E-3</v>
      </c>
      <c r="I12">
        <f>output.csv!I26/SUM(output.csv!$B26:'output.csv'!$K26)</f>
        <v>0</v>
      </c>
      <c r="J12">
        <f>output.csv!J26/SUM(output.csv!$B26:'output.csv'!$K26)</f>
        <v>0</v>
      </c>
      <c r="K12">
        <f>output.csv!K26/SUM(output.csv!$B26:'output.csv'!$K26)</f>
        <v>0</v>
      </c>
      <c r="L12">
        <f t="shared" si="0"/>
        <v>0</v>
      </c>
      <c r="N12">
        <f t="shared" si="1"/>
        <v>1</v>
      </c>
    </row>
    <row r="13" spans="1:14" x14ac:dyDescent="0.2">
      <c r="A13" t="s">
        <v>4</v>
      </c>
      <c r="B13">
        <f>output.csv!B6/SUM(output.csv!$B6:'output.csv'!$K6)</f>
        <v>0.70763581194076164</v>
      </c>
      <c r="C13">
        <f>output.csv!C6/SUM(output.csv!$B6:'output.csv'!$K6)</f>
        <v>2.5860731341482338E-5</v>
      </c>
      <c r="D13">
        <f>output.csv!D6/SUM(output.csv!$B6:'output.csv'!$K6)</f>
        <v>0</v>
      </c>
      <c r="E13">
        <f>output.csv!E6/SUM(output.csv!$B6:'output.csv'!$K6)</f>
        <v>8.2754340292743483E-4</v>
      </c>
      <c r="F13">
        <f>output.csv!F6/SUM(output.csv!$B6:'output.csv'!$K6)</f>
        <v>0</v>
      </c>
      <c r="G13">
        <f>output.csv!G6/SUM(output.csv!$B6:'output.csv'!$K6)</f>
        <v>5.1721462682964677E-5</v>
      </c>
      <c r="H13">
        <f>output.csv!H6/SUM(output.csv!$B6:'output.csv'!$K6)</f>
        <v>0.27879161422685034</v>
      </c>
      <c r="I13">
        <f>output.csv!I6/SUM(output.csv!$B6:'output.csv'!$K6)</f>
        <v>2.2326431391479751E-3</v>
      </c>
      <c r="J13">
        <f>output.csv!J6/SUM(output.csv!$B6:'output.csv'!$K6)</f>
        <v>1.035291278037343E-2</v>
      </c>
      <c r="K13">
        <f>output.csv!K6/SUM(output.csv!$B6:'output.csv'!$K6)</f>
        <v>8.1892315914694071E-5</v>
      </c>
      <c r="L13">
        <f t="shared" si="0"/>
        <v>1.0434805096288123E-2</v>
      </c>
      <c r="N13">
        <f t="shared" si="1"/>
        <v>1</v>
      </c>
    </row>
    <row r="14" spans="1:14" x14ac:dyDescent="0.2">
      <c r="A14" t="s">
        <v>107</v>
      </c>
      <c r="B14">
        <f>output.csv!B13/SUM(output.csv!$B13:'output.csv'!$K13)</f>
        <v>0.62272766551600245</v>
      </c>
      <c r="C14">
        <f>output.csv!C13/SUM(output.csv!$B13:'output.csv'!$K13)</f>
        <v>4.0932720252145557E-5</v>
      </c>
      <c r="D14">
        <f>output.csv!D13/SUM(output.csv!$B13:'output.csv'!$K13)</f>
        <v>0</v>
      </c>
      <c r="E14">
        <f>output.csv!E13/SUM(output.csv!$B13:'output.csv'!$K13)</f>
        <v>8.8687560546315376E-4</v>
      </c>
      <c r="F14">
        <f>output.csv!F13/SUM(output.csv!$B13:'output.csv'!$K13)</f>
        <v>0</v>
      </c>
      <c r="G14">
        <f>output.csv!G13/SUM(output.csv!$B13:'output.csv'!$K13)</f>
        <v>4.5480800280161731E-5</v>
      </c>
      <c r="H14">
        <f>output.csv!H13/SUM(output.csv!$B13:'output.csv'!$K13)</f>
        <v>0.37291072573713008</v>
      </c>
      <c r="I14">
        <f>output.csv!I13/SUM(output.csv!$B13:'output.csv'!$K13)</f>
        <v>1.8055877711224207E-3</v>
      </c>
      <c r="J14">
        <f>output.csv!J13/SUM(output.csv!$B13:'output.csv'!$K13)</f>
        <v>1.5781837697216121E-3</v>
      </c>
      <c r="K14">
        <f>output.csv!K13/SUM(output.csv!$B13:'output.csv'!$K13)</f>
        <v>4.5480800280161729E-6</v>
      </c>
      <c r="L14">
        <f t="shared" si="0"/>
        <v>1.5827318497496283E-3</v>
      </c>
      <c r="N14">
        <f t="shared" si="1"/>
        <v>1</v>
      </c>
    </row>
    <row r="15" spans="1:14" x14ac:dyDescent="0.2">
      <c r="A15" t="s">
        <v>104</v>
      </c>
      <c r="B15">
        <f>output.csv!B9/SUM(output.csv!$B9:'output.csv'!$K9)</f>
        <v>0.59633660066878869</v>
      </c>
      <c r="C15">
        <f>output.csv!C9/SUM(output.csv!$B9:'output.csv'!$K9)</f>
        <v>9.1929719729266969E-5</v>
      </c>
      <c r="D15">
        <f>output.csv!D9/SUM(output.csv!$B9:'output.csv'!$K9)</f>
        <v>0</v>
      </c>
      <c r="E15">
        <f>output.csv!E9/SUM(output.csv!$B9:'output.csv'!$K9)</f>
        <v>2.2522781333670409E-3</v>
      </c>
      <c r="F15">
        <f>output.csv!F9/SUM(output.csv!$B9:'output.csv'!$K9)</f>
        <v>0</v>
      </c>
      <c r="G15">
        <f>output.csv!G9/SUM(output.csv!$B9:'output.csv'!$K9)</f>
        <v>1.2640336462774209E-4</v>
      </c>
      <c r="H15">
        <f>output.csv!H9/SUM(output.csv!$B9:'output.csv'!$K9)</f>
        <v>0.39594130287395285</v>
      </c>
      <c r="I15">
        <f>output.csv!I9/SUM(output.csv!$B9:'output.csv'!$K9)</f>
        <v>2.8153476667088012E-3</v>
      </c>
      <c r="J15">
        <f>output.csv!J9/SUM(output.csv!$B9:'output.csv'!$K9)</f>
        <v>2.4131551428932582E-3</v>
      </c>
      <c r="K15">
        <f>output.csv!K9/SUM(output.csv!$B9:'output.csv'!$K9)</f>
        <v>2.2982429932316742E-5</v>
      </c>
      <c r="L15">
        <f t="shared" si="0"/>
        <v>2.4361375728255748E-3</v>
      </c>
      <c r="N15">
        <f t="shared" si="1"/>
        <v>1</v>
      </c>
    </row>
    <row r="16" spans="1:14" x14ac:dyDescent="0.2">
      <c r="A16" t="s">
        <v>106</v>
      </c>
      <c r="B16">
        <f>output.csv!B11/SUM(output.csv!$B11:'output.csv'!$K11)</f>
        <v>0.55769345825705086</v>
      </c>
      <c r="C16">
        <f>output.csv!C11/SUM(output.csv!$B11:'output.csv'!$K11)</f>
        <v>7.1795239975589625E-5</v>
      </c>
      <c r="D16">
        <f>output.csv!D11/SUM(output.csv!$B11:'output.csv'!$K11)</f>
        <v>0</v>
      </c>
      <c r="E16">
        <f>output.csv!E11/SUM(output.csv!$B11:'output.csv'!$K11)</f>
        <v>2.2495841859018081E-3</v>
      </c>
      <c r="F16">
        <f>output.csv!F11/SUM(output.csv!$B11:'output.csv'!$K11)</f>
        <v>0</v>
      </c>
      <c r="G16">
        <f>output.csv!G11/SUM(output.csv!$B11:'output.csv'!$K11)</f>
        <v>1.3162460662191429E-4</v>
      </c>
      <c r="H16">
        <f>output.csv!H11/SUM(output.csv!$B11:'output.csv'!$K11)</f>
        <v>0.43612018523171914</v>
      </c>
      <c r="I16">
        <f>output.csv!I11/SUM(output.csv!$B11:'output.csv'!$K11)</f>
        <v>2.4649699058285771E-3</v>
      </c>
      <c r="J16">
        <f>output.csv!J11/SUM(output.csv!$B11:'output.csv'!$K11)</f>
        <v>1.2324849529142885E-3</v>
      </c>
      <c r="K16">
        <f>output.csv!K11/SUM(output.csv!$B11:'output.csv'!$K11)</f>
        <v>3.5897619987794812E-5</v>
      </c>
      <c r="L16">
        <f t="shared" si="0"/>
        <v>1.2683825729020834E-3</v>
      </c>
      <c r="N16">
        <f t="shared" si="1"/>
        <v>0.99999999999999989</v>
      </c>
    </row>
    <row r="17" spans="1:14" x14ac:dyDescent="0.2">
      <c r="A17" t="s">
        <v>1</v>
      </c>
      <c r="B17">
        <f>output.csv!B2/SUM(output.csv!$B2:'output.csv'!$K2)</f>
        <v>0.47103274559193953</v>
      </c>
      <c r="C17">
        <f>output.csv!C2/SUM(output.csv!$B2:'output.csv'!$K2)</f>
        <v>1.7632241813602016E-2</v>
      </c>
      <c r="D17">
        <f>output.csv!D2/SUM(output.csv!$B2:'output.csv'!$K2)</f>
        <v>2.5188916876574307E-3</v>
      </c>
      <c r="E17">
        <f>output.csv!E2/SUM(output.csv!$B2:'output.csv'!$K2)</f>
        <v>0.47858942065491183</v>
      </c>
      <c r="F17">
        <f>output.csv!F2/SUM(output.csv!$B2:'output.csv'!$K2)</f>
        <v>0</v>
      </c>
      <c r="G17">
        <f>output.csv!G2/SUM(output.csv!$B2:'output.csv'!$K2)</f>
        <v>3.0226700251889168E-2</v>
      </c>
      <c r="H17">
        <f>output.csv!H2/SUM(output.csv!$B2:'output.csv'!$K2)</f>
        <v>0</v>
      </c>
      <c r="I17">
        <f>output.csv!I2/SUM(output.csv!$B2:'output.csv'!$K2)</f>
        <v>0</v>
      </c>
      <c r="J17">
        <f>output.csv!J2/SUM(output.csv!$B2:'output.csv'!$K2)</f>
        <v>0</v>
      </c>
      <c r="K17">
        <f>output.csv!K2/SUM(output.csv!$B2:'output.csv'!$K2)</f>
        <v>0</v>
      </c>
      <c r="L17">
        <f t="shared" si="0"/>
        <v>0</v>
      </c>
      <c r="N17">
        <f t="shared" si="1"/>
        <v>0.99999999999999989</v>
      </c>
    </row>
    <row r="18" spans="1:14" x14ac:dyDescent="0.2">
      <c r="A18" t="s">
        <v>2</v>
      </c>
      <c r="B18">
        <f>output.csv!B3/SUM(output.csv!$B3:'output.csv'!$K3)</f>
        <v>0.22741994948186922</v>
      </c>
      <c r="C18">
        <f>output.csv!C3/SUM(output.csv!$B3:'output.csv'!$K3)</f>
        <v>2.4375455135451357E-5</v>
      </c>
      <c r="D18">
        <f>output.csv!D3/SUM(output.csv!$B3:'output.csv'!$K3)</f>
        <v>0</v>
      </c>
      <c r="E18">
        <f>output.csv!E3/SUM(output.csv!$B3:'output.csv'!$K3)</f>
        <v>5.7282319568310684E-4</v>
      </c>
      <c r="F18">
        <f>output.csv!F3/SUM(output.csv!$B3:'output.csv'!$K3)</f>
        <v>0</v>
      </c>
      <c r="G18">
        <f>output.csv!G3/SUM(output.csv!$B3:'output.csv'!$K3)</f>
        <v>3.0469318919314198E-5</v>
      </c>
      <c r="H18">
        <f>output.csv!H3/SUM(output.csv!$B3:'output.csv'!$K3)</f>
        <v>0.29549754874329293</v>
      </c>
      <c r="I18">
        <f>output.csv!I3/SUM(output.csv!$B3:'output.csv'!$K3)</f>
        <v>0.11003689834521128</v>
      </c>
      <c r="J18">
        <f>output.csv!J3/SUM(output.csv!$B3:'output.csv'!$K3)</f>
        <v>5.286731525690206E-2</v>
      </c>
      <c r="K18">
        <f>output.csv!K3/SUM(output.csv!$B3:'output.csv'!$K3)</f>
        <v>0.31355062020298663</v>
      </c>
      <c r="L18">
        <f t="shared" si="0"/>
        <v>0.36641793545988871</v>
      </c>
      <c r="N18">
        <f t="shared" si="1"/>
        <v>0.99999999999999989</v>
      </c>
    </row>
    <row r="19" spans="1:14" x14ac:dyDescent="0.2">
      <c r="A19" t="s">
        <v>11</v>
      </c>
      <c r="B19">
        <f>output.csv!B20/SUM(output.csv!$B20:'output.csv'!$K20)</f>
        <v>0.13633505635676513</v>
      </c>
      <c r="C19">
        <f>output.csv!C20/SUM(output.csv!$B20:'output.csv'!$K20)</f>
        <v>6.6185279070229196E-5</v>
      </c>
      <c r="D19">
        <f>output.csv!D20/SUM(output.csv!$B20:'output.csv'!$K20)</f>
        <v>0</v>
      </c>
      <c r="E19">
        <f>output.csv!E20/SUM(output.csv!$B20:'output.csv'!$K20)</f>
        <v>1.1913350232641256E-3</v>
      </c>
      <c r="F19">
        <f>output.csv!F20/SUM(output.csv!$B20:'output.csv'!$K20)</f>
        <v>0</v>
      </c>
      <c r="G19">
        <f>output.csv!G20/SUM(output.csv!$B20:'output.csv'!$K20)</f>
        <v>7.2803806977252125E-5</v>
      </c>
      <c r="H19">
        <f>output.csv!H20/SUM(output.csv!$B20:'output.csv'!$K20)</f>
        <v>0.4540641070613074</v>
      </c>
      <c r="I19">
        <f>output.csv!I20/SUM(output.csv!$B20:'output.csv'!$K20)</f>
        <v>6.7250862063259892E-2</v>
      </c>
      <c r="J19">
        <f>output.csv!J20/SUM(output.csv!$B20:'output.csv'!$K20)</f>
        <v>2.5812258837389388E-2</v>
      </c>
      <c r="K19">
        <f>output.csv!K20/SUM(output.csv!$B20:'output.csv'!$K20)</f>
        <v>0.31520739157196659</v>
      </c>
      <c r="L19">
        <f t="shared" si="0"/>
        <v>0.341019650409356</v>
      </c>
      <c r="N19">
        <f t="shared" si="1"/>
        <v>1</v>
      </c>
    </row>
    <row r="20" spans="1:14" x14ac:dyDescent="0.2">
      <c r="A20" t="s">
        <v>9</v>
      </c>
      <c r="B20">
        <f>output.csv!B18/SUM(output.csv!$B18:'output.csv'!$K18)</f>
        <v>0.11558320414115669</v>
      </c>
      <c r="C20">
        <f>output.csv!C18/SUM(output.csv!$B18:'output.csv'!$K18)</f>
        <v>3.9414562366975855E-5</v>
      </c>
      <c r="D20">
        <f>output.csv!D18/SUM(output.csv!$B18:'output.csv'!$K18)</f>
        <v>6.5690937278293089E-6</v>
      </c>
      <c r="E20">
        <f>output.csv!E18/SUM(output.csv!$B18:'output.csv'!$K18)</f>
        <v>1.2284205271040807E-3</v>
      </c>
      <c r="F20">
        <f>output.csv!F18/SUM(output.csv!$B18:'output.csv'!$K18)</f>
        <v>0</v>
      </c>
      <c r="G20">
        <f>output.csv!G18/SUM(output.csv!$B18:'output.csv'!$K18)</f>
        <v>7.2260031006122396E-5</v>
      </c>
      <c r="H20">
        <f>output.csv!H18/SUM(output.csv!$B18:'output.csv'!$K18)</f>
        <v>0.42975011167459337</v>
      </c>
      <c r="I20">
        <f>output.csv!I18/SUM(output.csv!$B18:'output.csv'!$K18)</f>
        <v>0.10795648632314686</v>
      </c>
      <c r="J20">
        <f>output.csv!J18/SUM(output.csv!$B18:'output.csv'!$K18)</f>
        <v>1.4951257324539507E-2</v>
      </c>
      <c r="K20">
        <f>output.csv!K18/SUM(output.csv!$B18:'output.csv'!$K18)</f>
        <v>0.33041227632235859</v>
      </c>
      <c r="L20">
        <f t="shared" si="0"/>
        <v>0.34536353364689809</v>
      </c>
      <c r="N20">
        <f t="shared" si="1"/>
        <v>1</v>
      </c>
    </row>
    <row r="21" spans="1:14" x14ac:dyDescent="0.2">
      <c r="A21" t="s">
        <v>108</v>
      </c>
      <c r="B21">
        <f>output.csv!B14/SUM(output.csv!$B14:'output.csv'!$K14)</f>
        <v>6.1236125216027934E-2</v>
      </c>
      <c r="C21">
        <f>output.csv!C14/SUM(output.csv!$B14:'output.csv'!$K14)</f>
        <v>2.494343185988918E-5</v>
      </c>
      <c r="D21">
        <f>output.csv!D14/SUM(output.csv!$B14:'output.csv'!$K14)</f>
        <v>0</v>
      </c>
      <c r="E21">
        <f>output.csv!E14/SUM(output.csv!$B14:'output.csv'!$K14)</f>
        <v>6.7347266021700785E-4</v>
      </c>
      <c r="F21">
        <f>output.csv!F14/SUM(output.csv!$B14:'output.csv'!$K14)</f>
        <v>0</v>
      </c>
      <c r="G21">
        <f>output.csv!G14/SUM(output.csv!$B14:'output.csv'!$K14)</f>
        <v>4.2760168902667166E-5</v>
      </c>
      <c r="H21">
        <f>output.csv!H14/SUM(output.csv!$B14:'output.csv'!$K14)</f>
        <v>6.5565592317422987E-4</v>
      </c>
      <c r="I21">
        <f>output.csv!I14/SUM(output.csv!$B14:'output.csv'!$K14)</f>
        <v>4.0119728472927468E-2</v>
      </c>
      <c r="J21">
        <f>output.csv!J14/SUM(output.csv!$B14:'output.csv'!$K14)</f>
        <v>6.4140253354000749E-5</v>
      </c>
      <c r="K21">
        <f>output.csv!K14/SUM(output.csv!$B14:'output.csv'!$K14)</f>
        <v>0.89718317387353685</v>
      </c>
      <c r="L21">
        <f t="shared" si="0"/>
        <v>0.89724731412689085</v>
      </c>
      <c r="N21">
        <f t="shared" si="1"/>
        <v>1</v>
      </c>
    </row>
    <row r="22" spans="1:14" x14ac:dyDescent="0.2">
      <c r="A22" t="s">
        <v>7</v>
      </c>
      <c r="B22">
        <f>output.csv!B16/SUM(output.csv!$B16:'output.csv'!$K16)</f>
        <v>5.181219654185247E-2</v>
      </c>
      <c r="C22">
        <f>output.csv!C16/SUM(output.csv!$B16:'output.csv'!$K16)</f>
        <v>2.4006577802317836E-5</v>
      </c>
      <c r="D22">
        <f>output.csv!D16/SUM(output.csv!$B16:'output.csv'!$K16)</f>
        <v>0</v>
      </c>
      <c r="E22">
        <f>output.csv!E16/SUM(output.csv!$B16:'output.csv'!$K16)</f>
        <v>5.6115375612917934E-4</v>
      </c>
      <c r="F22">
        <f>output.csv!F16/SUM(output.csv!$B16:'output.csv'!$K16)</f>
        <v>0</v>
      </c>
      <c r="G22">
        <f>output.csv!G16/SUM(output.csv!$B16:'output.csv'!$K16)</f>
        <v>3.0008222252897294E-5</v>
      </c>
      <c r="H22">
        <f>output.csv!H16/SUM(output.csv!$B16:'output.csv'!$K16)</f>
        <v>0.27192250676685414</v>
      </c>
      <c r="I22">
        <f>output.csv!I16/SUM(output.csv!$B16:'output.csv'!$K16)</f>
        <v>8.997665360308725E-2</v>
      </c>
      <c r="J22">
        <f>output.csv!J16/SUM(output.csv!$B16:'output.csv'!$K16)</f>
        <v>5.4479927500135035E-2</v>
      </c>
      <c r="K22">
        <f>output.csv!K16/SUM(output.csv!$B16:'output.csv'!$K16)</f>
        <v>0.5311935470318867</v>
      </c>
      <c r="L22">
        <f t="shared" si="0"/>
        <v>0.58567347453202179</v>
      </c>
      <c r="N22">
        <f t="shared" si="1"/>
        <v>1</v>
      </c>
    </row>
    <row r="23" spans="1:14" x14ac:dyDescent="0.2">
      <c r="A23" t="s">
        <v>101</v>
      </c>
      <c r="B23">
        <f>output.csv!B4/SUM(output.csv!$B4:'output.csv'!$K4)</f>
        <v>3.8104816180578836E-2</v>
      </c>
      <c r="C23">
        <f>output.csv!C4/SUM(output.csv!$B4:'output.csv'!$K4)</f>
        <v>9.5496099518895365E-3</v>
      </c>
      <c r="D23">
        <f>output.csv!D4/SUM(output.csv!$B4:'output.csv'!$K4)</f>
        <v>0</v>
      </c>
      <c r="E23">
        <f>output.csv!E4/SUM(output.csv!$B4:'output.csv'!$K4)</f>
        <v>8.7085073675754202E-2</v>
      </c>
      <c r="F23">
        <f>output.csv!F4/SUM(output.csv!$B4:'output.csv'!$K4)</f>
        <v>0</v>
      </c>
      <c r="G23">
        <f>output.csv!G4/SUM(output.csv!$B4:'output.csv'!$K4)</f>
        <v>3.0201169993325542E-5</v>
      </c>
      <c r="H23">
        <f>output.csv!H4/SUM(output.csv!$B4:'output.csv'!$K4)</f>
        <v>2.0721022732420654E-2</v>
      </c>
      <c r="I23">
        <f>output.csv!I4/SUM(output.csv!$B4:'output.csv'!$K4)</f>
        <v>0.5215862862527294</v>
      </c>
      <c r="J23">
        <f>output.csv!J4/SUM(output.csv!$B4:'output.csv'!$K4)</f>
        <v>3.4094100805465204E-2</v>
      </c>
      <c r="K23">
        <f>output.csv!K4/SUM(output.csv!$B4:'output.csv'!$K4)</f>
        <v>0.28882888923116884</v>
      </c>
      <c r="L23">
        <f t="shared" si="0"/>
        <v>0.32292299003663405</v>
      </c>
      <c r="N23">
        <f t="shared" si="1"/>
        <v>1</v>
      </c>
    </row>
    <row r="24" spans="1:14" x14ac:dyDescent="0.2">
      <c r="A24" t="s">
        <v>19</v>
      </c>
      <c r="B24">
        <f>output.csv!B28/SUM(output.csv!$B28:'output.csv'!$K28)</f>
        <v>2.1909370343616542E-2</v>
      </c>
      <c r="C24">
        <f>output.csv!C28/SUM(output.csv!$B28:'output.csv'!$K28)</f>
        <v>2.8622118520354347E-3</v>
      </c>
      <c r="D24">
        <f>output.csv!D28/SUM(output.csv!$B28:'output.csv'!$K28)</f>
        <v>0</v>
      </c>
      <c r="E24">
        <f>output.csv!E28/SUM(output.csv!$B28:'output.csv'!$K28)</f>
        <v>1.8596821040732871E-2</v>
      </c>
      <c r="F24">
        <f>output.csv!F28/SUM(output.csv!$B28:'output.csv'!$K28)</f>
        <v>0</v>
      </c>
      <c r="G24">
        <f>output.csv!G28/SUM(output.csv!$B28:'output.csv'!$K28)</f>
        <v>0.81476623254942382</v>
      </c>
      <c r="H24">
        <f>output.csv!H28/SUM(output.csv!$B28:'output.csv'!$K28)</f>
        <v>3.0223989989814516E-6</v>
      </c>
      <c r="I24">
        <f>output.csv!I28/SUM(output.csv!$B28:'output.csv'!$K28)</f>
        <v>0.12603403825752654</v>
      </c>
      <c r="J24">
        <f>output.csv!J28/SUM(output.csv!$B28:'output.csv'!$K28)</f>
        <v>0</v>
      </c>
      <c r="K24">
        <f>output.csv!K28/SUM(output.csv!$B28:'output.csv'!$K28)</f>
        <v>1.5828303557665863E-2</v>
      </c>
      <c r="L24">
        <f t="shared" si="0"/>
        <v>1.5828303557665863E-2</v>
      </c>
      <c r="N24">
        <f t="shared" si="1"/>
        <v>1</v>
      </c>
    </row>
    <row r="25" spans="1:14" x14ac:dyDescent="0.2">
      <c r="A25" t="s">
        <v>89</v>
      </c>
      <c r="B25">
        <f>output.csv!B103/SUM(output.csv!$B103:'output.csv'!$K103)</f>
        <v>9.7560975609756097E-3</v>
      </c>
      <c r="C25">
        <f>output.csv!C103/SUM(output.csv!$B103:'output.csv'!$K103)</f>
        <v>3.4146341463414637E-2</v>
      </c>
      <c r="D25">
        <f>output.csv!D103/SUM(output.csv!$B103:'output.csv'!$K103)</f>
        <v>0</v>
      </c>
      <c r="E25">
        <f>output.csv!E103/SUM(output.csv!$B103:'output.csv'!$K103)</f>
        <v>0.89268292682926831</v>
      </c>
      <c r="F25">
        <f>output.csv!F103/SUM(output.csv!$B103:'output.csv'!$K103)</f>
        <v>0</v>
      </c>
      <c r="G25">
        <f>output.csv!G103/SUM(output.csv!$B103:'output.csv'!$K103)</f>
        <v>5.3658536585365853E-2</v>
      </c>
      <c r="H25">
        <f>output.csv!H103/SUM(output.csv!$B103:'output.csv'!$K103)</f>
        <v>9.7560975609756097E-3</v>
      </c>
      <c r="I25">
        <f>output.csv!I103/SUM(output.csv!$B103:'output.csv'!$K103)</f>
        <v>0</v>
      </c>
      <c r="J25">
        <f>output.csv!J103/SUM(output.csv!$B103:'output.csv'!$K103)</f>
        <v>0</v>
      </c>
      <c r="K25">
        <f>output.csv!K103/SUM(output.csv!$B103:'output.csv'!$K103)</f>
        <v>0</v>
      </c>
      <c r="L25">
        <f t="shared" si="0"/>
        <v>0</v>
      </c>
      <c r="N25">
        <f t="shared" si="1"/>
        <v>1</v>
      </c>
    </row>
    <row r="26" spans="1:14" x14ac:dyDescent="0.2">
      <c r="A26" t="s">
        <v>15</v>
      </c>
      <c r="B26">
        <f>output.csv!B24/SUM(output.csv!$B24:'output.csv'!$K24)</f>
        <v>9.5693779904306216E-3</v>
      </c>
      <c r="C26">
        <f>output.csv!C24/SUM(output.csv!$B24:'output.csv'!$K24)</f>
        <v>2.8708133971291867E-2</v>
      </c>
      <c r="D26">
        <f>output.csv!D24/SUM(output.csv!$B24:'output.csv'!$K24)</f>
        <v>0</v>
      </c>
      <c r="E26">
        <f>output.csv!E24/SUM(output.csv!$B24:'output.csv'!$K24)</f>
        <v>0.90430622009569372</v>
      </c>
      <c r="F26">
        <f>output.csv!F24/SUM(output.csv!$B24:'output.csv'!$K24)</f>
        <v>0</v>
      </c>
      <c r="G26">
        <f>output.csv!G24/SUM(output.csv!$B24:'output.csv'!$K24)</f>
        <v>5.2631578947368418E-2</v>
      </c>
      <c r="H26">
        <f>output.csv!H24/SUM(output.csv!$B24:'output.csv'!$K24)</f>
        <v>4.7846889952153108E-3</v>
      </c>
      <c r="I26">
        <f>output.csv!I24/SUM(output.csv!$B24:'output.csv'!$K24)</f>
        <v>0</v>
      </c>
      <c r="J26">
        <f>output.csv!J24/SUM(output.csv!$B24:'output.csv'!$K24)</f>
        <v>0</v>
      </c>
      <c r="K26">
        <f>output.csv!K24/SUM(output.csv!$B24:'output.csv'!$K24)</f>
        <v>0</v>
      </c>
      <c r="L26">
        <f t="shared" si="0"/>
        <v>0</v>
      </c>
      <c r="N26">
        <f t="shared" si="1"/>
        <v>0.99999999999999989</v>
      </c>
    </row>
    <row r="27" spans="1:14" x14ac:dyDescent="0.2">
      <c r="A27" t="s">
        <v>37</v>
      </c>
      <c r="B27">
        <f>output.csv!B46/SUM(output.csv!$B46:'output.csv'!$K46)</f>
        <v>5.0000000000000001E-3</v>
      </c>
      <c r="C27">
        <f>output.csv!C46/SUM(output.csv!$B46:'output.csv'!$K46)</f>
        <v>2.5000000000000001E-2</v>
      </c>
      <c r="D27">
        <f>output.csv!D46/SUM(output.csv!$B46:'output.csv'!$K46)</f>
        <v>0</v>
      </c>
      <c r="E27">
        <f>output.csv!E46/SUM(output.csv!$B46:'output.csv'!$K46)</f>
        <v>0.90500000000000003</v>
      </c>
      <c r="F27">
        <f>output.csv!F46/SUM(output.csv!$B46:'output.csv'!$K46)</f>
        <v>0</v>
      </c>
      <c r="G27">
        <f>output.csv!G46/SUM(output.csv!$B46:'output.csv'!$K46)</f>
        <v>0.06</v>
      </c>
      <c r="H27">
        <f>output.csv!H46/SUM(output.csv!$B46:'output.csv'!$K46)</f>
        <v>5.0000000000000001E-3</v>
      </c>
      <c r="I27">
        <f>output.csv!I46/SUM(output.csv!$B46:'output.csv'!$K46)</f>
        <v>0</v>
      </c>
      <c r="J27">
        <f>output.csv!J46/SUM(output.csv!$B46:'output.csv'!$K46)</f>
        <v>0</v>
      </c>
      <c r="K27">
        <f>output.csv!K46/SUM(output.csv!$B46:'output.csv'!$K46)</f>
        <v>0</v>
      </c>
      <c r="L27">
        <f t="shared" si="0"/>
        <v>0</v>
      </c>
      <c r="N27">
        <f t="shared" si="1"/>
        <v>1</v>
      </c>
    </row>
    <row r="28" spans="1:14" x14ac:dyDescent="0.2">
      <c r="A28" t="s">
        <v>18</v>
      </c>
      <c r="B28">
        <f>output.csv!B27/SUM(output.csv!$B27:'output.csv'!$K27)</f>
        <v>4.9504950495049506E-3</v>
      </c>
      <c r="C28">
        <f>output.csv!C27/SUM(output.csv!$B27:'output.csv'!$K27)</f>
        <v>2.9702970297029702E-2</v>
      </c>
      <c r="D28">
        <f>output.csv!D27/SUM(output.csv!$B27:'output.csv'!$K27)</f>
        <v>0</v>
      </c>
      <c r="E28">
        <f>output.csv!E27/SUM(output.csv!$B27:'output.csv'!$K27)</f>
        <v>0.90594059405940597</v>
      </c>
      <c r="F28">
        <f>output.csv!F27/SUM(output.csv!$B27:'output.csv'!$K27)</f>
        <v>0</v>
      </c>
      <c r="G28">
        <f>output.csv!G27/SUM(output.csv!$B27:'output.csv'!$K27)</f>
        <v>5.4455445544554455E-2</v>
      </c>
      <c r="H28">
        <f>output.csv!H27/SUM(output.csv!$B27:'output.csv'!$K27)</f>
        <v>4.9504950495049506E-3</v>
      </c>
      <c r="I28">
        <f>output.csv!I27/SUM(output.csv!$B27:'output.csv'!$K27)</f>
        <v>0</v>
      </c>
      <c r="J28">
        <f>output.csv!J27/SUM(output.csv!$B27:'output.csv'!$K27)</f>
        <v>0</v>
      </c>
      <c r="K28">
        <f>output.csv!K27/SUM(output.csv!$B27:'output.csv'!$K27)</f>
        <v>0</v>
      </c>
      <c r="L28">
        <f t="shared" si="0"/>
        <v>0</v>
      </c>
      <c r="N28">
        <f t="shared" si="1"/>
        <v>1</v>
      </c>
    </row>
    <row r="29" spans="1:14" x14ac:dyDescent="0.2">
      <c r="A29" t="s">
        <v>53</v>
      </c>
      <c r="B29">
        <f>output.csv!B67/SUM(output.csv!$B67:'output.csv'!$K67)</f>
        <v>4.608294930875576E-3</v>
      </c>
      <c r="C29">
        <f>output.csv!C67/SUM(output.csv!$B67:'output.csv'!$K67)</f>
        <v>3.6866359447004608E-2</v>
      </c>
      <c r="D29">
        <f>output.csv!D67/SUM(output.csv!$B67:'output.csv'!$K67)</f>
        <v>4.608294930875576E-3</v>
      </c>
      <c r="E29">
        <f>output.csv!E67/SUM(output.csv!$B67:'output.csv'!$K67)</f>
        <v>0.90322580645161288</v>
      </c>
      <c r="F29">
        <f>output.csv!F67/SUM(output.csv!$B67:'output.csv'!$K67)</f>
        <v>0</v>
      </c>
      <c r="G29">
        <f>output.csv!G67/SUM(output.csv!$B67:'output.csv'!$K67)</f>
        <v>4.6082949308755762E-2</v>
      </c>
      <c r="H29">
        <f>output.csv!H67/SUM(output.csv!$B67:'output.csv'!$K67)</f>
        <v>0</v>
      </c>
      <c r="I29">
        <f>output.csv!I67/SUM(output.csv!$B67:'output.csv'!$K67)</f>
        <v>0</v>
      </c>
      <c r="J29">
        <f>output.csv!J67/SUM(output.csv!$B67:'output.csv'!$K67)</f>
        <v>0</v>
      </c>
      <c r="K29">
        <f>output.csv!K67/SUM(output.csv!$B67:'output.csv'!$K67)</f>
        <v>4.608294930875576E-3</v>
      </c>
      <c r="L29">
        <f t="shared" si="0"/>
        <v>4.608294930875576E-3</v>
      </c>
      <c r="N29">
        <f t="shared" si="1"/>
        <v>1</v>
      </c>
    </row>
    <row r="30" spans="1:14" x14ac:dyDescent="0.2">
      <c r="A30" t="s">
        <v>13</v>
      </c>
      <c r="B30">
        <f>output.csv!B22/SUM(output.csv!$B22:'output.csv'!$K22)</f>
        <v>4.5454545454545452E-3</v>
      </c>
      <c r="C30">
        <f>output.csv!C22/SUM(output.csv!$B22:'output.csv'!$K22)</f>
        <v>3.6363636363636362E-2</v>
      </c>
      <c r="D30">
        <f>output.csv!D22/SUM(output.csv!$B22:'output.csv'!$K22)</f>
        <v>0</v>
      </c>
      <c r="E30">
        <f>output.csv!E22/SUM(output.csv!$B22:'output.csv'!$K22)</f>
        <v>0.8954545454545455</v>
      </c>
      <c r="F30">
        <f>output.csv!F22/SUM(output.csv!$B22:'output.csv'!$K22)</f>
        <v>0</v>
      </c>
      <c r="G30">
        <f>output.csv!G22/SUM(output.csv!$B22:'output.csv'!$K22)</f>
        <v>5.4545454545454543E-2</v>
      </c>
      <c r="H30">
        <f>output.csv!H22/SUM(output.csv!$B22:'output.csv'!$K22)</f>
        <v>4.5454545454545452E-3</v>
      </c>
      <c r="I30">
        <f>output.csv!I22/SUM(output.csv!$B22:'output.csv'!$K22)</f>
        <v>0</v>
      </c>
      <c r="J30">
        <f>output.csv!J22/SUM(output.csv!$B22:'output.csv'!$K22)</f>
        <v>0</v>
      </c>
      <c r="K30">
        <f>output.csv!K22/SUM(output.csv!$B22:'output.csv'!$K22)</f>
        <v>4.5454545454545452E-3</v>
      </c>
      <c r="L30">
        <f t="shared" si="0"/>
        <v>4.5454545454545452E-3</v>
      </c>
      <c r="N30">
        <f t="shared" si="1"/>
        <v>1</v>
      </c>
    </row>
    <row r="31" spans="1:14" x14ac:dyDescent="0.2">
      <c r="A31" t="s">
        <v>102</v>
      </c>
      <c r="B31">
        <f>output.csv!B7/SUM(output.csv!$B7:'output.csv'!$K7)</f>
        <v>3.4607729554703977E-3</v>
      </c>
      <c r="C31">
        <f>output.csv!C7/SUM(output.csv!$B7:'output.csv'!$K7)</f>
        <v>1.3367792531859905E-4</v>
      </c>
      <c r="D31">
        <f>output.csv!D7/SUM(output.csv!$B7:'output.csv'!$K7)</f>
        <v>0</v>
      </c>
      <c r="E31">
        <f>output.csv!E7/SUM(output.csv!$B7:'output.csv'!$K7)</f>
        <v>2.8517957401301133E-3</v>
      </c>
      <c r="F31">
        <f>output.csv!F7/SUM(output.csv!$B7:'output.csv'!$K7)</f>
        <v>0</v>
      </c>
      <c r="G31">
        <f>output.csv!G7/SUM(output.csv!$B7:'output.csv'!$K7)</f>
        <v>1.633841309449544E-4</v>
      </c>
      <c r="H31">
        <f>output.csv!H7/SUM(output.csv!$B7:'output.csv'!$K7)</f>
        <v>0.98532513442058045</v>
      </c>
      <c r="I31">
        <f>output.csv!I7/SUM(output.csv!$B7:'output.csv'!$K7)</f>
        <v>2.5992929923060928E-3</v>
      </c>
      <c r="J31">
        <f>output.csv!J7/SUM(output.csv!$B7:'output.csv'!$K7)</f>
        <v>1.2476606363069245E-3</v>
      </c>
      <c r="K31">
        <f>output.csv!K7/SUM(output.csv!$B7:'output.csv'!$K7)</f>
        <v>4.2182811989424588E-3</v>
      </c>
      <c r="L31">
        <f t="shared" si="0"/>
        <v>5.4659418352493837E-3</v>
      </c>
      <c r="N31">
        <f t="shared" si="1"/>
        <v>0.99999999999999989</v>
      </c>
    </row>
    <row r="32" spans="1:14" x14ac:dyDescent="0.2">
      <c r="A32" t="s">
        <v>45</v>
      </c>
      <c r="B32">
        <f>output.csv!B55/SUM(output.csv!$B55:'output.csv'!$K55)</f>
        <v>2.1097046413502108E-3</v>
      </c>
      <c r="C32">
        <f>output.csv!C55/SUM(output.csv!$B55:'output.csv'!$K55)</f>
        <v>2.5316455696202531E-2</v>
      </c>
      <c r="D32">
        <f>output.csv!D55/SUM(output.csv!$B55:'output.csv'!$K55)</f>
        <v>0</v>
      </c>
      <c r="E32">
        <f>output.csv!E55/SUM(output.csv!$B55:'output.csv'!$K55)</f>
        <v>0.40295358649789031</v>
      </c>
      <c r="F32">
        <f>output.csv!F55/SUM(output.csv!$B55:'output.csv'!$K55)</f>
        <v>0</v>
      </c>
      <c r="G32">
        <f>output.csv!G55/SUM(output.csv!$B55:'output.csv'!$K55)</f>
        <v>2.7426160337552744E-2</v>
      </c>
      <c r="H32">
        <f>output.csv!H55/SUM(output.csv!$B55:'output.csv'!$K55)</f>
        <v>4.2194092827004216E-3</v>
      </c>
      <c r="I32">
        <f>output.csv!I55/SUM(output.csv!$B55:'output.csv'!$K55)</f>
        <v>0.53797468354430378</v>
      </c>
      <c r="J32">
        <f>output.csv!J55/SUM(output.csv!$B55:'output.csv'!$K55)</f>
        <v>0</v>
      </c>
      <c r="K32">
        <f>output.csv!K55/SUM(output.csv!$B55:'output.csv'!$K55)</f>
        <v>0</v>
      </c>
      <c r="L32">
        <f t="shared" si="0"/>
        <v>0</v>
      </c>
      <c r="N32">
        <f t="shared" si="1"/>
        <v>1</v>
      </c>
    </row>
    <row r="33" spans="1:14" x14ac:dyDescent="0.2">
      <c r="A33" t="s">
        <v>60</v>
      </c>
      <c r="B33">
        <f>output.csv!B74/SUM(output.csv!$B74:'output.csv'!$K74)</f>
        <v>1.8552875695732839E-3</v>
      </c>
      <c r="C33">
        <f>output.csv!C74/SUM(output.csv!$B74:'output.csv'!$K74)</f>
        <v>1.2987012987012988E-2</v>
      </c>
      <c r="D33">
        <f>output.csv!D74/SUM(output.csv!$B74:'output.csv'!$K74)</f>
        <v>0</v>
      </c>
      <c r="E33">
        <f>output.csv!E74/SUM(output.csv!$B74:'output.csv'!$K74)</f>
        <v>0.34693877551020408</v>
      </c>
      <c r="F33">
        <f>output.csv!F74/SUM(output.csv!$B74:'output.csv'!$K74)</f>
        <v>0</v>
      </c>
      <c r="G33">
        <f>output.csv!G74/SUM(output.csv!$B74:'output.csv'!$K74)</f>
        <v>1.8552875695732839E-2</v>
      </c>
      <c r="H33">
        <f>output.csv!H74/SUM(output.csv!$B74:'output.csv'!$K74)</f>
        <v>0.38033395176252321</v>
      </c>
      <c r="I33">
        <f>output.csv!I74/SUM(output.csv!$B74:'output.csv'!$K74)</f>
        <v>0.12244897959183673</v>
      </c>
      <c r="J33">
        <f>output.csv!J74/SUM(output.csv!$B74:'output.csv'!$K74)</f>
        <v>9.4619666048237475E-2</v>
      </c>
      <c r="K33">
        <f>output.csv!K74/SUM(output.csv!$B74:'output.csv'!$K74)</f>
        <v>2.2263450834879406E-2</v>
      </c>
      <c r="L33">
        <f t="shared" si="0"/>
        <v>0.11688311688311688</v>
      </c>
      <c r="N33">
        <f t="shared" si="1"/>
        <v>1</v>
      </c>
    </row>
    <row r="34" spans="1:14" x14ac:dyDescent="0.2">
      <c r="A34" t="s">
        <v>103</v>
      </c>
      <c r="B34">
        <f>output.csv!B8/SUM(output.csv!$B8:'output.csv'!$K8)</f>
        <v>1.0850681919185507E-3</v>
      </c>
      <c r="C34">
        <f>output.csv!C8/SUM(output.csv!$B8:'output.csv'!$K8)</f>
        <v>4.0401475231009867E-5</v>
      </c>
      <c r="D34">
        <f>output.csv!D8/SUM(output.csv!$B8:'output.csv'!$K8)</f>
        <v>0</v>
      </c>
      <c r="E34">
        <f>output.csv!E8/SUM(output.csv!$B8:'output.csv'!$K8)</f>
        <v>1.0735249132811193E-3</v>
      </c>
      <c r="F34">
        <f>output.csv!F8/SUM(output.csv!$B8:'output.csv'!$K8)</f>
        <v>0</v>
      </c>
      <c r="G34">
        <f>output.csv!G8/SUM(output.csv!$B8:'output.csv'!$K8)</f>
        <v>6.348803250587264E-5</v>
      </c>
      <c r="H34">
        <f>output.csv!H8/SUM(output.csv!$B8:'output.csv'!$K8)</f>
        <v>0.99244492413180119</v>
      </c>
      <c r="I34">
        <f>output.csv!I8/SUM(output.csv!$B8:'output.csv'!$K8)</f>
        <v>4.0978639162881432E-4</v>
      </c>
      <c r="J34">
        <f>output.csv!J8/SUM(output.csv!$B8:'output.csv'!$K8)</f>
        <v>1.7949798281205812E-3</v>
      </c>
      <c r="K34">
        <f>output.csv!K8/SUM(output.csv!$B8:'output.csv'!$K8)</f>
        <v>3.0878270355128969E-3</v>
      </c>
      <c r="L34">
        <f t="shared" ref="L34:L65" si="2">SUM(J34:K34)</f>
        <v>4.8828068636334781E-3</v>
      </c>
      <c r="N34">
        <f t="shared" ref="N34:N66" si="3">SUM(B34:K34)</f>
        <v>1</v>
      </c>
    </row>
    <row r="35" spans="1:14" x14ac:dyDescent="0.2">
      <c r="A35" t="s">
        <v>105</v>
      </c>
      <c r="B35">
        <f>output.csv!B10/SUM(output.csv!$B10:'output.csv'!$K10)</f>
        <v>1.0099645925203901E-3</v>
      </c>
      <c r="C35">
        <f>output.csv!C10/SUM(output.csv!$B10:'output.csv'!$K10)</f>
        <v>4.1103210160713548E-5</v>
      </c>
      <c r="D35">
        <f>output.csv!D10/SUM(output.csv!$B10:'output.csv'!$K10)</f>
        <v>0</v>
      </c>
      <c r="E35">
        <f>output.csv!E10/SUM(output.csv!$B10:'output.csv'!$K10)</f>
        <v>1.0921710128418173E-3</v>
      </c>
      <c r="F35">
        <f>output.csv!F10/SUM(output.csv!$B10:'output.csv'!$K10)</f>
        <v>0</v>
      </c>
      <c r="G35">
        <f>output.csv!G10/SUM(output.csv!$B10:'output.csv'!$K10)</f>
        <v>7.046264598979466E-5</v>
      </c>
      <c r="H35">
        <f>output.csv!H10/SUM(output.csv!$B10:'output.csv'!$K10)</f>
        <v>0.99290088841652824</v>
      </c>
      <c r="I35">
        <f>output.csv!I10/SUM(output.csv!$B10:'output.csv'!$K10)</f>
        <v>5.1085418342601129E-4</v>
      </c>
      <c r="J35">
        <f>output.csv!J10/SUM(output.csv!$B10:'output.csv'!$K10)</f>
        <v>1.4444842427907905E-3</v>
      </c>
      <c r="K35">
        <f>output.csv!K10/SUM(output.csv!$B10:'output.csv'!$K10)</f>
        <v>2.9300716957422947E-3</v>
      </c>
      <c r="L35">
        <f t="shared" si="2"/>
        <v>4.374555938533085E-3</v>
      </c>
      <c r="N35">
        <f t="shared" si="3"/>
        <v>1</v>
      </c>
    </row>
    <row r="36" spans="1:14" x14ac:dyDescent="0.2">
      <c r="A36" t="s">
        <v>40</v>
      </c>
      <c r="B36">
        <f>output.csv!B49/SUM(output.csv!$B49:'output.csv'!$K49)</f>
        <v>1.0932546190007652E-4</v>
      </c>
      <c r="C36">
        <f>output.csv!C49/SUM(output.csv!$B49:'output.csv'!$K49)</f>
        <v>1.6398819285011479E-3</v>
      </c>
      <c r="D36">
        <f>output.csv!D49/SUM(output.csv!$B49:'output.csv'!$K49)</f>
        <v>0</v>
      </c>
      <c r="E36">
        <f>output.csv!E49/SUM(output.csv!$B49:'output.csv'!$K49)</f>
        <v>2.0443861375314312E-2</v>
      </c>
      <c r="F36">
        <f>output.csv!F49/SUM(output.csv!$B49:'output.csv'!$K49)</f>
        <v>0</v>
      </c>
      <c r="G36">
        <f>output.csv!G49/SUM(output.csv!$B49:'output.csv'!$K49)</f>
        <v>1.2025800809008418E-3</v>
      </c>
      <c r="H36">
        <f>output.csv!H49/SUM(output.csv!$B49:'output.csv'!$K49)</f>
        <v>3.2797638570022957E-4</v>
      </c>
      <c r="I36">
        <f>output.csv!I49/SUM(output.csv!$B49:'output.csv'!$K49)</f>
        <v>0.90925986662293645</v>
      </c>
      <c r="J36">
        <f>output.csv!J49/SUM(output.csv!$B49:'output.csv'!$K49)</f>
        <v>2.5254181698917678E-2</v>
      </c>
      <c r="K36">
        <f>output.csv!K49/SUM(output.csv!$B49:'output.csv'!$K49)</f>
        <v>4.1762326445829237E-2</v>
      </c>
      <c r="L36">
        <f t="shared" si="2"/>
        <v>6.7016508144746911E-2</v>
      </c>
      <c r="N36">
        <f t="shared" si="3"/>
        <v>1</v>
      </c>
    </row>
    <row r="37" spans="1:14" x14ac:dyDescent="0.2">
      <c r="A37" t="s">
        <v>33</v>
      </c>
      <c r="B37">
        <f>output.csv!B42/SUM(output.csv!$B42:'output.csv'!$K42)</f>
        <v>1.0785159620362382E-4</v>
      </c>
      <c r="C37">
        <f>output.csv!C42/SUM(output.csv!$B42:'output.csv'!$K42)</f>
        <v>6.4710957722174283E-4</v>
      </c>
      <c r="D37">
        <f>output.csv!D42/SUM(output.csv!$B42:'output.csv'!$K42)</f>
        <v>0</v>
      </c>
      <c r="E37">
        <f>output.csv!E42/SUM(output.csv!$B42:'output.csv'!$K42)</f>
        <v>2.0707506471095771E-2</v>
      </c>
      <c r="F37">
        <f>output.csv!F42/SUM(output.csv!$B42:'output.csv'!$K42)</f>
        <v>0</v>
      </c>
      <c r="G37">
        <f>output.csv!G42/SUM(output.csv!$B42:'output.csv'!$K42)</f>
        <v>1.2942191544434857E-3</v>
      </c>
      <c r="H37">
        <f>output.csv!H42/SUM(output.csv!$B42:'output.csv'!$K42)</f>
        <v>2.1570319240724764E-4</v>
      </c>
      <c r="I37">
        <f>output.csv!I42/SUM(output.csv!$B42:'output.csv'!$K42)</f>
        <v>0.97702761000862814</v>
      </c>
      <c r="J37">
        <f>output.csv!J42/SUM(output.csv!$B42:'output.csv'!$K42)</f>
        <v>0</v>
      </c>
      <c r="K37">
        <f>output.csv!K42/SUM(output.csv!$B42:'output.csv'!$K42)</f>
        <v>0</v>
      </c>
      <c r="L37">
        <f t="shared" si="2"/>
        <v>0</v>
      </c>
      <c r="N37">
        <f t="shared" si="3"/>
        <v>1</v>
      </c>
    </row>
    <row r="38" spans="1:14" x14ac:dyDescent="0.2">
      <c r="A38" t="s">
        <v>112</v>
      </c>
      <c r="B38">
        <f>output.csv!B63/SUM(output.csv!$B63:'output.csv'!$K63)</f>
        <v>7.5608649629517618E-5</v>
      </c>
      <c r="C38">
        <f>output.csv!C63/SUM(output.csv!$B63:'output.csv'!$K63)</f>
        <v>1.2097383940722819E-3</v>
      </c>
      <c r="D38">
        <f>output.csv!D63/SUM(output.csv!$B63:'output.csv'!$K63)</f>
        <v>0</v>
      </c>
      <c r="E38">
        <f>output.csv!E63/SUM(output.csv!$B63:'output.csv'!$K63)</f>
        <v>1.429003477997883E-2</v>
      </c>
      <c r="F38">
        <f>output.csv!F63/SUM(output.csv!$B63:'output.csv'!$K63)</f>
        <v>0</v>
      </c>
      <c r="G38">
        <f>output.csv!G63/SUM(output.csv!$B63:'output.csv'!$K63)</f>
        <v>7.5608649629517618E-4</v>
      </c>
      <c r="H38">
        <f>output.csv!H63/SUM(output.csv!$B63:'output.csv'!$K63)</f>
        <v>0.87524572811129597</v>
      </c>
      <c r="I38">
        <f>output.csv!I63/SUM(output.csv!$B63:'output.csv'!$K63)</f>
        <v>7.1450173899894151E-2</v>
      </c>
      <c r="J38">
        <f>output.csv!J63/SUM(output.csv!$B63:'output.csv'!$K63)</f>
        <v>3.6821412369575077E-2</v>
      </c>
      <c r="K38">
        <f>output.csv!K63/SUM(output.csv!$B63:'output.csv'!$K63)</f>
        <v>1.5121729925903524E-4</v>
      </c>
      <c r="L38">
        <f t="shared" si="2"/>
        <v>3.6972629668834113E-2</v>
      </c>
      <c r="N38">
        <f t="shared" si="3"/>
        <v>1</v>
      </c>
    </row>
    <row r="39" spans="1:14" x14ac:dyDescent="0.2">
      <c r="A39" t="s">
        <v>31</v>
      </c>
      <c r="B39">
        <f>output.csv!B40/SUM(output.csv!$B40:'output.csv'!$K40)</f>
        <v>6.592392379194409E-5</v>
      </c>
      <c r="C39">
        <f>output.csv!C40/SUM(output.csv!$B40:'output.csv'!$K40)</f>
        <v>3.9554354275166457E-4</v>
      </c>
      <c r="D39">
        <f>output.csv!D40/SUM(output.csv!$B40:'output.csv'!$K40)</f>
        <v>6.592392379194409E-5</v>
      </c>
      <c r="E39">
        <f>output.csv!E40/SUM(output.csv!$B40:'output.csv'!$K40)</f>
        <v>1.2459621596677434E-2</v>
      </c>
      <c r="F39">
        <f>output.csv!F40/SUM(output.csv!$B40:'output.csv'!$K40)</f>
        <v>0</v>
      </c>
      <c r="G39">
        <f>output.csv!G40/SUM(output.csv!$B40:'output.csv'!$K40)</f>
        <v>7.2516316171138508E-4</v>
      </c>
      <c r="H39">
        <f>output.csv!H40/SUM(output.csv!$B40:'output.csv'!$K40)</f>
        <v>0.25987210758784363</v>
      </c>
      <c r="I39">
        <f>output.csv!I40/SUM(output.csv!$B40:'output.csv'!$K40)</f>
        <v>0.36838288614938364</v>
      </c>
      <c r="J39">
        <f>output.csv!J40/SUM(output.csv!$B40:'output.csv'!$K40)</f>
        <v>7.4494033884896825E-3</v>
      </c>
      <c r="K39">
        <f>output.csv!K40/SUM(output.csv!$B40:'output.csv'!$K40)</f>
        <v>0.3505834267255587</v>
      </c>
      <c r="L39">
        <f t="shared" si="2"/>
        <v>0.35803283011404841</v>
      </c>
      <c r="N39">
        <f t="shared" si="3"/>
        <v>1</v>
      </c>
    </row>
    <row r="40" spans="1:14" x14ac:dyDescent="0.2">
      <c r="A40" t="s">
        <v>64</v>
      </c>
      <c r="B40">
        <f>output.csv!B78/SUM(output.csv!$B78:'output.csv'!$K78)</f>
        <v>1.7740247299047349E-5</v>
      </c>
      <c r="C40">
        <f>output.csv!C78/SUM(output.csv!$B78:'output.csv'!$K78)</f>
        <v>1.2418173109333145E-4</v>
      </c>
      <c r="D40">
        <f>output.csv!D78/SUM(output.csv!$B78:'output.csv'!$K78)</f>
        <v>0</v>
      </c>
      <c r="E40">
        <f>output.csv!E78/SUM(output.csv!$B78:'output.csv'!$K78)</f>
        <v>3.2464652557256646E-3</v>
      </c>
      <c r="F40">
        <f>output.csv!F78/SUM(output.csv!$B78:'output.csv'!$K78)</f>
        <v>0</v>
      </c>
      <c r="G40">
        <f>output.csv!G78/SUM(output.csv!$B78:'output.csv'!$K78)</f>
        <v>1.9514272028952083E-4</v>
      </c>
      <c r="H40">
        <f>output.csv!H78/SUM(output.csv!$B78:'output.csv'!$K78)</f>
        <v>3.5480494598094698E-5</v>
      </c>
      <c r="I40">
        <f>output.csv!I78/SUM(output.csv!$B78:'output.csv'!$K78)</f>
        <v>0</v>
      </c>
      <c r="J40">
        <f>output.csv!J78/SUM(output.csv!$B78:'output.csv'!$K78)</f>
        <v>0.99636324930369524</v>
      </c>
      <c r="K40">
        <f>output.csv!K78/SUM(output.csv!$B78:'output.csv'!$K78)</f>
        <v>1.7740247299047349E-5</v>
      </c>
      <c r="L40">
        <f t="shared" si="2"/>
        <v>0.9963809895509943</v>
      </c>
      <c r="N40">
        <f t="shared" si="3"/>
        <v>1</v>
      </c>
    </row>
    <row r="41" spans="1:14" x14ac:dyDescent="0.2">
      <c r="A41" t="s">
        <v>44</v>
      </c>
      <c r="B41">
        <f>output.csv!B54/SUM(output.csv!$B54:'output.csv'!$K54)</f>
        <v>1.2385741534345661E-5</v>
      </c>
      <c r="C41">
        <f>output.csv!C54/SUM(output.csv!$B54:'output.csv'!$K54)</f>
        <v>1.2385741534345663E-4</v>
      </c>
      <c r="D41">
        <f>output.csv!D54/SUM(output.csv!$B54:'output.csv'!$K54)</f>
        <v>0</v>
      </c>
      <c r="E41">
        <f>output.csv!E54/SUM(output.csv!$B54:'output.csv'!$K54)</f>
        <v>2.3532908915256758E-3</v>
      </c>
      <c r="F41">
        <f>output.csv!F54/SUM(output.csv!$B54:'output.csv'!$K54)</f>
        <v>0</v>
      </c>
      <c r="G41">
        <f>output.csv!G54/SUM(output.csv!$B54:'output.csv'!$K54)</f>
        <v>1.4862889841214794E-4</v>
      </c>
      <c r="H41">
        <f>output.csv!H54/SUM(output.csv!$B54:'output.csv'!$K54)</f>
        <v>5.0521439718595955E-2</v>
      </c>
      <c r="I41">
        <f>output.csv!I54/SUM(output.csv!$B54:'output.csv'!$K54)</f>
        <v>0.9239887042037207</v>
      </c>
      <c r="J41">
        <f>output.csv!J54/SUM(output.csv!$B54:'output.csv'!$K54)</f>
        <v>2.2418192177165647E-2</v>
      </c>
      <c r="K41">
        <f>output.csv!K54/SUM(output.csv!$B54:'output.csv'!$K54)</f>
        <v>4.3350095370209816E-4</v>
      </c>
      <c r="L41">
        <f t="shared" si="2"/>
        <v>2.2851693130867747E-2</v>
      </c>
      <c r="N41">
        <f t="shared" si="3"/>
        <v>1</v>
      </c>
    </row>
    <row r="42" spans="1:14" x14ac:dyDescent="0.2">
      <c r="A42" t="s">
        <v>68</v>
      </c>
      <c r="B42">
        <f>output.csv!B82/SUM(output.csv!$B82:'output.csv'!$K82)</f>
        <v>8.639980646443352E-6</v>
      </c>
      <c r="C42">
        <f>output.csv!C82/SUM(output.csv!$B82:'output.csv'!$K82)</f>
        <v>9.5039787110876866E-5</v>
      </c>
      <c r="D42">
        <f>output.csv!D82/SUM(output.csv!$B82:'output.csv'!$K82)</f>
        <v>0</v>
      </c>
      <c r="E42">
        <f>output.csv!E82/SUM(output.csv!$B82:'output.csv'!$K82)</f>
        <v>1.5897564389455768E-3</v>
      </c>
      <c r="F42">
        <f>output.csv!F82/SUM(output.csv!$B82:'output.csv'!$K82)</f>
        <v>0</v>
      </c>
      <c r="G42">
        <f>output.csv!G82/SUM(output.csv!$B82:'output.csv'!$K82)</f>
        <v>9.5039787110876866E-5</v>
      </c>
      <c r="H42">
        <f>output.csv!H82/SUM(output.csv!$B82:'output.csv'!$K82)</f>
        <v>8.639980646443352E-6</v>
      </c>
      <c r="I42">
        <f>output.csv!I82/SUM(output.csv!$B82:'output.csv'!$K82)</f>
        <v>0</v>
      </c>
      <c r="J42">
        <f>output.csv!J82/SUM(output.csv!$B82:'output.csv'!$K82)</f>
        <v>0.26612868387174815</v>
      </c>
      <c r="K42">
        <f>output.csv!K82/SUM(output.csv!$B82:'output.csv'!$K82)</f>
        <v>0.73207420015379165</v>
      </c>
      <c r="L42">
        <f t="shared" si="2"/>
        <v>0.99820288402553981</v>
      </c>
      <c r="N42">
        <f t="shared" si="3"/>
        <v>1</v>
      </c>
    </row>
    <row r="43" spans="1:14" x14ac:dyDescent="0.2">
      <c r="A43" t="s">
        <v>80</v>
      </c>
      <c r="B43">
        <f>output.csv!B94/SUM(output.csv!$B94:'output.csv'!$K94)</f>
        <v>7.1743216678863014E-6</v>
      </c>
      <c r="C43">
        <f>output.csv!C94/SUM(output.csv!$B94:'output.csv'!$K94)</f>
        <v>3.5871608339431505E-5</v>
      </c>
      <c r="D43">
        <f>output.csv!D94/SUM(output.csv!$B94:'output.csv'!$K94)</f>
        <v>0</v>
      </c>
      <c r="E43">
        <f>output.csv!E94/SUM(output.csv!$B94:'output.csv'!$K94)</f>
        <v>1.3487724735626247E-3</v>
      </c>
      <c r="F43">
        <f>output.csv!F94/SUM(output.csv!$B94:'output.csv'!$K94)</f>
        <v>0</v>
      </c>
      <c r="G43">
        <f>output.csv!G94/SUM(output.csv!$B94:'output.csv'!$K94)</f>
        <v>7.8917538346749317E-5</v>
      </c>
      <c r="H43">
        <f>output.csv!H94/SUM(output.csv!$B94:'output.csv'!$K94)</f>
        <v>0.2525361227095978</v>
      </c>
      <c r="I43">
        <f>output.csv!I94/SUM(output.csv!$B94:'output.csv'!$K94)</f>
        <v>0.40824042586773418</v>
      </c>
      <c r="J43">
        <f>output.csv!J94/SUM(output.csv!$B94:'output.csv'!$K94)</f>
        <v>3.2370539365502993E-2</v>
      </c>
      <c r="K43">
        <f>output.csv!K94/SUM(output.csv!$B94:'output.csv'!$K94)</f>
        <v>0.30538217611524832</v>
      </c>
      <c r="L43">
        <f t="shared" si="2"/>
        <v>0.33775271548075131</v>
      </c>
      <c r="N43">
        <f t="shared" si="3"/>
        <v>0.99999999999999989</v>
      </c>
    </row>
    <row r="44" spans="1:14" x14ac:dyDescent="0.2">
      <c r="A44" t="s">
        <v>49</v>
      </c>
      <c r="B44">
        <f>output.csv!B59/SUM(output.csv!$B59:'output.csv'!$K59)</f>
        <v>6.8648314683874508E-6</v>
      </c>
      <c r="C44">
        <f>output.csv!C59/SUM(output.csv!$B59:'output.csv'!$K59)</f>
        <v>4.118898881032471E-5</v>
      </c>
      <c r="D44">
        <f>output.csv!D59/SUM(output.csv!$B59:'output.csv'!$K59)</f>
        <v>0</v>
      </c>
      <c r="E44">
        <f>output.csv!E59/SUM(output.csv!$B59:'output.csv'!$K59)</f>
        <v>1.2768586531200659E-3</v>
      </c>
      <c r="F44">
        <f>output.csv!F59/SUM(output.csv!$B59:'output.csv'!$K59)</f>
        <v>0</v>
      </c>
      <c r="G44">
        <f>output.csv!G59/SUM(output.csv!$B59:'output.csv'!$K59)</f>
        <v>8.9242809089036868E-5</v>
      </c>
      <c r="H44">
        <f>output.csv!H59/SUM(output.csv!$B59:'output.csv'!$K59)</f>
        <v>2.0113956202375233E-3</v>
      </c>
      <c r="I44">
        <f>output.csv!I59/SUM(output.csv!$B59:'output.csv'!$K59)</f>
        <v>0.9961007757259559</v>
      </c>
      <c r="J44">
        <f>output.csv!J59/SUM(output.csv!$B59:'output.csv'!$K59)</f>
        <v>6.8648314683874508E-6</v>
      </c>
      <c r="K44">
        <f>output.csv!K59/SUM(output.csv!$B59:'output.csv'!$K59)</f>
        <v>4.668085398503467E-4</v>
      </c>
      <c r="L44">
        <f t="shared" si="2"/>
        <v>4.7367337131873415E-4</v>
      </c>
      <c r="N44">
        <f t="shared" si="3"/>
        <v>1</v>
      </c>
    </row>
    <row r="45" spans="1:14" x14ac:dyDescent="0.2">
      <c r="A45" t="s">
        <v>27</v>
      </c>
      <c r="B45">
        <f>output.csv!B36/SUM(output.csv!$B36:'output.csv'!$K36)</f>
        <v>4.1311900719240194E-6</v>
      </c>
      <c r="C45">
        <f>output.csv!C36/SUM(output.csv!$B36:'output.csv'!$K36)</f>
        <v>3.5776106022862007E-3</v>
      </c>
      <c r="D45">
        <f>output.csv!D36/SUM(output.csv!$B36:'output.csv'!$K36)</f>
        <v>4.1311900719240194E-6</v>
      </c>
      <c r="E45">
        <f>output.csv!E36/SUM(output.csv!$B36:'output.csv'!$K36)</f>
        <v>2.5948004841754763E-2</v>
      </c>
      <c r="F45">
        <f>output.csv!F36/SUM(output.csv!$B36:'output.csv'!$K36)</f>
        <v>0</v>
      </c>
      <c r="G45">
        <f>output.csv!G36/SUM(output.csv!$B36:'output.csv'!$K36)</f>
        <v>0.48862889932702913</v>
      </c>
      <c r="H45">
        <f>output.csv!H36/SUM(output.csv!$B36:'output.csv'!$K36)</f>
        <v>9.8818066520422534E-3</v>
      </c>
      <c r="I45">
        <f>output.csv!I36/SUM(output.csv!$B36:'output.csv'!$K36)</f>
        <v>9.4513366465477713E-2</v>
      </c>
      <c r="J45">
        <f>output.csv!J36/SUM(output.csv!$B36:'output.csv'!$K36)</f>
        <v>2.5696002247367401E-3</v>
      </c>
      <c r="K45">
        <f>output.csv!K36/SUM(output.csv!$B36:'output.csv'!$K36)</f>
        <v>0.37487244950652937</v>
      </c>
      <c r="L45">
        <f t="shared" si="2"/>
        <v>0.3774420497312661</v>
      </c>
      <c r="N45">
        <f t="shared" si="3"/>
        <v>1</v>
      </c>
    </row>
    <row r="46" spans="1:14" x14ac:dyDescent="0.2">
      <c r="A46" t="s">
        <v>25</v>
      </c>
      <c r="B46">
        <f>output.csv!B34/SUM(output.csv!$B34:'output.csv'!$K34)</f>
        <v>3.990661851268033E-6</v>
      </c>
      <c r="C46">
        <f>output.csv!C34/SUM(output.csv!$B34:'output.csv'!$K34)</f>
        <v>3.0209310214099009E-3</v>
      </c>
      <c r="D46">
        <f>output.csv!D34/SUM(output.csv!$B34:'output.csv'!$K34)</f>
        <v>0</v>
      </c>
      <c r="E46">
        <f>output.csv!E34/SUM(output.csv!$B34:'output.csv'!$K34)</f>
        <v>2.1988546800486862E-2</v>
      </c>
      <c r="F46">
        <f>output.csv!F34/SUM(output.csv!$B34:'output.csv'!$K34)</f>
        <v>0</v>
      </c>
      <c r="G46">
        <f>output.csv!G34/SUM(output.csv!$B34:'output.csv'!$K34)</f>
        <v>0.41721970588822155</v>
      </c>
      <c r="H46">
        <f>output.csv!H34/SUM(output.csv!$B34:'output.csv'!$K34)</f>
        <v>8.5879043039288061E-2</v>
      </c>
      <c r="I46">
        <f>output.csv!I34/SUM(output.csv!$B34:'output.csv'!$K34)</f>
        <v>0.14000039906618514</v>
      </c>
      <c r="J46">
        <f>output.csv!J34/SUM(output.csv!$B34:'output.csv'!$K34)</f>
        <v>1.0850609573597781E-2</v>
      </c>
      <c r="K46">
        <f>output.csv!K34/SUM(output.csv!$B34:'output.csv'!$K34)</f>
        <v>0.32103677394895941</v>
      </c>
      <c r="L46">
        <f t="shared" si="2"/>
        <v>0.3318873835225572</v>
      </c>
      <c r="N46">
        <f t="shared" si="3"/>
        <v>0.99999999999999978</v>
      </c>
    </row>
    <row r="47" spans="1:14" x14ac:dyDescent="0.2">
      <c r="A47" t="s">
        <v>78</v>
      </c>
      <c r="B47">
        <f>output.csv!B92/SUM(output.csv!$B92:'output.csv'!$K92)</f>
        <v>3.5443648143816145E-6</v>
      </c>
      <c r="C47">
        <f>output.csv!C92/SUM(output.csv!$B92:'output.csv'!$K92)</f>
        <v>1.7721824071908072E-5</v>
      </c>
      <c r="D47">
        <f>output.csv!D92/SUM(output.csv!$B92:'output.csv'!$K92)</f>
        <v>3.5443648143816145E-6</v>
      </c>
      <c r="E47">
        <f>output.csv!E92/SUM(output.csv!$B92:'output.csv'!$K92)</f>
        <v>6.7342931473250679E-4</v>
      </c>
      <c r="F47">
        <f>output.csv!F92/SUM(output.csv!$B92:'output.csv'!$K92)</f>
        <v>0</v>
      </c>
      <c r="G47">
        <f>output.csv!G92/SUM(output.csv!$B92:'output.csv'!$K92)</f>
        <v>4.2532377772579378E-5</v>
      </c>
      <c r="H47">
        <f>output.csv!H92/SUM(output.csv!$B92:'output.csv'!$K92)</f>
        <v>1.0633094443144844E-5</v>
      </c>
      <c r="I47">
        <f>output.csv!I92/SUM(output.csv!$B92:'output.csv'!$K92)</f>
        <v>0.22947635554232326</v>
      </c>
      <c r="J47">
        <f>output.csv!J92/SUM(output.csv!$B92:'output.csv'!$K92)</f>
        <v>8.3324472421297383E-2</v>
      </c>
      <c r="K47">
        <f>output.csv!K92/SUM(output.csv!$B92:'output.csv'!$K92)</f>
        <v>0.68644776669573049</v>
      </c>
      <c r="L47">
        <f t="shared" si="2"/>
        <v>0.76977223911702786</v>
      </c>
      <c r="N47">
        <f t="shared" si="3"/>
        <v>1</v>
      </c>
    </row>
    <row r="48" spans="1:14" x14ac:dyDescent="0.2">
      <c r="A48" t="s">
        <v>76</v>
      </c>
      <c r="B48">
        <f>output.csv!B90/SUM(output.csv!$B90:'output.csv'!$K90)</f>
        <v>3.4271927179009129E-6</v>
      </c>
      <c r="C48">
        <f>output.csv!C90/SUM(output.csv!$B90:'output.csv'!$K90)</f>
        <v>2.8171524141145507E-3</v>
      </c>
      <c r="D48">
        <f>output.csv!D90/SUM(output.csv!$B90:'output.csv'!$K90)</f>
        <v>0</v>
      </c>
      <c r="E48">
        <f>output.csv!E90/SUM(output.csv!$B90:'output.csv'!$K90)</f>
        <v>1.9733775669673458E-2</v>
      </c>
      <c r="F48">
        <f>output.csv!F90/SUM(output.csv!$B90:'output.csv'!$K90)</f>
        <v>0</v>
      </c>
      <c r="G48">
        <f>output.csv!G90/SUM(output.csv!$B90:'output.csv'!$K90)</f>
        <v>0.81935267183944283</v>
      </c>
      <c r="H48">
        <f>output.csv!H90/SUM(output.csv!$B90:'output.csv'!$K90)</f>
        <v>3.769911989691004E-5</v>
      </c>
      <c r="I48">
        <f>output.csv!I90/SUM(output.csv!$B90:'output.csv'!$K90)</f>
        <v>0.11629150330381378</v>
      </c>
      <c r="J48">
        <f>output.csv!J90/SUM(output.csv!$B90:'output.csv'!$K90)</f>
        <v>5.9530337509938859E-3</v>
      </c>
      <c r="K48">
        <f>output.csv!K90/SUM(output.csv!$B90:'output.csv'!$K90)</f>
        <v>3.581073670934664E-2</v>
      </c>
      <c r="L48">
        <f t="shared" si="2"/>
        <v>4.1763770460340528E-2</v>
      </c>
      <c r="N48">
        <f t="shared" si="3"/>
        <v>1</v>
      </c>
    </row>
    <row r="49" spans="1:14" x14ac:dyDescent="0.2">
      <c r="A49" t="s">
        <v>109</v>
      </c>
      <c r="B49">
        <f>output.csv!B51/SUM(output.csv!$B51:'output.csv'!$K51)</f>
        <v>3.3893479572399861E-6</v>
      </c>
      <c r="C49">
        <f>output.csv!C51/SUM(output.csv!$B51:'output.csv'!$K51)</f>
        <v>4.7789806197083806E-4</v>
      </c>
      <c r="D49">
        <f>output.csv!D51/SUM(output.csv!$B51:'output.csv'!$K51)</f>
        <v>0.66050257251509958</v>
      </c>
      <c r="E49">
        <f>output.csv!E51/SUM(output.csv!$B51:'output.csv'!$K51)</f>
        <v>2.8945031554829482E-3</v>
      </c>
      <c r="F49">
        <f>output.csv!F51/SUM(output.csv!$B51:'output.csv'!$K51)</f>
        <v>0</v>
      </c>
      <c r="G49">
        <f>output.csv!G51/SUM(output.csv!$B51:'output.csv'!$K51)</f>
        <v>4.0672175486879835E-5</v>
      </c>
      <c r="H49">
        <f>output.csv!H51/SUM(output.csv!$B51:'output.csv'!$K51)</f>
        <v>0.10911327878742688</v>
      </c>
      <c r="I49">
        <f>output.csv!I51/SUM(output.csv!$B51:'output.csv'!$K51)</f>
        <v>2.2332413690254269E-2</v>
      </c>
      <c r="J49">
        <f>output.csv!J51/SUM(output.csv!$B51:'output.csv'!$K51)</f>
        <v>3.5049247225818696E-2</v>
      </c>
      <c r="K49">
        <f>output.csv!K51/SUM(output.csv!$B51:'output.csv'!$K51)</f>
        <v>0.16958602504050271</v>
      </c>
      <c r="L49">
        <f t="shared" si="2"/>
        <v>0.20463527226632142</v>
      </c>
      <c r="N49">
        <f t="shared" si="3"/>
        <v>1</v>
      </c>
    </row>
    <row r="50" spans="1:14" x14ac:dyDescent="0.2">
      <c r="A50" t="s">
        <v>35</v>
      </c>
      <c r="B50">
        <f>output.csv!B44/SUM(output.csv!$B44:'output.csv'!$K44)</f>
        <v>3.1046933649598096E-6</v>
      </c>
      <c r="C50">
        <f>output.csv!C44/SUM(output.csv!$B44:'output.csv'!$K44)</f>
        <v>1.9031770327203633E-3</v>
      </c>
      <c r="D50">
        <f>output.csv!D44/SUM(output.csv!$B44:'output.csv'!$K44)</f>
        <v>0</v>
      </c>
      <c r="E50">
        <f>output.csv!E44/SUM(output.csv!$B44:'output.csv'!$K44)</f>
        <v>1.4399567826683597E-2</v>
      </c>
      <c r="F50">
        <f>output.csv!F44/SUM(output.csv!$B44:'output.csv'!$K44)</f>
        <v>0</v>
      </c>
      <c r="G50">
        <f>output.csv!G44/SUM(output.csv!$B44:'output.csv'!$K44)</f>
        <v>0.45676869723961711</v>
      </c>
      <c r="H50">
        <f>output.csv!H44/SUM(output.csv!$B44:'output.csv'!$K44)</f>
        <v>0.10411899668729217</v>
      </c>
      <c r="I50">
        <f>output.csv!I44/SUM(output.csv!$B44:'output.csv'!$K44)</f>
        <v>0.23565554048054443</v>
      </c>
      <c r="J50">
        <f>output.csv!J44/SUM(output.csv!$B44:'output.csv'!$K44)</f>
        <v>1.9534730652327123E-2</v>
      </c>
      <c r="K50">
        <f>output.csv!K44/SUM(output.csv!$B44:'output.csv'!$K44)</f>
        <v>0.16761618538745021</v>
      </c>
      <c r="L50">
        <f t="shared" si="2"/>
        <v>0.18715091603977735</v>
      </c>
      <c r="N50">
        <f t="shared" si="3"/>
        <v>1</v>
      </c>
    </row>
    <row r="51" spans="1:14" x14ac:dyDescent="0.2">
      <c r="A51" t="s">
        <v>82</v>
      </c>
      <c r="B51">
        <f>output.csv!B96/SUM(output.csv!$B96:'output.csv'!$K96)</f>
        <v>3.0861244757446046E-6</v>
      </c>
      <c r="C51">
        <f>output.csv!C96/SUM(output.csv!$B96:'output.csv'!$K96)</f>
        <v>4.3205742660424467E-5</v>
      </c>
      <c r="D51">
        <f>output.csv!D96/SUM(output.csv!$B96:'output.csv'!$K96)</f>
        <v>0</v>
      </c>
      <c r="E51">
        <f>output.csv!E96/SUM(output.csv!$B96:'output.csv'!$K96)</f>
        <v>5.5241628115828428E-4</v>
      </c>
      <c r="F51">
        <f>output.csv!F96/SUM(output.csv!$B96:'output.csv'!$K96)</f>
        <v>0</v>
      </c>
      <c r="G51">
        <f>output.csv!G96/SUM(output.csv!$B96:'output.csv'!$K96)</f>
        <v>3.0861244757446049E-5</v>
      </c>
      <c r="H51">
        <f>output.csv!H96/SUM(output.csv!$B96:'output.csv'!$K96)</f>
        <v>0.19429313861945308</v>
      </c>
      <c r="I51">
        <f>output.csv!I96/SUM(output.csv!$B96:'output.csv'!$K96)</f>
        <v>0.45576503482691472</v>
      </c>
      <c r="J51">
        <f>output.csv!J96/SUM(output.csv!$B96:'output.csv'!$K96)</f>
        <v>2.8821316478978863E-2</v>
      </c>
      <c r="K51">
        <f>output.csv!K96/SUM(output.csv!$B96:'output.csv'!$K96)</f>
        <v>0.32049094068160144</v>
      </c>
      <c r="L51">
        <f t="shared" si="2"/>
        <v>0.34931225716058029</v>
      </c>
      <c r="N51">
        <f t="shared" si="3"/>
        <v>1</v>
      </c>
    </row>
    <row r="52" spans="1:14" x14ac:dyDescent="0.2">
      <c r="A52" t="s">
        <v>51</v>
      </c>
      <c r="B52">
        <f>output.csv!B65/SUM(output.csv!$B65:'output.csv'!$K65)</f>
        <v>3.0818920351582242E-6</v>
      </c>
      <c r="C52">
        <f>output.csv!C65/SUM(output.csv!$B65:'output.csv'!$K65)</f>
        <v>3.9540674811080019E-3</v>
      </c>
      <c r="D52">
        <f>output.csv!D65/SUM(output.csv!$B65:'output.csv'!$K65)</f>
        <v>0</v>
      </c>
      <c r="E52">
        <f>output.csv!E65/SUM(output.csv!$B65:'output.csv'!$K65)</f>
        <v>7.805199768241719E-2</v>
      </c>
      <c r="F52">
        <f>output.csv!F65/SUM(output.csv!$B65:'output.csv'!$K65)</f>
        <v>0</v>
      </c>
      <c r="G52">
        <f>output.csv!G65/SUM(output.csv!$B65:'output.csv'!$K65)</f>
        <v>0.82347846990224238</v>
      </c>
      <c r="H52">
        <f>output.csv!H65/SUM(output.csv!$B65:'output.csv'!$K65)</f>
        <v>6.1637840703164483E-6</v>
      </c>
      <c r="I52">
        <f>output.csv!I65/SUM(output.csv!$B65:'output.csv'!$K65)</f>
        <v>9.4506219258126953E-2</v>
      </c>
      <c r="J52">
        <f>output.csv!J65/SUM(output.csv!$B65:'output.csv'!$K65)</f>
        <v>0</v>
      </c>
      <c r="K52">
        <f>output.csv!K65/SUM(output.csv!$B65:'output.csv'!$K65)</f>
        <v>0</v>
      </c>
      <c r="L52">
        <f t="shared" si="2"/>
        <v>0</v>
      </c>
      <c r="N52">
        <f t="shared" si="3"/>
        <v>1</v>
      </c>
    </row>
    <row r="53" spans="1:14" x14ac:dyDescent="0.2">
      <c r="A53" t="s">
        <v>83</v>
      </c>
      <c r="B53">
        <f>output.csv!B97/SUM(output.csv!$B97:'output.csv'!$K97)</f>
        <v>2.9382900327325511E-6</v>
      </c>
      <c r="C53">
        <f>output.csv!C97/SUM(output.csv!$B97:'output.csv'!$K97)</f>
        <v>6.1704090687383564E-5</v>
      </c>
      <c r="D53">
        <f>output.csv!D97/SUM(output.csv!$B97:'output.csv'!$K97)</f>
        <v>0</v>
      </c>
      <c r="E53">
        <f>output.csv!E97/SUM(output.csv!$B97:'output.csv'!$K97)</f>
        <v>1.2781561642386597E-3</v>
      </c>
      <c r="F53">
        <f>output.csv!F97/SUM(output.csv!$B97:'output.csv'!$K97)</f>
        <v>0</v>
      </c>
      <c r="G53">
        <f>output.csv!G97/SUM(output.csv!$B97:'output.csv'!$K97)</f>
        <v>0.99680020215435428</v>
      </c>
      <c r="H53">
        <f>output.csv!H97/SUM(output.csv!$B97:'output.csv'!$K97)</f>
        <v>8.8148700981976533E-6</v>
      </c>
      <c r="I53">
        <f>output.csv!I97/SUM(output.csv!$B97:'output.csv'!$K97)</f>
        <v>1.8481844305887746E-3</v>
      </c>
      <c r="J53">
        <f>output.csv!J97/SUM(output.csv!$B97:'output.csv'!$K97)</f>
        <v>0</v>
      </c>
      <c r="K53">
        <f>output.csv!K97/SUM(output.csv!$B97:'output.csv'!$K97)</f>
        <v>0</v>
      </c>
      <c r="L53">
        <f t="shared" si="2"/>
        <v>0</v>
      </c>
      <c r="N53">
        <f t="shared" si="3"/>
        <v>1</v>
      </c>
    </row>
    <row r="54" spans="1:14" x14ac:dyDescent="0.2">
      <c r="A54" t="s">
        <v>59</v>
      </c>
      <c r="B54">
        <f>output.csv!B73/SUM(output.csv!$B73:'output.csv'!$K73)</f>
        <v>0</v>
      </c>
      <c r="C54">
        <f>output.csv!C73/SUM(output.csv!$B73:'output.csv'!$K73)</f>
        <v>2.843601895734597E-2</v>
      </c>
      <c r="D54">
        <f>output.csv!D73/SUM(output.csv!$B73:'output.csv'!$K73)</f>
        <v>9.4786729857819912E-3</v>
      </c>
      <c r="E54">
        <f>output.csv!E73/SUM(output.csv!$B73:'output.csv'!$K73)</f>
        <v>0.90047393364928907</v>
      </c>
      <c r="F54">
        <f>output.csv!F73/SUM(output.csv!$B73:'output.csv'!$K73)</f>
        <v>0</v>
      </c>
      <c r="G54">
        <f>output.csv!G73/SUM(output.csv!$B73:'output.csv'!$K73)</f>
        <v>5.2132701421800945E-2</v>
      </c>
      <c r="H54">
        <f>output.csv!H73/SUM(output.csv!$B73:'output.csv'!$K73)</f>
        <v>9.4786729857819912E-3</v>
      </c>
      <c r="I54">
        <f>output.csv!I73/SUM(output.csv!$B73:'output.csv'!$K73)</f>
        <v>0</v>
      </c>
      <c r="J54">
        <f>output.csv!J73/SUM(output.csv!$B73:'output.csv'!$K73)</f>
        <v>0</v>
      </c>
      <c r="K54">
        <f>output.csv!K73/SUM(output.csv!$B73:'output.csv'!$K73)</f>
        <v>0</v>
      </c>
      <c r="L54">
        <f t="shared" si="2"/>
        <v>0</v>
      </c>
      <c r="N54">
        <f t="shared" si="3"/>
        <v>0.99999999999999989</v>
      </c>
    </row>
    <row r="55" spans="1:14" x14ac:dyDescent="0.2">
      <c r="A55" t="s">
        <v>22</v>
      </c>
      <c r="B55">
        <f>output.csv!B31/SUM(output.csv!$B31:'output.csv'!$K31)</f>
        <v>0</v>
      </c>
      <c r="C55">
        <f>output.csv!C31/SUM(output.csv!$B31:'output.csv'!$K31)</f>
        <v>3.7209302325581395E-2</v>
      </c>
      <c r="D55">
        <f>output.csv!D31/SUM(output.csv!$B31:'output.csv'!$K31)</f>
        <v>0</v>
      </c>
      <c r="E55">
        <f>output.csv!E31/SUM(output.csv!$B31:'output.csv'!$K31)</f>
        <v>0.87906976744186049</v>
      </c>
      <c r="F55">
        <f>output.csv!F31/SUM(output.csv!$B31:'output.csv'!$K31)</f>
        <v>0</v>
      </c>
      <c r="G55">
        <f>output.csv!G31/SUM(output.csv!$B31:'output.csv'!$K31)</f>
        <v>5.1162790697674418E-2</v>
      </c>
      <c r="H55">
        <f>output.csv!H31/SUM(output.csv!$B31:'output.csv'!$K31)</f>
        <v>1.8604651162790697E-2</v>
      </c>
      <c r="I55">
        <f>output.csv!I31/SUM(output.csv!$B31:'output.csv'!$K31)</f>
        <v>9.3023255813953487E-3</v>
      </c>
      <c r="J55">
        <f>output.csv!J31/SUM(output.csv!$B31:'output.csv'!$K31)</f>
        <v>0</v>
      </c>
      <c r="K55">
        <f>output.csv!K31/SUM(output.csv!$B31:'output.csv'!$K31)</f>
        <v>4.6511627906976744E-3</v>
      </c>
      <c r="L55">
        <f t="shared" si="2"/>
        <v>4.6511627906976744E-3</v>
      </c>
      <c r="N55">
        <f t="shared" si="3"/>
        <v>0.99999999999999989</v>
      </c>
    </row>
    <row r="56" spans="1:14" x14ac:dyDescent="0.2">
      <c r="A56" t="s">
        <v>81</v>
      </c>
      <c r="B56">
        <f>output.csv!B95/SUM(output.csv!$B95:'output.csv'!$K95)</f>
        <v>0</v>
      </c>
      <c r="C56">
        <f>output.csv!C95/SUM(output.csv!$B95:'output.csv'!$K95)</f>
        <v>1.2867647058823529E-2</v>
      </c>
      <c r="D56">
        <f>output.csv!D95/SUM(output.csv!$B95:'output.csv'!$K95)</f>
        <v>0</v>
      </c>
      <c r="E56">
        <f>output.csv!E95/SUM(output.csv!$B95:'output.csv'!$K95)</f>
        <v>0.3547794117647059</v>
      </c>
      <c r="F56">
        <f>output.csv!F95/SUM(output.csv!$B95:'output.csv'!$K95)</f>
        <v>0</v>
      </c>
      <c r="G56">
        <f>output.csv!G95/SUM(output.csv!$B95:'output.csv'!$K95)</f>
        <v>2.389705882352941E-2</v>
      </c>
      <c r="H56">
        <f>output.csv!H95/SUM(output.csv!$B95:'output.csv'!$K95)</f>
        <v>7.3529411764705881E-3</v>
      </c>
      <c r="I56">
        <f>output.csv!I95/SUM(output.csv!$B95:'output.csv'!$K95)</f>
        <v>0</v>
      </c>
      <c r="J56">
        <f>output.csv!J95/SUM(output.csv!$B95:'output.csv'!$K95)</f>
        <v>0.60110294117647056</v>
      </c>
      <c r="K56">
        <f>output.csv!K95/SUM(output.csv!$B95:'output.csv'!$K95)</f>
        <v>0</v>
      </c>
      <c r="L56">
        <f t="shared" si="2"/>
        <v>0.60110294117647056</v>
      </c>
      <c r="N56">
        <f t="shared" si="3"/>
        <v>1</v>
      </c>
    </row>
    <row r="57" spans="1:14" x14ac:dyDescent="0.2">
      <c r="A57" t="s">
        <v>56</v>
      </c>
      <c r="B57">
        <f>output.csv!B70/SUM(output.csv!$B70:'output.csv'!$K70)</f>
        <v>0</v>
      </c>
      <c r="C57">
        <f>output.csv!C70/SUM(output.csv!$B70:'output.csv'!$K70)</f>
        <v>6.4285714285714285E-3</v>
      </c>
      <c r="D57">
        <f>output.csv!D70/SUM(output.csv!$B70:'output.csv'!$K70)</f>
        <v>0</v>
      </c>
      <c r="E57">
        <f>output.csv!E70/SUM(output.csv!$B70:'output.csv'!$K70)</f>
        <v>0.13642857142857143</v>
      </c>
      <c r="F57">
        <f>output.csv!F70/SUM(output.csv!$B70:'output.csv'!$K70)</f>
        <v>0</v>
      </c>
      <c r="G57">
        <f>output.csv!G70/SUM(output.csv!$B70:'output.csv'!$K70)</f>
        <v>9.285714285714286E-3</v>
      </c>
      <c r="H57">
        <f>output.csv!H70/SUM(output.csv!$B70:'output.csv'!$K70)</f>
        <v>0.22428571428571428</v>
      </c>
      <c r="I57">
        <f>output.csv!I70/SUM(output.csv!$B70:'output.csv'!$K70)</f>
        <v>0.35285714285714287</v>
      </c>
      <c r="J57">
        <f>output.csv!J70/SUM(output.csv!$B70:'output.csv'!$K70)</f>
        <v>2.2142857142857141E-2</v>
      </c>
      <c r="K57">
        <f>output.csv!K70/SUM(output.csv!$B70:'output.csv'!$K70)</f>
        <v>0.24857142857142858</v>
      </c>
      <c r="L57">
        <f t="shared" si="2"/>
        <v>0.27071428571428574</v>
      </c>
      <c r="N57">
        <f t="shared" si="3"/>
        <v>1</v>
      </c>
    </row>
    <row r="58" spans="1:14" x14ac:dyDescent="0.2">
      <c r="A58" t="s">
        <v>92</v>
      </c>
      <c r="B58">
        <f>output.csv!B106/SUM(output.csv!$B106:'output.csv'!$K106)</f>
        <v>0</v>
      </c>
      <c r="C58">
        <f>output.csv!C106/SUM(output.csv!$B106:'output.csv'!$K106)</f>
        <v>4.522613065326633E-3</v>
      </c>
      <c r="D58">
        <f>output.csv!D106/SUM(output.csv!$B106:'output.csv'!$K106)</f>
        <v>0</v>
      </c>
      <c r="E58">
        <f>output.csv!E106/SUM(output.csv!$B106:'output.csv'!$K106)</f>
        <v>9.4472361809045224E-2</v>
      </c>
      <c r="F58">
        <f>output.csv!F106/SUM(output.csv!$B106:'output.csv'!$K106)</f>
        <v>0</v>
      </c>
      <c r="G58">
        <f>output.csv!G106/SUM(output.csv!$B106:'output.csv'!$K106)</f>
        <v>5.5276381909547742E-3</v>
      </c>
      <c r="H58">
        <f>output.csv!H106/SUM(output.csv!$B106:'output.csv'!$K106)</f>
        <v>0.38442211055276382</v>
      </c>
      <c r="I58">
        <f>output.csv!I106/SUM(output.csv!$B106:'output.csv'!$K106)</f>
        <v>0.32060301507537686</v>
      </c>
      <c r="J58">
        <f>output.csv!J106/SUM(output.csv!$B106:'output.csv'!$K106)</f>
        <v>3.3668341708542715E-2</v>
      </c>
      <c r="K58">
        <f>output.csv!K106/SUM(output.csv!$B106:'output.csv'!$K106)</f>
        <v>0.15678391959798996</v>
      </c>
      <c r="L58">
        <f t="shared" si="2"/>
        <v>0.19045226130653267</v>
      </c>
      <c r="N58">
        <f t="shared" si="3"/>
        <v>1</v>
      </c>
    </row>
    <row r="59" spans="1:14" x14ac:dyDescent="0.2">
      <c r="A59" t="s">
        <v>67</v>
      </c>
      <c r="B59">
        <f>output.csv!B81/SUM(output.csv!$B81:'output.csv'!$K81)</f>
        <v>0</v>
      </c>
      <c r="C59">
        <f>output.csv!C81/SUM(output.csv!$B81:'output.csv'!$K81)</f>
        <v>2.1538461538461538E-3</v>
      </c>
      <c r="D59">
        <f>output.csv!D81/SUM(output.csv!$B81:'output.csv'!$K81)</f>
        <v>3.076923076923077E-4</v>
      </c>
      <c r="E59">
        <f>output.csv!E81/SUM(output.csv!$B81:'output.csv'!$K81)</f>
        <v>5.6923076923076923E-2</v>
      </c>
      <c r="F59">
        <f>output.csv!F81/SUM(output.csv!$B81:'output.csv'!$K81)</f>
        <v>0</v>
      </c>
      <c r="G59">
        <f>output.csv!G81/SUM(output.csv!$B81:'output.csv'!$K81)</f>
        <v>3.3846153846153848E-3</v>
      </c>
      <c r="H59">
        <f>output.csv!H81/SUM(output.csv!$B81:'output.csv'!$K81)</f>
        <v>3.076923076923077E-4</v>
      </c>
      <c r="I59">
        <f>output.csv!I81/SUM(output.csv!$B81:'output.csv'!$K81)</f>
        <v>0</v>
      </c>
      <c r="J59">
        <f>output.csv!J81/SUM(output.csv!$B81:'output.csv'!$K81)</f>
        <v>3.6923076923076922E-3</v>
      </c>
      <c r="K59">
        <f>output.csv!K81/SUM(output.csv!$B81:'output.csv'!$K81)</f>
        <v>0.9332307692307692</v>
      </c>
      <c r="L59">
        <f t="shared" si="2"/>
        <v>0.93692307692307686</v>
      </c>
      <c r="N59">
        <f t="shared" si="3"/>
        <v>1</v>
      </c>
    </row>
    <row r="60" spans="1:14" x14ac:dyDescent="0.2">
      <c r="A60" t="s">
        <v>46</v>
      </c>
      <c r="B60">
        <f>output.csv!B56/SUM(output.csv!$B56:'output.csv'!$K56)</f>
        <v>0</v>
      </c>
      <c r="C60">
        <f>output.csv!C56/SUM(output.csv!$B56:'output.csv'!$K56)</f>
        <v>1.0263929618768328E-3</v>
      </c>
      <c r="D60">
        <f>output.csv!D56/SUM(output.csv!$B56:'output.csv'!$K56)</f>
        <v>0</v>
      </c>
      <c r="E60">
        <f>output.csv!E56/SUM(output.csv!$B56:'output.csv'!$K56)</f>
        <v>2.8152492668621701E-2</v>
      </c>
      <c r="F60">
        <f>output.csv!F56/SUM(output.csv!$B56:'output.csv'!$K56)</f>
        <v>0</v>
      </c>
      <c r="G60">
        <f>output.csv!G56/SUM(output.csv!$B56:'output.csv'!$K56)</f>
        <v>1.7595307917888563E-3</v>
      </c>
      <c r="H60">
        <f>output.csv!H56/SUM(output.csv!$B56:'output.csv'!$K56)</f>
        <v>9.9706744868035185E-2</v>
      </c>
      <c r="I60">
        <f>output.csv!I56/SUM(output.csv!$B56:'output.csv'!$K56)</f>
        <v>0.86920821114369506</v>
      </c>
      <c r="J60">
        <f>output.csv!J56/SUM(output.csv!$B56:'output.csv'!$K56)</f>
        <v>0</v>
      </c>
      <c r="K60">
        <f>output.csv!K56/SUM(output.csv!$B56:'output.csv'!$K56)</f>
        <v>1.4662756598240469E-4</v>
      </c>
      <c r="L60">
        <f t="shared" si="2"/>
        <v>1.4662756598240469E-4</v>
      </c>
      <c r="N60">
        <f t="shared" si="3"/>
        <v>1</v>
      </c>
    </row>
    <row r="61" spans="1:14" x14ac:dyDescent="0.2">
      <c r="A61" t="s">
        <v>86</v>
      </c>
      <c r="B61">
        <f>output.csv!B100/SUM(output.csv!$B100:'output.csv'!$K100)</f>
        <v>0</v>
      </c>
      <c r="C61">
        <f>output.csv!C100/SUM(output.csv!$B100:'output.csv'!$K100)</f>
        <v>3.7271710771524412E-4</v>
      </c>
      <c r="D61">
        <f>output.csv!D100/SUM(output.csv!$B100:'output.csv'!$K100)</f>
        <v>0</v>
      </c>
      <c r="E61">
        <f>output.csv!E100/SUM(output.csv!$B100:'output.csv'!$K100)</f>
        <v>1.1864827928935272E-2</v>
      </c>
      <c r="F61">
        <f>output.csv!F100/SUM(output.csv!$B100:'output.csv'!$K100)</f>
        <v>0</v>
      </c>
      <c r="G61">
        <f>output.csv!G100/SUM(output.csv!$B100:'output.csv'!$K100)</f>
        <v>8.0755373338302892E-4</v>
      </c>
      <c r="H61">
        <f>output.csv!H100/SUM(output.csv!$B100:'output.csv'!$K100)</f>
        <v>0.26916387128835878</v>
      </c>
      <c r="I61">
        <f>output.csv!I100/SUM(output.csv!$B100:'output.csv'!$K100)</f>
        <v>0.65666542427630759</v>
      </c>
      <c r="J61">
        <f>output.csv!J100/SUM(output.csv!$B100:'output.csv'!$K100)</f>
        <v>0</v>
      </c>
      <c r="K61">
        <f>output.csv!K100/SUM(output.csv!$B100:'output.csv'!$K100)</f>
        <v>6.1125605665300037E-2</v>
      </c>
      <c r="L61">
        <f t="shared" si="2"/>
        <v>6.1125605665300037E-2</v>
      </c>
      <c r="N61">
        <f t="shared" si="3"/>
        <v>1</v>
      </c>
    </row>
    <row r="62" spans="1:14" x14ac:dyDescent="0.2">
      <c r="A62" t="s">
        <v>91</v>
      </c>
      <c r="B62">
        <f>output.csv!B105/SUM(output.csv!$B105:'output.csv'!$K105)</f>
        <v>0</v>
      </c>
      <c r="C62">
        <f>output.csv!C105/SUM(output.csv!$B105:'output.csv'!$K105)</f>
        <v>3.2061558191728119E-4</v>
      </c>
      <c r="D62">
        <f>output.csv!D105/SUM(output.csv!$B105:'output.csv'!$K105)</f>
        <v>0</v>
      </c>
      <c r="E62">
        <f>output.csv!E105/SUM(output.csv!$B105:'output.csv'!$K105)</f>
        <v>6.8041751273556338E-3</v>
      </c>
      <c r="F62">
        <f>output.csv!F105/SUM(output.csv!$B105:'output.csv'!$K105)</f>
        <v>0</v>
      </c>
      <c r="G62">
        <f>output.csv!G105/SUM(output.csv!$B105:'output.csv'!$K105)</f>
        <v>4.6311139610273947E-4</v>
      </c>
      <c r="H62">
        <f>output.csv!H105/SUM(output.csv!$B105:'output.csv'!$K105)</f>
        <v>0.25464001994941399</v>
      </c>
      <c r="I62">
        <f>output.csv!I105/SUM(output.csv!$B105:'output.csv'!$K105)</f>
        <v>0.71518649139681523</v>
      </c>
      <c r="J62">
        <f>output.csv!J105/SUM(output.csv!$B105:'output.csv'!$K105)</f>
        <v>9.3690997826938842E-3</v>
      </c>
      <c r="K62">
        <f>output.csv!K105/SUM(output.csv!$B105:'output.csv'!$K105)</f>
        <v>1.3216486765701257E-2</v>
      </c>
      <c r="L62">
        <f t="shared" si="2"/>
        <v>2.258558654839514E-2</v>
      </c>
      <c r="N62">
        <f t="shared" si="3"/>
        <v>1</v>
      </c>
    </row>
    <row r="63" spans="1:14" x14ac:dyDescent="0.2">
      <c r="A63" t="s">
        <v>61</v>
      </c>
      <c r="B63">
        <f>output.csv!B75/SUM(output.csv!$B75:'output.csv'!$K75)</f>
        <v>0</v>
      </c>
      <c r="C63">
        <f>output.csv!C75/SUM(output.csv!$B75:'output.csv'!$K75)</f>
        <v>1.2895381611185822E-4</v>
      </c>
      <c r="D63">
        <f>output.csv!D75/SUM(output.csv!$B75:'output.csv'!$K75)</f>
        <v>0</v>
      </c>
      <c r="E63">
        <f>output.csv!E75/SUM(output.csv!$B75:'output.csv'!$K75)</f>
        <v>3.4817530350201718E-3</v>
      </c>
      <c r="F63">
        <f>output.csv!F75/SUM(output.csv!$B75:'output.csv'!$K75)</f>
        <v>0</v>
      </c>
      <c r="G63">
        <f>output.csv!G75/SUM(output.csv!$B75:'output.csv'!$K75)</f>
        <v>2.0264171103292006E-4</v>
      </c>
      <c r="H63">
        <f>output.csv!H75/SUM(output.csv!$B75:'output.csv'!$K75)</f>
        <v>0.32715583147578431</v>
      </c>
      <c r="I63">
        <f>output.csv!I75/SUM(output.csv!$B75:'output.csv'!$K75)</f>
        <v>0.12024022253744267</v>
      </c>
      <c r="J63">
        <f>output.csv!J75/SUM(output.csv!$B75:'output.csv'!$K75)</f>
        <v>0.23088259676141701</v>
      </c>
      <c r="K63">
        <f>output.csv!K75/SUM(output.csv!$B75:'output.csv'!$K75)</f>
        <v>0.31790800066319108</v>
      </c>
      <c r="L63">
        <f t="shared" si="2"/>
        <v>0.54879059742460812</v>
      </c>
      <c r="N63">
        <f t="shared" si="3"/>
        <v>1</v>
      </c>
    </row>
    <row r="64" spans="1:14" x14ac:dyDescent="0.2">
      <c r="A64" t="s">
        <v>63</v>
      </c>
      <c r="B64">
        <f>output.csv!B77/SUM(output.csv!$B77:'output.csv'!$K77)</f>
        <v>0</v>
      </c>
      <c r="C64">
        <f>output.csv!C77/SUM(output.csv!$B77:'output.csv'!$K77)</f>
        <v>8.9799858565222754E-5</v>
      </c>
      <c r="D64">
        <f>output.csv!D77/SUM(output.csv!$B77:'output.csv'!$K77)</f>
        <v>1.1224982320652844E-5</v>
      </c>
      <c r="E64">
        <f>output.csv!E77/SUM(output.csv!$B77:'output.csv'!$K77)</f>
        <v>2.1215216586033879E-3</v>
      </c>
      <c r="F64">
        <f>output.csv!F77/SUM(output.csv!$B77:'output.csv'!$K77)</f>
        <v>0</v>
      </c>
      <c r="G64">
        <f>output.csv!G77/SUM(output.csv!$B77:'output.csv'!$K77)</f>
        <v>1.3469978784783415E-4</v>
      </c>
      <c r="H64">
        <f>output.csv!H77/SUM(output.csv!$B77:'output.csv'!$K77)</f>
        <v>0.24351476646424283</v>
      </c>
      <c r="I64">
        <f>output.csv!I77/SUM(output.csv!$B77:'output.csv'!$K77)</f>
        <v>0.58705535038782319</v>
      </c>
      <c r="J64">
        <f>output.csv!J77/SUM(output.csv!$B77:'output.csv'!$K77)</f>
        <v>6.9415290670917187E-2</v>
      </c>
      <c r="K64">
        <f>output.csv!K77/SUM(output.csv!$B77:'output.csv'!$K77)</f>
        <v>9.765734618967975E-2</v>
      </c>
      <c r="L64">
        <f t="shared" si="2"/>
        <v>0.16707263686059692</v>
      </c>
      <c r="N64">
        <f t="shared" si="3"/>
        <v>1.0000000000000002</v>
      </c>
    </row>
    <row r="65" spans="1:14" x14ac:dyDescent="0.2">
      <c r="A65" t="s">
        <v>79</v>
      </c>
      <c r="B65">
        <f>output.csv!B93/SUM(output.csv!$B93:'output.csv'!$K93)</f>
        <v>0</v>
      </c>
      <c r="C65">
        <f>output.csv!C93/SUM(output.csv!$B93:'output.csv'!$K93)</f>
        <v>2.2657419812435969E-4</v>
      </c>
      <c r="D65">
        <f>output.csv!D93/SUM(output.csv!$B93:'output.csv'!$K93)</f>
        <v>0</v>
      </c>
      <c r="E65">
        <f>output.csv!E93/SUM(output.csv!$B93:'output.csv'!$K93)</f>
        <v>2.5711245961068641E-3</v>
      </c>
      <c r="F65">
        <f>output.csv!F93/SUM(output.csv!$B93:'output.csv'!$K93)</f>
        <v>0</v>
      </c>
      <c r="G65">
        <f>output.csv!G93/SUM(output.csv!$B93:'output.csv'!$K93)</f>
        <v>5.4180786507999055E-5</v>
      </c>
      <c r="H65">
        <f>output.csv!H93/SUM(output.csv!$B93:'output.csv'!$K93)</f>
        <v>0.76342205847584521</v>
      </c>
      <c r="I65">
        <f>output.csv!I93/SUM(output.csv!$B93:'output.csv'!$K93)</f>
        <v>0.23372606194341555</v>
      </c>
      <c r="J65">
        <f>output.csv!J93/SUM(output.csv!$B93:'output.csv'!$K93)</f>
        <v>0</v>
      </c>
      <c r="K65">
        <f>output.csv!K93/SUM(output.csv!$B93:'output.csv'!$K93)</f>
        <v>0</v>
      </c>
      <c r="L65">
        <f t="shared" si="2"/>
        <v>0</v>
      </c>
      <c r="N65">
        <f t="shared" si="3"/>
        <v>1</v>
      </c>
    </row>
    <row r="66" spans="1:14" x14ac:dyDescent="0.2">
      <c r="A66" t="s">
        <v>26</v>
      </c>
      <c r="B66">
        <f>output.csv!B35/SUM(output.csv!$B35:'output.csv'!$K35)</f>
        <v>0</v>
      </c>
      <c r="C66">
        <f>output.csv!C35/SUM(output.csv!$B35:'output.csv'!$K35)</f>
        <v>2.6318805149165361E-3</v>
      </c>
      <c r="D66">
        <f>output.csv!D35/SUM(output.csv!$B35:'output.csv'!$K35)</f>
        <v>0</v>
      </c>
      <c r="E66">
        <f>output.csv!E35/SUM(output.csv!$B35:'output.csv'!$K35)</f>
        <v>2.4706826081974102E-2</v>
      </c>
      <c r="F66">
        <f>output.csv!F35/SUM(output.csv!$B35:'output.csv'!$K35)</f>
        <v>0</v>
      </c>
      <c r="G66">
        <f>output.csv!G35/SUM(output.csv!$B35:'output.csv'!$K35)</f>
        <v>0.38005271400741053</v>
      </c>
      <c r="H66">
        <f>output.csv!H35/SUM(output.csv!$B35:'output.csv'!$K35)</f>
        <v>0.13830551205164446</v>
      </c>
      <c r="I66">
        <f>output.csv!I35/SUM(output.csv!$B35:'output.csv'!$K35)</f>
        <v>0.13656365789373162</v>
      </c>
      <c r="J66">
        <f>output.csv!J35/SUM(output.csv!$B35:'output.csv'!$K35)</f>
        <v>3.0012605523511211E-2</v>
      </c>
      <c r="K66">
        <f>output.csv!K35/SUM(output.csv!$B35:'output.csv'!$K35)</f>
        <v>0.28772680392681155</v>
      </c>
      <c r="L66">
        <f t="shared" ref="L66:L97" si="4">SUM(J66:K66)</f>
        <v>0.31773940945032275</v>
      </c>
      <c r="N66">
        <f t="shared" si="3"/>
        <v>1</v>
      </c>
    </row>
    <row r="67" spans="1:14" x14ac:dyDescent="0.2">
      <c r="A67" t="s">
        <v>43</v>
      </c>
      <c r="B67">
        <f>output.csv!B53/SUM(output.csv!$B53:'output.csv'!$K53)</f>
        <v>0</v>
      </c>
      <c r="C67">
        <f>output.csv!C53/SUM(output.csv!$B53:'output.csv'!$K53)</f>
        <v>1.2693521489256466E-4</v>
      </c>
      <c r="D67">
        <f>output.csv!D53/SUM(output.csv!$B53:'output.csv'!$K53)</f>
        <v>0</v>
      </c>
      <c r="E67">
        <f>output.csv!E53/SUM(output.csv!$B53:'output.csv'!$K53)</f>
        <v>8.4039866411629019E-4</v>
      </c>
      <c r="F67">
        <f>output.csv!F53/SUM(output.csv!$B53:'output.csv'!$K53)</f>
        <v>0</v>
      </c>
      <c r="G67">
        <f>output.csv!G53/SUM(output.csv!$B53:'output.csv'!$K53)</f>
        <v>4.8147840131662459E-5</v>
      </c>
      <c r="H67">
        <f>output.csv!H53/SUM(output.csv!$B53:'output.csv'!$K53)</f>
        <v>1.3131229126817034E-5</v>
      </c>
      <c r="I67">
        <f>output.csv!I53/SUM(output.csv!$B53:'output.csv'!$K53)</f>
        <v>0</v>
      </c>
      <c r="J67">
        <f>output.csv!J53/SUM(output.csv!$B53:'output.csv'!$K53)</f>
        <v>0.99896700997535703</v>
      </c>
      <c r="K67">
        <f>output.csv!K53/SUM(output.csv!$B53:'output.csv'!$K53)</f>
        <v>4.3770763756056781E-6</v>
      </c>
      <c r="L67">
        <f t="shared" si="4"/>
        <v>0.99897138705173261</v>
      </c>
      <c r="N67">
        <f t="shared" ref="N67:N106" si="5">SUM(B67:K67)</f>
        <v>0.99999999999999989</v>
      </c>
    </row>
    <row r="68" spans="1:14" x14ac:dyDescent="0.2">
      <c r="A68" t="s">
        <v>29</v>
      </c>
      <c r="B68">
        <f>output.csv!B38/SUM(output.csv!$B38:'output.csv'!$K38)</f>
        <v>0</v>
      </c>
      <c r="C68">
        <f>output.csv!C38/SUM(output.csv!$B38:'output.csv'!$K38)</f>
        <v>3.5052052297662026E-5</v>
      </c>
      <c r="D68">
        <f>output.csv!D38/SUM(output.csv!$B38:'output.csv'!$K38)</f>
        <v>0</v>
      </c>
      <c r="E68">
        <f>output.csv!E38/SUM(output.csv!$B38:'output.csv'!$K38)</f>
        <v>9.3138310390930535E-4</v>
      </c>
      <c r="F68">
        <f>output.csv!F38/SUM(output.csv!$B38:'output.csv'!$K38)</f>
        <v>0</v>
      </c>
      <c r="G68">
        <f>output.csv!G38/SUM(output.csv!$B38:'output.csv'!$K38)</f>
        <v>6.0089232510277762E-5</v>
      </c>
      <c r="H68">
        <f>output.csv!H38/SUM(output.csv!$B38:'output.csv'!$K38)</f>
        <v>0.5059413228644537</v>
      </c>
      <c r="I68">
        <f>output.csv!I38/SUM(output.csv!$B38:'output.csv'!$K38)</f>
        <v>0.15016299204318412</v>
      </c>
      <c r="J68">
        <f>output.csv!J38/SUM(output.csv!$B38:'output.csv'!$K38)</f>
        <v>0</v>
      </c>
      <c r="K68">
        <f>output.csv!K38/SUM(output.csv!$B38:'output.csv'!$K38)</f>
        <v>0.34286916070364493</v>
      </c>
      <c r="L68">
        <f t="shared" si="4"/>
        <v>0.34286916070364493</v>
      </c>
      <c r="N68">
        <f t="shared" si="5"/>
        <v>1</v>
      </c>
    </row>
    <row r="69" spans="1:14" x14ac:dyDescent="0.2">
      <c r="A69" t="s">
        <v>50</v>
      </c>
      <c r="B69">
        <f>output.csv!B60/SUM(output.csv!$B60:'output.csv'!$K60)</f>
        <v>0</v>
      </c>
      <c r="C69">
        <f>output.csv!C60/SUM(output.csv!$B60:'output.csv'!$K60)</f>
        <v>2.8261703373236167E-5</v>
      </c>
      <c r="D69">
        <f>output.csv!D60/SUM(output.csv!$B60:'output.csv'!$K60)</f>
        <v>0</v>
      </c>
      <c r="E69">
        <f>output.csv!E60/SUM(output.csv!$B60:'output.csv'!$K60)</f>
        <v>7.5499121868502332E-4</v>
      </c>
      <c r="F69">
        <f>output.csv!F60/SUM(output.csv!$B60:'output.csv'!$K60)</f>
        <v>0</v>
      </c>
      <c r="G69">
        <f>output.csv!G60/SUM(output.csv!$B60:'output.csv'!$K60)</f>
        <v>4.4411248157942551E-5</v>
      </c>
      <c r="H69">
        <f>output.csv!H60/SUM(output.csv!$B60:'output.csv'!$K60)</f>
        <v>0.48703393423097885</v>
      </c>
      <c r="I69">
        <f>output.csv!I60/SUM(output.csv!$B60:'output.csv'!$K60)</f>
        <v>8.2132547388820476E-2</v>
      </c>
      <c r="J69">
        <f>output.csv!J60/SUM(output.csv!$B60:'output.csv'!$K60)</f>
        <v>0.11937339766235339</v>
      </c>
      <c r="K69">
        <f>output.csv!K60/SUM(output.csv!$B60:'output.csv'!$K60)</f>
        <v>0.31063245654763105</v>
      </c>
      <c r="L69">
        <f t="shared" si="4"/>
        <v>0.43000585420998444</v>
      </c>
      <c r="N69">
        <f t="shared" si="5"/>
        <v>1</v>
      </c>
    </row>
    <row r="70" spans="1:14" x14ac:dyDescent="0.2">
      <c r="A70" t="s">
        <v>39</v>
      </c>
      <c r="B70">
        <f>output.csv!B48/SUM(output.csv!$B48:'output.csv'!$K48)</f>
        <v>0</v>
      </c>
      <c r="C70">
        <f>output.csv!C48/SUM(output.csv!$B48:'output.csv'!$K48)</f>
        <v>6.8053898687760704E-5</v>
      </c>
      <c r="D70">
        <f>output.csv!D48/SUM(output.csv!$B48:'output.csv'!$K48)</f>
        <v>0</v>
      </c>
      <c r="E70">
        <f>output.csv!E48/SUM(output.csv!$B48:'output.csv'!$K48)</f>
        <v>1.3610779737552141E-3</v>
      </c>
      <c r="F70">
        <f>output.csv!F48/SUM(output.csv!$B48:'output.csv'!$K48)</f>
        <v>0</v>
      </c>
      <c r="G70">
        <f>output.csv!G48/SUM(output.csv!$B48:'output.csv'!$K48)</f>
        <v>6.2577561428651493E-2</v>
      </c>
      <c r="H70">
        <f>output.csv!H48/SUM(output.csv!$B48:'output.csv'!$K48)</f>
        <v>0.23383319589114579</v>
      </c>
      <c r="I70">
        <f>output.csv!I48/SUM(output.csv!$B48:'output.csv'!$K48)</f>
        <v>0.39292319517057511</v>
      </c>
      <c r="J70">
        <f>output.csv!J48/SUM(output.csv!$B48:'output.csv'!$K48)</f>
        <v>5.4851442342335133E-2</v>
      </c>
      <c r="K70">
        <f>output.csv!K48/SUM(output.csv!$B48:'output.csv'!$K48)</f>
        <v>0.25438547329484951</v>
      </c>
      <c r="L70">
        <f t="shared" si="4"/>
        <v>0.30923691563718464</v>
      </c>
      <c r="N70">
        <f t="shared" si="5"/>
        <v>1</v>
      </c>
    </row>
    <row r="71" spans="1:14" x14ac:dyDescent="0.2">
      <c r="A71" t="s">
        <v>36</v>
      </c>
      <c r="B71">
        <f>output.csv!B45/SUM(output.csv!$B45:'output.csv'!$K45)</f>
        <v>0</v>
      </c>
      <c r="C71">
        <f>output.csv!C45/SUM(output.csv!$B45:'output.csv'!$K45)</f>
        <v>2.843601895734597E-2</v>
      </c>
      <c r="D71">
        <f>output.csv!D45/SUM(output.csv!$B45:'output.csv'!$K45)</f>
        <v>0</v>
      </c>
      <c r="E71">
        <f>output.csv!E45/SUM(output.csv!$B45:'output.csv'!$K45)</f>
        <v>0.90521327014218012</v>
      </c>
      <c r="F71">
        <f>output.csv!F45/SUM(output.csv!$B45:'output.csv'!$K45)</f>
        <v>0</v>
      </c>
      <c r="G71">
        <f>output.csv!G45/SUM(output.csv!$B45:'output.csv'!$K45)</f>
        <v>5.2132701421800945E-2</v>
      </c>
      <c r="H71">
        <f>output.csv!H45/SUM(output.csv!$B45:'output.csv'!$K45)</f>
        <v>9.4786729857819912E-3</v>
      </c>
      <c r="I71">
        <f>output.csv!I45/SUM(output.csv!$B45:'output.csv'!$K45)</f>
        <v>4.7393364928909956E-3</v>
      </c>
      <c r="J71">
        <f>output.csv!J45/SUM(output.csv!$B45:'output.csv'!$K45)</f>
        <v>0</v>
      </c>
      <c r="K71">
        <f>output.csv!K45/SUM(output.csv!$B45:'output.csv'!$K45)</f>
        <v>0</v>
      </c>
      <c r="L71">
        <f t="shared" si="4"/>
        <v>0</v>
      </c>
      <c r="N71">
        <f t="shared" si="5"/>
        <v>1</v>
      </c>
    </row>
    <row r="72" spans="1:14" x14ac:dyDescent="0.2">
      <c r="A72" t="s">
        <v>90</v>
      </c>
      <c r="B72">
        <f>output.csv!B104/SUM(output.csv!$B104:'output.csv'!$K104)</f>
        <v>0</v>
      </c>
      <c r="C72">
        <f>output.csv!C104/SUM(output.csv!$B104:'output.csv'!$K104)</f>
        <v>3.2407407407407406E-2</v>
      </c>
      <c r="D72">
        <f>output.csv!D104/SUM(output.csv!$B104:'output.csv'!$K104)</f>
        <v>0</v>
      </c>
      <c r="E72">
        <f>output.csv!E104/SUM(output.csv!$B104:'output.csv'!$K104)</f>
        <v>0.90740740740740744</v>
      </c>
      <c r="F72">
        <f>output.csv!F104/SUM(output.csv!$B104:'output.csv'!$K104)</f>
        <v>0</v>
      </c>
      <c r="G72">
        <f>output.csv!G104/SUM(output.csv!$B104:'output.csv'!$K104)</f>
        <v>4.6296296296296294E-2</v>
      </c>
      <c r="H72">
        <f>output.csv!H104/SUM(output.csv!$B104:'output.csv'!$K104)</f>
        <v>9.2592592592592587E-3</v>
      </c>
      <c r="I72">
        <f>output.csv!I104/SUM(output.csv!$B104:'output.csv'!$K104)</f>
        <v>4.6296296296296294E-3</v>
      </c>
      <c r="J72">
        <f>output.csv!J104/SUM(output.csv!$B104:'output.csv'!$K104)</f>
        <v>0</v>
      </c>
      <c r="K72">
        <f>output.csv!K104/SUM(output.csv!$B104:'output.csv'!$K104)</f>
        <v>0</v>
      </c>
      <c r="L72">
        <f t="shared" si="4"/>
        <v>0</v>
      </c>
      <c r="N72">
        <f t="shared" si="5"/>
        <v>1</v>
      </c>
    </row>
    <row r="73" spans="1:14" x14ac:dyDescent="0.2">
      <c r="A73" t="s">
        <v>16</v>
      </c>
      <c r="B73">
        <f>output.csv!B25/SUM(output.csv!$B25:'output.csv'!$K25)</f>
        <v>0</v>
      </c>
      <c r="C73">
        <f>output.csv!C25/SUM(output.csv!$B25:'output.csv'!$K25)</f>
        <v>2.4390243902439025E-2</v>
      </c>
      <c r="D73">
        <f>output.csv!D25/SUM(output.csv!$B25:'output.csv'!$K25)</f>
        <v>0</v>
      </c>
      <c r="E73">
        <f>output.csv!E25/SUM(output.csv!$B25:'output.csv'!$K25)</f>
        <v>0.91707317073170735</v>
      </c>
      <c r="F73">
        <f>output.csv!F25/SUM(output.csv!$B25:'output.csv'!$K25)</f>
        <v>0</v>
      </c>
      <c r="G73">
        <f>output.csv!G25/SUM(output.csv!$B25:'output.csv'!$K25)</f>
        <v>4.878048780487805E-2</v>
      </c>
      <c r="H73">
        <f>output.csv!H25/SUM(output.csv!$B25:'output.csv'!$K25)</f>
        <v>9.7560975609756097E-3</v>
      </c>
      <c r="I73">
        <f>output.csv!I25/SUM(output.csv!$B25:'output.csv'!$K25)</f>
        <v>0</v>
      </c>
      <c r="J73">
        <f>output.csv!J25/SUM(output.csv!$B25:'output.csv'!$K25)</f>
        <v>0</v>
      </c>
      <c r="K73">
        <f>output.csv!K25/SUM(output.csv!$B25:'output.csv'!$K25)</f>
        <v>0</v>
      </c>
      <c r="L73">
        <f t="shared" si="4"/>
        <v>0</v>
      </c>
      <c r="N73">
        <f t="shared" si="5"/>
        <v>1</v>
      </c>
    </row>
    <row r="74" spans="1:14" x14ac:dyDescent="0.2">
      <c r="A74" t="s">
        <v>74</v>
      </c>
      <c r="B74">
        <f>output.csv!B88/SUM(output.csv!$B88:'output.csv'!$K88)</f>
        <v>0</v>
      </c>
      <c r="C74">
        <f>output.csv!C88/SUM(output.csv!$B88:'output.csv'!$K88)</f>
        <v>4.7258979206049151E-4</v>
      </c>
      <c r="D74">
        <f>output.csv!D88/SUM(output.csv!$B88:'output.csv'!$K88)</f>
        <v>0</v>
      </c>
      <c r="E74">
        <f>output.csv!E88/SUM(output.csv!$B88:'output.csv'!$K88)</f>
        <v>1.3165001350256549E-2</v>
      </c>
      <c r="F74">
        <f>output.csv!F88/SUM(output.csv!$B88:'output.csv'!$K88)</f>
        <v>0</v>
      </c>
      <c r="G74">
        <f>output.csv!G88/SUM(output.csv!$B88:'output.csv'!$K88)</f>
        <v>7.4264110180934377E-4</v>
      </c>
      <c r="H74">
        <f>output.csv!H88/SUM(output.csv!$B88:'output.csv'!$K88)</f>
        <v>0.98021874156089661</v>
      </c>
      <c r="I74">
        <f>output.csv!I88/SUM(output.csv!$B88:'output.csv'!$K88)</f>
        <v>3.6456926816095057E-3</v>
      </c>
      <c r="J74">
        <f>output.csv!J88/SUM(output.csv!$B88:'output.csv'!$K88)</f>
        <v>1.7553335133675399E-3</v>
      </c>
      <c r="K74">
        <f>output.csv!K88/SUM(output.csv!$B88:'output.csv'!$K88)</f>
        <v>0</v>
      </c>
      <c r="L74">
        <f t="shared" si="4"/>
        <v>1.7553335133675399E-3</v>
      </c>
      <c r="N74">
        <f t="shared" si="5"/>
        <v>1</v>
      </c>
    </row>
    <row r="75" spans="1:14" x14ac:dyDescent="0.2">
      <c r="A75" t="s">
        <v>111</v>
      </c>
      <c r="B75">
        <f>output.csv!B62/SUM(output.csv!$B62:'output.csv'!$K62)</f>
        <v>0</v>
      </c>
      <c r="C75">
        <f>output.csv!C62/SUM(output.csv!$B62:'output.csv'!$K62)</f>
        <v>1.5681003584229391E-3</v>
      </c>
      <c r="D75">
        <f>output.csv!D62/SUM(output.csv!$B62:'output.csv'!$K62)</f>
        <v>0</v>
      </c>
      <c r="E75">
        <f>output.csv!E62/SUM(output.csv!$B62:'output.csv'!$K62)</f>
        <v>4.5698924731182797E-2</v>
      </c>
      <c r="F75">
        <f>output.csv!F62/SUM(output.csv!$B62:'output.csv'!$K62)</f>
        <v>0</v>
      </c>
      <c r="G75">
        <f>output.csv!G62/SUM(output.csv!$B62:'output.csv'!$K62)</f>
        <v>2.4641577060931898E-3</v>
      </c>
      <c r="H75">
        <f>output.csv!H62/SUM(output.csv!$B62:'output.csv'!$K62)</f>
        <v>6.7204301075268823E-4</v>
      </c>
      <c r="I75">
        <f>output.csv!I62/SUM(output.csv!$B62:'output.csv'!$K62)</f>
        <v>2.8449820788530467E-2</v>
      </c>
      <c r="J75">
        <f>output.csv!J62/SUM(output.csv!$B62:'output.csv'!$K62)</f>
        <v>0.16218637992831542</v>
      </c>
      <c r="K75">
        <f>output.csv!K62/SUM(output.csv!$B62:'output.csv'!$K62)</f>
        <v>0.75896057347670254</v>
      </c>
      <c r="L75">
        <f t="shared" si="4"/>
        <v>0.92114695340501795</v>
      </c>
      <c r="N75">
        <f t="shared" si="5"/>
        <v>1</v>
      </c>
    </row>
    <row r="76" spans="1:14" x14ac:dyDescent="0.2">
      <c r="A76" t="s">
        <v>110</v>
      </c>
      <c r="B76">
        <f>output.csv!B61/SUM(output.csv!$B61:'output.csv'!$K61)</f>
        <v>0</v>
      </c>
      <c r="C76">
        <f>output.csv!C61/SUM(output.csv!$B61:'output.csv'!$K61)</f>
        <v>1.5661707126076742E-3</v>
      </c>
      <c r="D76">
        <f>output.csv!D61/SUM(output.csv!$B61:'output.csv'!$K61)</f>
        <v>0</v>
      </c>
      <c r="E76">
        <f>output.csv!E61/SUM(output.csv!$B61:'output.csv'!$K61)</f>
        <v>1.4173844949099451E-2</v>
      </c>
      <c r="F76">
        <f>output.csv!F61/SUM(output.csv!$B61:'output.csv'!$K61)</f>
        <v>0</v>
      </c>
      <c r="G76">
        <f>output.csv!G61/SUM(output.csv!$B61:'output.csv'!$K61)</f>
        <v>9.3970242756460454E-4</v>
      </c>
      <c r="H76">
        <f>output.csv!H61/SUM(output.csv!$B61:'output.csv'!$K61)</f>
        <v>0.84776820673453401</v>
      </c>
      <c r="I76">
        <f>output.csv!I61/SUM(output.csv!$B61:'output.csv'!$K61)</f>
        <v>8.7627251370399367E-2</v>
      </c>
      <c r="J76">
        <f>output.csv!J61/SUM(output.csv!$B61:'output.csv'!$K61)</f>
        <v>4.7768206734534066E-2</v>
      </c>
      <c r="K76">
        <f>output.csv!K61/SUM(output.csv!$B61:'output.csv'!$K61)</f>
        <v>1.5661707126076742E-4</v>
      </c>
      <c r="L76">
        <f t="shared" si="4"/>
        <v>4.7924823805794832E-2</v>
      </c>
      <c r="N76">
        <f t="shared" si="5"/>
        <v>1</v>
      </c>
    </row>
    <row r="77" spans="1:14" x14ac:dyDescent="0.2">
      <c r="A77" t="s">
        <v>41</v>
      </c>
      <c r="B77">
        <f>output.csv!B50/SUM(output.csv!$B50:'output.csv'!$K50)</f>
        <v>0</v>
      </c>
      <c r="C77">
        <f>output.csv!C50/SUM(output.csv!$B50:'output.csv'!$K50)</f>
        <v>3.0952907362370106E-4</v>
      </c>
      <c r="D77">
        <f>output.csv!D50/SUM(output.csv!$B50:'output.csv'!$K50)</f>
        <v>0</v>
      </c>
      <c r="E77">
        <f>output.csv!E50/SUM(output.csv!$B50:'output.csv'!$K50)</f>
        <v>8.1361927923944283E-3</v>
      </c>
      <c r="F77">
        <f>output.csv!F50/SUM(output.csv!$B50:'output.csv'!$K50)</f>
        <v>0</v>
      </c>
      <c r="G77">
        <f>output.csv!G50/SUM(output.csv!$B50:'output.csv'!$K50)</f>
        <v>5.3062126906920182E-4</v>
      </c>
      <c r="H77">
        <f>output.csv!H50/SUM(output.csv!$B50:'output.csv'!$K50)</f>
        <v>8.8436878178200316E-5</v>
      </c>
      <c r="I77">
        <f>output.csv!I50/SUM(output.csv!$B50:'output.csv'!$K50)</f>
        <v>0</v>
      </c>
      <c r="J77">
        <f>output.csv!J50/SUM(output.csv!$B50:'output.csv'!$K50)</f>
        <v>0.99089100154764542</v>
      </c>
      <c r="K77">
        <f>output.csv!K50/SUM(output.csv!$B50:'output.csv'!$K50)</f>
        <v>4.4218439089100158E-5</v>
      </c>
      <c r="L77">
        <f t="shared" si="4"/>
        <v>0.99093521998673451</v>
      </c>
      <c r="N77">
        <f t="shared" si="5"/>
        <v>1</v>
      </c>
    </row>
    <row r="78" spans="1:14" x14ac:dyDescent="0.2">
      <c r="A78" t="s">
        <v>69</v>
      </c>
      <c r="B78">
        <f>output.csv!B83/SUM(output.csv!$B83:'output.csv'!$K83)</f>
        <v>0</v>
      </c>
      <c r="C78">
        <f>output.csv!C83/SUM(output.csv!$B83:'output.csv'!$K83)</f>
        <v>3.1157778539412361E-5</v>
      </c>
      <c r="D78">
        <f>output.csv!D83/SUM(output.csv!$B83:'output.csv'!$K83)</f>
        <v>0</v>
      </c>
      <c r="E78">
        <f>output.csv!E83/SUM(output.csv!$B83:'output.csv'!$K83)</f>
        <v>8.635155766637141E-4</v>
      </c>
      <c r="F78">
        <f>output.csv!F83/SUM(output.csv!$B83:'output.csv'!$K83)</f>
        <v>0</v>
      </c>
      <c r="G78">
        <f>output.csv!G83/SUM(output.csv!$B83:'output.csv'!$K83)</f>
        <v>4.8962223419076571E-5</v>
      </c>
      <c r="H78">
        <f>output.csv!H83/SUM(output.csv!$B83:'output.csv'!$K83)</f>
        <v>0</v>
      </c>
      <c r="I78">
        <f>output.csv!I83/SUM(output.csv!$B83:'output.csv'!$K83)</f>
        <v>0</v>
      </c>
      <c r="J78">
        <f>output.csv!J83/SUM(output.csv!$B83:'output.csv'!$K83)</f>
        <v>0</v>
      </c>
      <c r="K78">
        <f>output.csv!K83/SUM(output.csv!$B83:'output.csv'!$K83)</f>
        <v>0.9990563644213778</v>
      </c>
      <c r="L78">
        <f t="shared" si="4"/>
        <v>0.9990563644213778</v>
      </c>
      <c r="N78">
        <f t="shared" si="5"/>
        <v>1</v>
      </c>
    </row>
    <row r="79" spans="1:14" x14ac:dyDescent="0.2">
      <c r="A79" t="s">
        <v>88</v>
      </c>
      <c r="B79">
        <f>output.csv!B102/SUM(output.csv!$B102:'output.csv'!$K102)</f>
        <v>0</v>
      </c>
      <c r="C79">
        <f>output.csv!C102/SUM(output.csv!$B102:'output.csv'!$K102)</f>
        <v>5.2737980135360813E-5</v>
      </c>
      <c r="D79">
        <f>output.csv!D102/SUM(output.csv!$B102:'output.csv'!$K102)</f>
        <v>0</v>
      </c>
      <c r="E79">
        <f>output.csv!E102/SUM(output.csv!$B102:'output.csv'!$K102)</f>
        <v>1.6964050276874396E-3</v>
      </c>
      <c r="F79">
        <f>output.csv!F102/SUM(output.csv!$B102:'output.csv'!$K102)</f>
        <v>0</v>
      </c>
      <c r="G79">
        <f>output.csv!G102/SUM(output.csv!$B102:'output.csv'!$K102)</f>
        <v>1.142656236266151E-4</v>
      </c>
      <c r="H79">
        <f>output.csv!H102/SUM(output.csv!$B102:'output.csv'!$K102)</f>
        <v>0.37902786323283816</v>
      </c>
      <c r="I79">
        <f>output.csv!I102/SUM(output.csv!$B102:'output.csv'!$K102)</f>
        <v>0.19354838709677419</v>
      </c>
      <c r="J79">
        <f>output.csv!J102/SUM(output.csv!$B102:'output.csv'!$K102)</f>
        <v>2.7801705194691044E-2</v>
      </c>
      <c r="K79">
        <f>output.csv!K102/SUM(output.csv!$B102:'output.csv'!$K102)</f>
        <v>0.39775863584424714</v>
      </c>
      <c r="L79">
        <f t="shared" si="4"/>
        <v>0.42556034103893819</v>
      </c>
      <c r="N79">
        <f t="shared" si="5"/>
        <v>1</v>
      </c>
    </row>
    <row r="80" spans="1:14" x14ac:dyDescent="0.2">
      <c r="A80" t="s">
        <v>87</v>
      </c>
      <c r="B80">
        <f>output.csv!B101/SUM(output.csv!$B101:'output.csv'!$K101)</f>
        <v>0</v>
      </c>
      <c r="C80">
        <f>output.csv!C101/SUM(output.csv!$B101:'output.csv'!$K101)</f>
        <v>4.4945263090307873E-4</v>
      </c>
      <c r="D80">
        <f>output.csv!D101/SUM(output.csv!$B101:'output.csv'!$K101)</f>
        <v>0</v>
      </c>
      <c r="E80">
        <f>output.csv!E101/SUM(output.csv!$B101:'output.csv'!$K101)</f>
        <v>5.9905614947510354E-3</v>
      </c>
      <c r="F80">
        <f>output.csv!F101/SUM(output.csv!$B101:'output.csv'!$K101)</f>
        <v>0</v>
      </c>
      <c r="G80">
        <f>output.csv!G101/SUM(output.csv!$B101:'output.csv'!$K101)</f>
        <v>0.16929596455744969</v>
      </c>
      <c r="H80">
        <f>output.csv!H101/SUM(output.csv!$B101:'output.csv'!$K101)</f>
        <v>5.505794728562715E-2</v>
      </c>
      <c r="I80">
        <f>output.csv!I101/SUM(output.csv!$B101:'output.csv'!$K101)</f>
        <v>0.32769591319143471</v>
      </c>
      <c r="J80">
        <f>output.csv!J101/SUM(output.csv!$B101:'output.csv'!$K101)</f>
        <v>1.0645606600532922E-2</v>
      </c>
      <c r="K80">
        <f>output.csv!K101/SUM(output.csv!$B101:'output.csv'!$K101)</f>
        <v>0.43086455423930142</v>
      </c>
      <c r="L80">
        <f t="shared" si="4"/>
        <v>0.44151016083983435</v>
      </c>
      <c r="N80">
        <f t="shared" si="5"/>
        <v>1</v>
      </c>
    </row>
    <row r="81" spans="1:14" x14ac:dyDescent="0.2">
      <c r="A81" t="s">
        <v>72</v>
      </c>
      <c r="B81">
        <f>output.csv!B86/SUM(output.csv!$B86:'output.csv'!$K86)</f>
        <v>0</v>
      </c>
      <c r="C81">
        <f>output.csv!C86/SUM(output.csv!$B86:'output.csv'!$K86)</f>
        <v>3.288157700043294E-5</v>
      </c>
      <c r="D81">
        <f>output.csv!D86/SUM(output.csv!$B86:'output.csv'!$K86)</f>
        <v>0</v>
      </c>
      <c r="E81">
        <f>output.csv!E86/SUM(output.csv!$B86:'output.csv'!$K86)</f>
        <v>1.0522104640138541E-3</v>
      </c>
      <c r="F81">
        <f>output.csv!F86/SUM(output.csv!$B86:'output.csv'!$K86)</f>
        <v>0</v>
      </c>
      <c r="G81">
        <f>output.csv!G86/SUM(output.csv!$B86:'output.csv'!$K86)</f>
        <v>5.48026283340549E-5</v>
      </c>
      <c r="H81">
        <f>output.csv!H86/SUM(output.csv!$B86:'output.csv'!$K86)</f>
        <v>8.9876310467850041E-3</v>
      </c>
      <c r="I81">
        <f>output.csv!I86/SUM(output.csv!$B86:'output.csv'!$K86)</f>
        <v>0.32083650731889102</v>
      </c>
      <c r="J81">
        <f>output.csv!J86/SUM(output.csv!$B86:'output.csv'!$K86)</f>
        <v>6.1406345048308518E-2</v>
      </c>
      <c r="K81">
        <f>output.csv!K86/SUM(output.csv!$B86:'output.csv'!$K86)</f>
        <v>0.60762962191666714</v>
      </c>
      <c r="L81">
        <f t="shared" si="4"/>
        <v>0.66903596696497569</v>
      </c>
      <c r="N81">
        <f t="shared" si="5"/>
        <v>1</v>
      </c>
    </row>
    <row r="82" spans="1:14" x14ac:dyDescent="0.2">
      <c r="A82" t="s">
        <v>34</v>
      </c>
      <c r="B82">
        <f>output.csv!B43/SUM(output.csv!$B43:'output.csv'!$K43)</f>
        <v>0</v>
      </c>
      <c r="C82">
        <f>output.csv!C43/SUM(output.csv!$B43:'output.csv'!$K43)</f>
        <v>2.104899785721202E-5</v>
      </c>
      <c r="D82">
        <f>output.csv!D43/SUM(output.csv!$B43:'output.csv'!$K43)</f>
        <v>0</v>
      </c>
      <c r="E82">
        <f>output.csv!E43/SUM(output.csv!$B43:'output.csv'!$K43)</f>
        <v>8.0407171814549907E-4</v>
      </c>
      <c r="F82">
        <f>output.csv!F43/SUM(output.csv!$B43:'output.csv'!$K43)</f>
        <v>0</v>
      </c>
      <c r="G82">
        <f>output.csv!G43/SUM(output.csv!$B43:'output.csv'!$K43)</f>
        <v>4.6307795285866441E-5</v>
      </c>
      <c r="H82">
        <f>output.csv!H43/SUM(output.csv!$B43:'output.csv'!$K43)</f>
        <v>0.19917403732408301</v>
      </c>
      <c r="I82">
        <f>output.csv!I43/SUM(output.csv!$B43:'output.csv'!$K43)</f>
        <v>0.12307349047111867</v>
      </c>
      <c r="J82">
        <f>output.csv!J43/SUM(output.csv!$B43:'output.csv'!$K43)</f>
        <v>0.17764933211529799</v>
      </c>
      <c r="K82">
        <f>output.csv!K43/SUM(output.csv!$B43:'output.csv'!$K43)</f>
        <v>0.49923171157821178</v>
      </c>
      <c r="L82">
        <f t="shared" si="4"/>
        <v>0.67688104369350977</v>
      </c>
      <c r="N82">
        <f t="shared" si="5"/>
        <v>1</v>
      </c>
    </row>
    <row r="83" spans="1:14" x14ac:dyDescent="0.2">
      <c r="A83" t="s">
        <v>66</v>
      </c>
      <c r="B83">
        <f>output.csv!B80/SUM(output.csv!$B80:'output.csv'!$K80)</f>
        <v>0</v>
      </c>
      <c r="C83">
        <f>output.csv!C80/SUM(output.csv!$B80:'output.csv'!$K80)</f>
        <v>3.527233179506775E-5</v>
      </c>
      <c r="D83">
        <f>output.csv!D80/SUM(output.csv!$B80:'output.csv'!$K80)</f>
        <v>0</v>
      </c>
      <c r="E83">
        <f>output.csv!E80/SUM(output.csv!$B80:'output.csv'!$K80)</f>
        <v>1.1051997295787896E-3</v>
      </c>
      <c r="F83">
        <f>output.csv!F80/SUM(output.csv!$B80:'output.csv'!$K80)</f>
        <v>0</v>
      </c>
      <c r="G83">
        <f>output.csv!G80/SUM(output.csv!$B80:'output.csv'!$K80)</f>
        <v>7.0544663590135499E-5</v>
      </c>
      <c r="H83">
        <f>output.csv!H80/SUM(output.csv!$B80:'output.csv'!$K80)</f>
        <v>1.0293642162193939E-2</v>
      </c>
      <c r="I83">
        <f>output.csv!I80/SUM(output.csv!$B80:'output.csv'!$K80)</f>
        <v>0.2833720349196085</v>
      </c>
      <c r="J83">
        <f>output.csv!J80/SUM(output.csv!$B80:'output.csv'!$K80)</f>
        <v>7.602363246230269E-2</v>
      </c>
      <c r="K83">
        <f>output.csv!K80/SUM(output.csv!$B80:'output.csv'!$K80)</f>
        <v>0.6290996737309309</v>
      </c>
      <c r="L83">
        <f t="shared" si="4"/>
        <v>0.7051233061932336</v>
      </c>
      <c r="N83">
        <f t="shared" si="5"/>
        <v>1</v>
      </c>
    </row>
    <row r="84" spans="1:14" x14ac:dyDescent="0.2">
      <c r="A84" t="s">
        <v>62</v>
      </c>
      <c r="B84">
        <f>output.csv!B76/SUM(output.csv!$B76:'output.csv'!$K76)</f>
        <v>0</v>
      </c>
      <c r="C84">
        <f>output.csv!C76/SUM(output.csv!$B76:'output.csv'!$K76)</f>
        <v>3.109694472518075E-5</v>
      </c>
      <c r="D84">
        <f>output.csv!D76/SUM(output.csv!$B76:'output.csv'!$K76)</f>
        <v>0</v>
      </c>
      <c r="E84">
        <f>output.csv!E76/SUM(output.csv!$B76:'output.csv'!$K76)</f>
        <v>1.0106507035683744E-3</v>
      </c>
      <c r="F84">
        <f>output.csv!F76/SUM(output.csv!$B76:'output.csv'!$K76)</f>
        <v>0</v>
      </c>
      <c r="G84">
        <f>output.csv!G76/SUM(output.csv!$B76:'output.csv'!$K76)</f>
        <v>5.1828241208634588E-5</v>
      </c>
      <c r="H84">
        <f>output.csv!H76/SUM(output.csv!$B76:'output.csv'!$K76)</f>
        <v>0.28487911062738086</v>
      </c>
      <c r="I84">
        <f>output.csv!I76/SUM(output.csv!$B76:'output.csv'!$K76)</f>
        <v>0.11701780300085517</v>
      </c>
      <c r="J84">
        <f>output.csv!J76/SUM(output.csv!$B76:'output.csv'!$K76)</f>
        <v>0.23663738371038379</v>
      </c>
      <c r="K84">
        <f>output.csv!K76/SUM(output.csv!$B76:'output.csv'!$K76)</f>
        <v>0.36037212677187802</v>
      </c>
      <c r="L84">
        <f t="shared" si="4"/>
        <v>0.59700951048226181</v>
      </c>
      <c r="N84">
        <f t="shared" si="5"/>
        <v>1</v>
      </c>
    </row>
    <row r="85" spans="1:14" x14ac:dyDescent="0.2">
      <c r="A85" t="s">
        <v>73</v>
      </c>
      <c r="B85">
        <f>output.csv!B87/SUM(output.csv!$B87:'output.csv'!$K87)</f>
        <v>0</v>
      </c>
      <c r="C85">
        <f>output.csv!C87/SUM(output.csv!$B87:'output.csv'!$K87)</f>
        <v>2.4868816990375769E-5</v>
      </c>
      <c r="D85">
        <f>output.csv!D87/SUM(output.csv!$B87:'output.csv'!$K87)</f>
        <v>0.25916149454484738</v>
      </c>
      <c r="E85">
        <f>output.csv!E87/SUM(output.csv!$B87:'output.csv'!$K87)</f>
        <v>6.60799994315699E-4</v>
      </c>
      <c r="F85">
        <f>output.csv!F87/SUM(output.csv!$B87:'output.csv'!$K87)</f>
        <v>0</v>
      </c>
      <c r="G85">
        <f>output.csv!G87/SUM(output.csv!$B87:'output.csv'!$K87)</f>
        <v>3.9079569556304778E-5</v>
      </c>
      <c r="H85">
        <f>output.csv!H87/SUM(output.csv!$B87:'output.csv'!$K87)</f>
        <v>0.42789997051268841</v>
      </c>
      <c r="I85">
        <f>output.csv!I87/SUM(output.csv!$B87:'output.csv'!$K87)</f>
        <v>5.4793109206080784E-2</v>
      </c>
      <c r="J85">
        <f>output.csv!J87/SUM(output.csv!$B87:'output.csv'!$K87)</f>
        <v>0.20421917243682433</v>
      </c>
      <c r="K85">
        <f>output.csv!K87/SUM(output.csv!$B87:'output.csv'!$K87)</f>
        <v>5.3201504918696733E-2</v>
      </c>
      <c r="L85">
        <f t="shared" si="4"/>
        <v>0.25742067735552104</v>
      </c>
      <c r="N85">
        <f t="shared" si="5"/>
        <v>0.99999999999999989</v>
      </c>
    </row>
    <row r="86" spans="1:14" x14ac:dyDescent="0.2">
      <c r="A86" t="s">
        <v>52</v>
      </c>
      <c r="B86">
        <f>output.csv!B66/SUM(output.csv!$B66:'output.csv'!$K66)</f>
        <v>0</v>
      </c>
      <c r="C86">
        <f>output.csv!C66/SUM(output.csv!$B66:'output.csv'!$K66)</f>
        <v>3.0285751356371447E-3</v>
      </c>
      <c r="D86">
        <f>output.csv!D66/SUM(output.csv!$B66:'output.csv'!$K66)</f>
        <v>0</v>
      </c>
      <c r="E86">
        <f>output.csv!E66/SUM(output.csv!$B66:'output.csv'!$K66)</f>
        <v>3.6715071514663154E-2</v>
      </c>
      <c r="F86">
        <f>output.csv!F66/SUM(output.csv!$B66:'output.csv'!$K66)</f>
        <v>0</v>
      </c>
      <c r="G86">
        <f>output.csv!G66/SUM(output.csv!$B66:'output.csv'!$K66)</f>
        <v>0.76261024252501908</v>
      </c>
      <c r="H86">
        <f>output.csv!H66/SUM(output.csv!$B66:'output.csv'!$K66)</f>
        <v>1.0243207899561932E-5</v>
      </c>
      <c r="I86">
        <f>output.csv!I66/SUM(output.csv!$B66:'output.csv'!$K66)</f>
        <v>0.12903027550814847</v>
      </c>
      <c r="J86">
        <f>output.csv!J66/SUM(output.csv!$B66:'output.csv'!$K66)</f>
        <v>0</v>
      </c>
      <c r="K86">
        <f>output.csv!K66/SUM(output.csv!$B66:'output.csv'!$K66)</f>
        <v>6.8605592108632638E-2</v>
      </c>
      <c r="L86">
        <f t="shared" si="4"/>
        <v>6.8605592108632638E-2</v>
      </c>
      <c r="N86">
        <f t="shared" si="5"/>
        <v>1</v>
      </c>
    </row>
    <row r="87" spans="1:14" x14ac:dyDescent="0.2">
      <c r="A87" t="s">
        <v>14</v>
      </c>
      <c r="B87">
        <f>output.csv!B23/SUM(output.csv!$B23:'output.csv'!$K23)</f>
        <v>0</v>
      </c>
      <c r="C87">
        <f>output.csv!C23/SUM(output.csv!$B23:'output.csv'!$K23)</f>
        <v>3.3333333333333333E-2</v>
      </c>
      <c r="D87">
        <f>output.csv!D23/SUM(output.csv!$B23:'output.csv'!$K23)</f>
        <v>0</v>
      </c>
      <c r="E87">
        <f>output.csv!E23/SUM(output.csv!$B23:'output.csv'!$K23)</f>
        <v>0.91428571428571426</v>
      </c>
      <c r="F87">
        <f>output.csv!F23/SUM(output.csv!$B23:'output.csv'!$K23)</f>
        <v>0</v>
      </c>
      <c r="G87">
        <f>output.csv!G23/SUM(output.csv!$B23:'output.csv'!$K23)</f>
        <v>5.2380952380952382E-2</v>
      </c>
      <c r="H87">
        <f>output.csv!H23/SUM(output.csv!$B23:'output.csv'!$K23)</f>
        <v>0</v>
      </c>
      <c r="I87">
        <f>output.csv!I23/SUM(output.csv!$B23:'output.csv'!$K23)</f>
        <v>0</v>
      </c>
      <c r="J87">
        <f>output.csv!J23/SUM(output.csv!$B23:'output.csv'!$K23)</f>
        <v>0</v>
      </c>
      <c r="K87">
        <f>output.csv!K23/SUM(output.csv!$B23:'output.csv'!$K23)</f>
        <v>0</v>
      </c>
      <c r="L87">
        <f t="shared" si="4"/>
        <v>0</v>
      </c>
      <c r="N87">
        <f t="shared" si="5"/>
        <v>1</v>
      </c>
    </row>
    <row r="88" spans="1:14" x14ac:dyDescent="0.2">
      <c r="A88" t="s">
        <v>65</v>
      </c>
      <c r="B88">
        <f>output.csv!B79/SUM(output.csv!$B79:'output.csv'!$K79)</f>
        <v>0</v>
      </c>
      <c r="C88">
        <f>output.csv!C79/SUM(output.csv!$B79:'output.csv'!$K79)</f>
        <v>2.1562761111560335E-4</v>
      </c>
      <c r="D88">
        <f>output.csv!D79/SUM(output.csv!$B79:'output.csv'!$K79)</f>
        <v>0</v>
      </c>
      <c r="E88">
        <f>output.csv!E79/SUM(output.csv!$B79:'output.csv'!$K79)</f>
        <v>5.2828764723322824E-3</v>
      </c>
      <c r="F88">
        <f>output.csv!F79/SUM(output.csv!$B79:'output.csv'!$K79)</f>
        <v>0</v>
      </c>
      <c r="G88">
        <f>output.csv!G79/SUM(output.csv!$B79:'output.csv'!$K79)</f>
        <v>2.9648796528395461E-4</v>
      </c>
      <c r="H88">
        <f>output.csv!H79/SUM(output.csv!$B79:'output.csv'!$K79)</f>
        <v>7.2558691140400533E-2</v>
      </c>
      <c r="I88">
        <f>output.csv!I79/SUM(output.csv!$B79:'output.csv'!$K79)</f>
        <v>6.8839114848656374E-2</v>
      </c>
      <c r="J88">
        <f>output.csv!J79/SUM(output.csv!$B79:'output.csv'!$K79)</f>
        <v>4.3395056737015172E-2</v>
      </c>
      <c r="K88">
        <f>output.csv!K79/SUM(output.csv!$B79:'output.csv'!$K79)</f>
        <v>0.80941214522519611</v>
      </c>
      <c r="L88">
        <f t="shared" si="4"/>
        <v>0.85280720196221127</v>
      </c>
      <c r="N88">
        <f t="shared" si="5"/>
        <v>1</v>
      </c>
    </row>
    <row r="89" spans="1:14" x14ac:dyDescent="0.2">
      <c r="A89" t="s">
        <v>71</v>
      </c>
      <c r="B89">
        <f>output.csv!B85/SUM(output.csv!$B85:'output.csv'!$K85)</f>
        <v>0</v>
      </c>
      <c r="C89">
        <f>output.csv!C85/SUM(output.csv!$B85:'output.csv'!$K85)</f>
        <v>2.3123525875225453E-4</v>
      </c>
      <c r="D89">
        <f>output.csv!D85/SUM(output.csv!$B85:'output.csv'!$K85)</f>
        <v>0</v>
      </c>
      <c r="E89">
        <f>output.csv!E85/SUM(output.csv!$B85:'output.csv'!$K85)</f>
        <v>4.3240993386671599E-3</v>
      </c>
      <c r="F89">
        <f>output.csv!F85/SUM(output.csv!$B85:'output.csv'!$K85)</f>
        <v>0</v>
      </c>
      <c r="G89">
        <f>output.csv!G85/SUM(output.csv!$B85:'output.csv'!$K85)</f>
        <v>2.0811173287702908E-4</v>
      </c>
      <c r="H89">
        <f>output.csv!H85/SUM(output.csv!$B85:'output.csv'!$K85)</f>
        <v>5.2397909633260881E-2</v>
      </c>
      <c r="I89">
        <f>output.csv!I85/SUM(output.csv!$B85:'output.csv'!$K85)</f>
        <v>7.3232206446839018E-2</v>
      </c>
      <c r="J89">
        <f>output.csv!J85/SUM(output.csv!$B85:'output.csv'!$K85)</f>
        <v>4.2246681774036905E-2</v>
      </c>
      <c r="K89">
        <f>output.csv!K85/SUM(output.csv!$B85:'output.csv'!$K85)</f>
        <v>0.82735975581556676</v>
      </c>
      <c r="L89">
        <f t="shared" si="4"/>
        <v>0.86960643758960365</v>
      </c>
      <c r="N89">
        <f t="shared" si="5"/>
        <v>1</v>
      </c>
    </row>
    <row r="90" spans="1:14" x14ac:dyDescent="0.2">
      <c r="A90" t="s">
        <v>48</v>
      </c>
      <c r="B90">
        <f>output.csv!B58/SUM(output.csv!$B58:'output.csv'!$K58)</f>
        <v>0</v>
      </c>
      <c r="C90">
        <f>output.csv!C58/SUM(output.csv!$B58:'output.csv'!$K58)</f>
        <v>3.4703611874804794E-5</v>
      </c>
      <c r="D90">
        <f>output.csv!D58/SUM(output.csv!$B58:'output.csv'!$K58)</f>
        <v>0.18615788601020286</v>
      </c>
      <c r="E90">
        <f>output.csv!E58/SUM(output.csv!$B58:'output.csv'!$K58)</f>
        <v>7.2877584937090063E-4</v>
      </c>
      <c r="F90">
        <f>output.csv!F58/SUM(output.csv!$B58:'output.csv'!$K58)</f>
        <v>0</v>
      </c>
      <c r="G90">
        <f>output.csv!G58/SUM(output.csv!$B58:'output.csv'!$K58)</f>
        <v>4.6271482499739725E-5</v>
      </c>
      <c r="H90">
        <f>output.csv!H58/SUM(output.csv!$B58:'output.csv'!$K58)</f>
        <v>0.20052132536949707</v>
      </c>
      <c r="I90">
        <f>output.csv!I58/SUM(output.csv!$B58:'output.csv'!$K58)</f>
        <v>0.25340577390982461</v>
      </c>
      <c r="J90">
        <f>output.csv!J58/SUM(output.csv!$B58:'output.csv'!$K58)</f>
        <v>0.30497534115578451</v>
      </c>
      <c r="K90">
        <f>output.csv!K58/SUM(output.csv!$B58:'output.csv'!$K58)</f>
        <v>5.412992261094552E-2</v>
      </c>
      <c r="L90">
        <f t="shared" si="4"/>
        <v>0.35910526376673002</v>
      </c>
      <c r="N90">
        <f t="shared" si="5"/>
        <v>1</v>
      </c>
    </row>
    <row r="91" spans="1:14" x14ac:dyDescent="0.2">
      <c r="A91" t="s">
        <v>57</v>
      </c>
      <c r="B91">
        <f>output.csv!B71/SUM(output.csv!$B71:'output.csv'!$K71)</f>
        <v>0</v>
      </c>
      <c r="C91">
        <f>output.csv!C71/SUM(output.csv!$B71:'output.csv'!$K71)</f>
        <v>7.5561312607944729E-5</v>
      </c>
      <c r="D91">
        <f>output.csv!D71/SUM(output.csv!$B71:'output.csv'!$K71)</f>
        <v>0</v>
      </c>
      <c r="E91">
        <f>output.csv!E71/SUM(output.csv!$B71:'output.csv'!$K71)</f>
        <v>2.0293609671848015E-3</v>
      </c>
      <c r="F91">
        <f>output.csv!F71/SUM(output.csv!$B71:'output.csv'!$K71)</f>
        <v>0</v>
      </c>
      <c r="G91">
        <f>output.csv!G71/SUM(output.csv!$B71:'output.csv'!$K71)</f>
        <v>1.1873920552677029E-4</v>
      </c>
      <c r="H91">
        <f>output.csv!H71/SUM(output.csv!$B71:'output.csv'!$K71)</f>
        <v>0.45187823834196889</v>
      </c>
      <c r="I91">
        <f>output.csv!I71/SUM(output.csv!$B71:'output.csv'!$K71)</f>
        <v>0.21028713298791019</v>
      </c>
      <c r="J91">
        <f>output.csv!J71/SUM(output.csv!$B71:'output.csv'!$K71)</f>
        <v>0.14352331606217616</v>
      </c>
      <c r="K91">
        <f>output.csv!K71/SUM(output.csv!$B71:'output.csv'!$K71)</f>
        <v>0.19208765112262521</v>
      </c>
      <c r="L91">
        <f t="shared" si="4"/>
        <v>0.33561096718480138</v>
      </c>
      <c r="N91">
        <f t="shared" si="5"/>
        <v>1</v>
      </c>
    </row>
    <row r="92" spans="1:14" x14ac:dyDescent="0.2">
      <c r="A92" t="s">
        <v>24</v>
      </c>
      <c r="B92">
        <f>output.csv!B33/SUM(output.csv!$B33:'output.csv'!$K33)</f>
        <v>0</v>
      </c>
      <c r="C92">
        <f>output.csv!C33/SUM(output.csv!$B33:'output.csv'!$K33)</f>
        <v>4.6851261945601566E-3</v>
      </c>
      <c r="D92">
        <f>output.csv!D33/SUM(output.csv!$B33:'output.csv'!$K33)</f>
        <v>0</v>
      </c>
      <c r="E92">
        <f>output.csv!E33/SUM(output.csv!$B33:'output.csv'!$K33)</f>
        <v>3.1614800294045578E-2</v>
      </c>
      <c r="F92">
        <f>output.csv!F33/SUM(output.csv!$B33:'output.csv'!$K33)</f>
        <v>0</v>
      </c>
      <c r="G92">
        <f>output.csv!G33/SUM(output.csv!$B33:'output.csv'!$K33)</f>
        <v>0.65826513109531981</v>
      </c>
      <c r="H92">
        <f>output.csv!H33/SUM(output.csv!$B33:'output.csv'!$K33)</f>
        <v>1.9161970105366331E-3</v>
      </c>
      <c r="I92">
        <f>output.csv!I33/SUM(output.csv!$B33:'output.csv'!$K33)</f>
        <v>0.15237931879441313</v>
      </c>
      <c r="J92">
        <f>output.csv!J33/SUM(output.csv!$B33:'output.csv'!$K33)</f>
        <v>2.3915706934574859E-3</v>
      </c>
      <c r="K92">
        <f>output.csv!K33/SUM(output.csv!$B33:'output.csv'!$K33)</f>
        <v>0.14874785591766723</v>
      </c>
      <c r="L92">
        <f t="shared" si="4"/>
        <v>0.15113942661112473</v>
      </c>
      <c r="N92">
        <f t="shared" si="5"/>
        <v>1</v>
      </c>
    </row>
    <row r="93" spans="1:14" x14ac:dyDescent="0.2">
      <c r="A93" t="s">
        <v>28</v>
      </c>
      <c r="B93">
        <f>output.csv!B37/SUM(output.csv!$B37:'output.csv'!$K37)</f>
        <v>0</v>
      </c>
      <c r="C93">
        <f>output.csv!C37/SUM(output.csv!$B37:'output.csv'!$K37)</f>
        <v>5.9929846826362078E-3</v>
      </c>
      <c r="D93">
        <f>output.csv!D37/SUM(output.csv!$B37:'output.csv'!$K37)</f>
        <v>0</v>
      </c>
      <c r="E93">
        <f>output.csv!E37/SUM(output.csv!$B37:'output.csv'!$K37)</f>
        <v>2.9740186487582185E-2</v>
      </c>
      <c r="F93">
        <f>output.csv!F37/SUM(output.csv!$B37:'output.csv'!$K37)</f>
        <v>0</v>
      </c>
      <c r="G93">
        <f>output.csv!G37/SUM(output.csv!$B37:'output.csv'!$K37)</f>
        <v>0.45852061410466571</v>
      </c>
      <c r="H93">
        <f>output.csv!H37/SUM(output.csv!$B37:'output.csv'!$K37)</f>
        <v>5.2165406377240757E-2</v>
      </c>
      <c r="I93">
        <f>output.csv!I37/SUM(output.csv!$B37:'output.csv'!$K37)</f>
        <v>9.9166270072092083E-2</v>
      </c>
      <c r="J93">
        <f>output.csv!J37/SUM(output.csv!$B37:'output.csv'!$K37)</f>
        <v>4.3607776778946998E-2</v>
      </c>
      <c r="K93">
        <f>output.csv!K37/SUM(output.csv!$B37:'output.csv'!$K37)</f>
        <v>0.31080676149683606</v>
      </c>
      <c r="L93">
        <f t="shared" si="4"/>
        <v>0.35441453827578306</v>
      </c>
      <c r="N93">
        <f t="shared" si="5"/>
        <v>1</v>
      </c>
    </row>
    <row r="94" spans="1:14" x14ac:dyDescent="0.2">
      <c r="A94" t="s">
        <v>32</v>
      </c>
      <c r="B94">
        <f>output.csv!B41/SUM(output.csv!$B41:'output.csv'!$K41)</f>
        <v>0</v>
      </c>
      <c r="C94">
        <f>output.csv!C41/SUM(output.csv!$B41:'output.csv'!$K41)</f>
        <v>3.5207083665233443E-5</v>
      </c>
      <c r="D94">
        <f>output.csv!D41/SUM(output.csv!$B41:'output.csv'!$K41)</f>
        <v>0</v>
      </c>
      <c r="E94">
        <f>output.csv!E41/SUM(output.csv!$B41:'output.csv'!$K41)</f>
        <v>8.1856469521667755E-4</v>
      </c>
      <c r="F94">
        <f>output.csv!F41/SUM(output.csv!$B41:'output.csv'!$K41)</f>
        <v>0</v>
      </c>
      <c r="G94">
        <f>output.csv!G41/SUM(output.csv!$B41:'output.csv'!$K41)</f>
        <v>4.840974003969599E-5</v>
      </c>
      <c r="H94">
        <f>output.csv!H41/SUM(output.csv!$B41:'output.csv'!$K41)</f>
        <v>6.4120901125306416E-3</v>
      </c>
      <c r="I94">
        <f>output.csv!I41/SUM(output.csv!$B41:'output.csv'!$K41)</f>
        <v>0.24910331958790108</v>
      </c>
      <c r="J94">
        <f>output.csv!J41/SUM(output.csv!$B41:'output.csv'!$K41)</f>
        <v>0.13267789479243225</v>
      </c>
      <c r="K94">
        <f>output.csv!K41/SUM(output.csv!$B41:'output.csv'!$K41)</f>
        <v>0.61090451398821444</v>
      </c>
      <c r="L94">
        <f t="shared" si="4"/>
        <v>0.74358240878064663</v>
      </c>
      <c r="N94">
        <f t="shared" si="5"/>
        <v>1</v>
      </c>
    </row>
    <row r="95" spans="1:14" x14ac:dyDescent="0.2">
      <c r="A95" t="s">
        <v>84</v>
      </c>
      <c r="B95">
        <f>output.csv!B98/SUM(output.csv!$B98:'output.csv'!$K98)</f>
        <v>0</v>
      </c>
      <c r="C95">
        <f>output.csv!C98/SUM(output.csv!$B98:'output.csv'!$K98)</f>
        <v>2.5240232931292481E-3</v>
      </c>
      <c r="D95">
        <f>output.csv!D98/SUM(output.csv!$B98:'output.csv'!$K98)</f>
        <v>0</v>
      </c>
      <c r="E95">
        <f>output.csv!E98/SUM(output.csv!$B98:'output.csv'!$K98)</f>
        <v>1.9096039086303567E-2</v>
      </c>
      <c r="F95">
        <f>output.csv!F98/SUM(output.csv!$B98:'output.csv'!$K98)</f>
        <v>0</v>
      </c>
      <c r="G95">
        <f>output.csv!G98/SUM(output.csv!$B98:'output.csv'!$K98)</f>
        <v>3.2451728054518906E-5</v>
      </c>
      <c r="H95">
        <f>output.csv!H98/SUM(output.csv!$B98:'output.csv'!$K98)</f>
        <v>0.16395694737411434</v>
      </c>
      <c r="I95">
        <f>output.csv!I98/SUM(output.csv!$B98:'output.csv'!$K98)</f>
        <v>0.48211368922061765</v>
      </c>
      <c r="J95">
        <f>output.csv!J98/SUM(output.csv!$B98:'output.csv'!$K98)</f>
        <v>2.0455405917031749E-2</v>
      </c>
      <c r="K95">
        <f>output.csv!K98/SUM(output.csv!$B98:'output.csv'!$K98)</f>
        <v>0.31182144338074891</v>
      </c>
      <c r="L95">
        <f t="shared" si="4"/>
        <v>0.33227684929778067</v>
      </c>
      <c r="N95">
        <f t="shared" si="5"/>
        <v>1</v>
      </c>
    </row>
    <row r="96" spans="1:14" x14ac:dyDescent="0.2">
      <c r="A96" t="s">
        <v>77</v>
      </c>
      <c r="B96">
        <f>output.csv!B91/SUM(output.csv!$B91:'output.csv'!$K91)</f>
        <v>0</v>
      </c>
      <c r="C96">
        <f>output.csv!C91/SUM(output.csv!$B91:'output.csv'!$K91)</f>
        <v>5.5292201121253928E-3</v>
      </c>
      <c r="D96">
        <f>output.csv!D91/SUM(output.csv!$B91:'output.csv'!$K91)</f>
        <v>0</v>
      </c>
      <c r="E96">
        <f>output.csv!E91/SUM(output.csv!$B91:'output.csv'!$K91)</f>
        <v>4.779638380932813E-2</v>
      </c>
      <c r="F96">
        <f>output.csv!F91/SUM(output.csv!$B91:'output.csv'!$K91)</f>
        <v>0</v>
      </c>
      <c r="G96">
        <f>output.csv!G91/SUM(output.csv!$B91:'output.csv'!$K91)</f>
        <v>0.67794035633567173</v>
      </c>
      <c r="H96">
        <f>output.csv!H91/SUM(output.csv!$B91:'output.csv'!$K91)</f>
        <v>1.100707387947988E-4</v>
      </c>
      <c r="I96">
        <f>output.csv!I91/SUM(output.csv!$B91:'output.csv'!$K91)</f>
        <v>0.19203307992603247</v>
      </c>
      <c r="J96">
        <f>output.csv!J91/SUM(output.csv!$B91:'output.csv'!$K91)</f>
        <v>1.2760867650943673E-2</v>
      </c>
      <c r="K96">
        <f>output.csv!K91/SUM(output.csv!$B91:'output.csv'!$K91)</f>
        <v>6.3830021427103825E-2</v>
      </c>
      <c r="L96">
        <f t="shared" si="4"/>
        <v>7.6590889078047494E-2</v>
      </c>
      <c r="N96">
        <f t="shared" si="5"/>
        <v>0.99999999999999989</v>
      </c>
    </row>
    <row r="97" spans="1:14" x14ac:dyDescent="0.2">
      <c r="A97" t="s">
        <v>38</v>
      </c>
      <c r="B97">
        <f>output.csv!B47/SUM(output.csv!$B47:'output.csv'!$K47)</f>
        <v>0</v>
      </c>
      <c r="C97">
        <f>output.csv!C47/SUM(output.csv!$B47:'output.csv'!$K47)</f>
        <v>4.1910855610117279E-5</v>
      </c>
      <c r="D97">
        <f>output.csv!D47/SUM(output.csv!$B47:'output.csv'!$K47)</f>
        <v>0</v>
      </c>
      <c r="E97">
        <f>output.csv!E47/SUM(output.csv!$B47:'output.csv'!$K47)</f>
        <v>1.2992365239136356E-3</v>
      </c>
      <c r="F97">
        <f>output.csv!F47/SUM(output.csv!$B47:'output.csv'!$K47)</f>
        <v>0</v>
      </c>
      <c r="G97">
        <f>output.csv!G47/SUM(output.csv!$B47:'output.csv'!$K47)</f>
        <v>8.3821711220234557E-5</v>
      </c>
      <c r="H97">
        <f>output.csv!H47/SUM(output.csv!$B47:'output.csv'!$K47)</f>
        <v>0.23454013313681799</v>
      </c>
      <c r="I97">
        <f>output.csv!I47/SUM(output.csv!$B47:'output.csv'!$K47)</f>
        <v>7.7416335454488297E-2</v>
      </c>
      <c r="J97">
        <f>output.csv!J47/SUM(output.csv!$B47:'output.csv'!$K47)</f>
        <v>1.9041498732196616E-2</v>
      </c>
      <c r="K97">
        <f>output.csv!K47/SUM(output.csv!$B47:'output.csv'!$K47)</f>
        <v>0.66757706358575308</v>
      </c>
      <c r="L97">
        <f t="shared" si="4"/>
        <v>0.68661856231794971</v>
      </c>
      <c r="N97">
        <f t="shared" si="5"/>
        <v>1</v>
      </c>
    </row>
    <row r="98" spans="1:14" x14ac:dyDescent="0.2">
      <c r="A98" t="s">
        <v>30</v>
      </c>
      <c r="B98">
        <f>output.csv!B39/SUM(output.csv!$B39:'output.csv'!$K39)</f>
        <v>0</v>
      </c>
      <c r="C98">
        <f>output.csv!C39/SUM(output.csv!$B39:'output.csv'!$K39)</f>
        <v>3.7108526757708826E-3</v>
      </c>
      <c r="D98">
        <f>output.csv!D39/SUM(output.csv!$B39:'output.csv'!$K39)</f>
        <v>0</v>
      </c>
      <c r="E98">
        <f>output.csv!E39/SUM(output.csv!$B39:'output.csv'!$K39)</f>
        <v>2.9715774743039134E-2</v>
      </c>
      <c r="F98">
        <f>output.csv!F39/SUM(output.csv!$B39:'output.csv'!$K39)</f>
        <v>0</v>
      </c>
      <c r="G98">
        <f>output.csv!G39/SUM(output.csv!$B39:'output.csv'!$K39)</f>
        <v>0.47627274043333495</v>
      </c>
      <c r="H98">
        <f>output.csv!H39/SUM(output.csv!$B39:'output.csv'!$K39)</f>
        <v>0.10790426096607635</v>
      </c>
      <c r="I98">
        <f>output.csv!I39/SUM(output.csv!$B39:'output.csv'!$K39)</f>
        <v>0.152072576364426</v>
      </c>
      <c r="J98">
        <f>output.csv!J39/SUM(output.csv!$B39:'output.csv'!$K39)</f>
        <v>5.2502050861361775E-2</v>
      </c>
      <c r="K98">
        <f>output.csv!K39/SUM(output.csv!$B39:'output.csv'!$K39)</f>
        <v>0.17782174395599093</v>
      </c>
      <c r="L98">
        <f t="shared" ref="L98:L129" si="6">SUM(J98:K98)</f>
        <v>0.23032379481735271</v>
      </c>
      <c r="N98">
        <f t="shared" si="5"/>
        <v>1</v>
      </c>
    </row>
    <row r="99" spans="1:14" x14ac:dyDescent="0.2">
      <c r="A99" t="s">
        <v>54</v>
      </c>
      <c r="B99">
        <f>output.csv!B68/SUM(output.csv!$B68:'output.csv'!$K68)</f>
        <v>0</v>
      </c>
      <c r="C99">
        <f>output.csv!C68/SUM(output.csv!$B68:'output.csv'!$K68)</f>
        <v>1.8562116576279472E-5</v>
      </c>
      <c r="D99">
        <f>output.csv!D68/SUM(output.csv!$B68:'output.csv'!$K68)</f>
        <v>0</v>
      </c>
      <c r="E99">
        <f>output.csv!E68/SUM(output.csv!$B68:'output.csv'!$K68)</f>
        <v>5.7233192776861706E-4</v>
      </c>
      <c r="F99">
        <f>output.csv!F68/SUM(output.csv!$B68:'output.csv'!$K68)</f>
        <v>0</v>
      </c>
      <c r="G99">
        <f>output.csv!G68/SUM(output.csv!$B68:'output.csv'!$K68)</f>
        <v>3.4030547056512365E-5</v>
      </c>
      <c r="H99">
        <f>output.csv!H68/SUM(output.csv!$B68:'output.csv'!$K68)</f>
        <v>0.98742416601957061</v>
      </c>
      <c r="I99">
        <f>output.csv!I68/SUM(output.csv!$B68:'output.csv'!$K68)</f>
        <v>1.0589687506767439E-2</v>
      </c>
      <c r="J99">
        <f>output.csv!J68/SUM(output.csv!$B68:'output.csv'!$K68)</f>
        <v>8.0435838497211048E-5</v>
      </c>
      <c r="K99">
        <f>output.csv!K68/SUM(output.csv!$B68:'output.csv'!$K68)</f>
        <v>1.2807860437632835E-3</v>
      </c>
      <c r="L99">
        <f t="shared" si="6"/>
        <v>1.3612218822604946E-3</v>
      </c>
      <c r="N99">
        <f t="shared" si="5"/>
        <v>1</v>
      </c>
    </row>
    <row r="100" spans="1:14" x14ac:dyDescent="0.2">
      <c r="A100" t="s">
        <v>47</v>
      </c>
      <c r="B100">
        <f>output.csv!B57/SUM(output.csv!$B57:'output.csv'!$K57)</f>
        <v>0</v>
      </c>
      <c r="C100">
        <f>output.csv!C57/SUM(output.csv!$B57:'output.csv'!$K57)</f>
        <v>5.0925925925925923E-2</v>
      </c>
      <c r="D100">
        <f>output.csv!D57/SUM(output.csv!$B57:'output.csv'!$K57)</f>
        <v>4.6296296296296294E-3</v>
      </c>
      <c r="E100">
        <f>output.csv!E57/SUM(output.csv!$B57:'output.csv'!$K57)</f>
        <v>0.89351851851851849</v>
      </c>
      <c r="F100">
        <f>output.csv!F57/SUM(output.csv!$B57:'output.csv'!$K57)</f>
        <v>0</v>
      </c>
      <c r="G100">
        <f>output.csv!G57/SUM(output.csv!$B57:'output.csv'!$K57)</f>
        <v>4.6296296296296294E-2</v>
      </c>
      <c r="H100">
        <f>output.csv!H57/SUM(output.csv!$B57:'output.csv'!$K57)</f>
        <v>4.6296296296296294E-3</v>
      </c>
      <c r="I100">
        <f>output.csv!I57/SUM(output.csv!$B57:'output.csv'!$K57)</f>
        <v>0</v>
      </c>
      <c r="J100">
        <f>output.csv!J57/SUM(output.csv!$B57:'output.csv'!$K57)</f>
        <v>0</v>
      </c>
      <c r="K100">
        <f>output.csv!K57/SUM(output.csv!$B57:'output.csv'!$K57)</f>
        <v>0</v>
      </c>
      <c r="L100">
        <f t="shared" si="6"/>
        <v>0</v>
      </c>
      <c r="N100">
        <f t="shared" si="5"/>
        <v>1</v>
      </c>
    </row>
    <row r="101" spans="1:14" x14ac:dyDescent="0.2">
      <c r="A101" t="s">
        <v>75</v>
      </c>
      <c r="B101">
        <f>output.csv!B89/SUM(output.csv!$B89:'output.csv'!$K89)</f>
        <v>0</v>
      </c>
      <c r="C101">
        <f>output.csv!C89/SUM(output.csv!$B89:'output.csv'!$K89)</f>
        <v>2.7993701417181136E-3</v>
      </c>
      <c r="D101">
        <f>output.csv!D89/SUM(output.csv!$B89:'output.csv'!$K89)</f>
        <v>0</v>
      </c>
      <c r="E101">
        <f>output.csv!E89/SUM(output.csv!$B89:'output.csv'!$K89)</f>
        <v>1.818519404562545E-2</v>
      </c>
      <c r="F101">
        <f>output.csv!F89/SUM(output.csv!$B89:'output.csv'!$K89)</f>
        <v>0</v>
      </c>
      <c r="G101">
        <f>output.csv!G89/SUM(output.csv!$B89:'output.csv'!$K89)</f>
        <v>0.69320474321849013</v>
      </c>
      <c r="H101">
        <f>output.csv!H89/SUM(output.csv!$B89:'output.csv'!$K89)</f>
        <v>4.6464545477267617E-2</v>
      </c>
      <c r="I101">
        <f>output.csv!I89/SUM(output.csv!$B89:'output.csv'!$K89)</f>
        <v>0.12244744932390213</v>
      </c>
      <c r="J101">
        <f>output.csv!J89/SUM(output.csv!$B89:'output.csv'!$K89)</f>
        <v>5.5355402177367237E-2</v>
      </c>
      <c r="K101">
        <f>output.csv!K89/SUM(output.csv!$B89:'output.csv'!$K89)</f>
        <v>6.1543295615629344E-2</v>
      </c>
      <c r="L101">
        <f t="shared" si="6"/>
        <v>0.11689869779299658</v>
      </c>
      <c r="N101">
        <f t="shared" si="5"/>
        <v>1</v>
      </c>
    </row>
    <row r="102" spans="1:14" x14ac:dyDescent="0.2">
      <c r="A102" t="s">
        <v>85</v>
      </c>
      <c r="B102">
        <f>output.csv!B99/SUM(output.csv!$B99:'output.csv'!$K99)</f>
        <v>0</v>
      </c>
      <c r="C102">
        <f>output.csv!C99/SUM(output.csv!$B99:'output.csv'!$K99)</f>
        <v>5.1643192488262914E-2</v>
      </c>
      <c r="D102">
        <f>output.csv!D99/SUM(output.csv!$B99:'output.csv'!$K99)</f>
        <v>0</v>
      </c>
      <c r="E102">
        <f>output.csv!E99/SUM(output.csv!$B99:'output.csv'!$K99)</f>
        <v>0.892018779342723</v>
      </c>
      <c r="F102">
        <f>output.csv!F99/SUM(output.csv!$B99:'output.csv'!$K99)</f>
        <v>0</v>
      </c>
      <c r="G102">
        <f>output.csv!G99/SUM(output.csv!$B99:'output.csv'!$K99)</f>
        <v>4.6948356807511735E-2</v>
      </c>
      <c r="H102">
        <f>output.csv!H99/SUM(output.csv!$B99:'output.csv'!$K99)</f>
        <v>0</v>
      </c>
      <c r="I102">
        <f>output.csv!I99/SUM(output.csv!$B99:'output.csv'!$K99)</f>
        <v>4.6948356807511738E-3</v>
      </c>
      <c r="J102">
        <f>output.csv!J99/SUM(output.csv!$B99:'output.csv'!$K99)</f>
        <v>4.6948356807511738E-3</v>
      </c>
      <c r="K102">
        <f>output.csv!K99/SUM(output.csv!$B99:'output.csv'!$K99)</f>
        <v>0</v>
      </c>
      <c r="L102">
        <f t="shared" si="6"/>
        <v>4.6948356807511738E-3</v>
      </c>
      <c r="N102">
        <f t="shared" si="5"/>
        <v>0.99999999999999989</v>
      </c>
    </row>
    <row r="103" spans="1:14" x14ac:dyDescent="0.2">
      <c r="A103" t="s">
        <v>55</v>
      </c>
      <c r="B103">
        <f>output.csv!B69/SUM(output.csv!$B69:'output.csv'!$K69)</f>
        <v>0</v>
      </c>
      <c r="C103">
        <f>output.csv!C69/SUM(output.csv!$B69:'output.csv'!$K69)</f>
        <v>2.4846032243938343E-5</v>
      </c>
      <c r="D103">
        <f>output.csv!D69/SUM(output.csv!$B69:'output.csv'!$K69)</f>
        <v>0</v>
      </c>
      <c r="E103">
        <f>output.csv!E69/SUM(output.csv!$B69:'output.csv'!$K69)</f>
        <v>5.8388175773255115E-4</v>
      </c>
      <c r="F103">
        <f>output.csv!F69/SUM(output.csv!$B69:'output.csv'!$K69)</f>
        <v>0</v>
      </c>
      <c r="G103">
        <f>output.csv!G69/SUM(output.csv!$B69:'output.csv'!$K69)</f>
        <v>3.4163294335415224E-5</v>
      </c>
      <c r="H103">
        <f>output.csv!H69/SUM(output.csv!$B69:'output.csv'!$K69)</f>
        <v>0.98715770708391437</v>
      </c>
      <c r="I103">
        <f>output.csv!I69/SUM(output.csv!$B69:'output.csv'!$K69)</f>
        <v>1.0761437715655795E-2</v>
      </c>
      <c r="J103">
        <f>output.csv!J69/SUM(output.csv!$B69:'output.csv'!$K69)</f>
        <v>1.7081647167707613E-4</v>
      </c>
      <c r="K103">
        <f>output.csv!K69/SUM(output.csv!$B69:'output.csv'!$K69)</f>
        <v>1.2671476444408556E-3</v>
      </c>
      <c r="L103">
        <f t="shared" si="6"/>
        <v>1.4379641161179318E-3</v>
      </c>
      <c r="N103">
        <f t="shared" si="5"/>
        <v>0.99999999999999989</v>
      </c>
    </row>
    <row r="104" spans="1:14" x14ac:dyDescent="0.2">
      <c r="A104" t="s">
        <v>42</v>
      </c>
      <c r="B104">
        <f>output.csv!B52/SUM(output.csv!$B52:'output.csv'!$K52)</f>
        <v>0</v>
      </c>
      <c r="C104">
        <f>output.csv!C52/SUM(output.csv!$B52:'output.csv'!$K52)</f>
        <v>1.4479638009049773E-3</v>
      </c>
      <c r="D104">
        <f>output.csv!D52/SUM(output.csv!$B52:'output.csv'!$K52)</f>
        <v>4.5248868778280542E-5</v>
      </c>
      <c r="E104">
        <f>output.csv!E52/SUM(output.csv!$B52:'output.csv'!$K52)</f>
        <v>8.5972850678733038E-3</v>
      </c>
      <c r="F104">
        <f>output.csv!F52/SUM(output.csv!$B52:'output.csv'!$K52)</f>
        <v>0</v>
      </c>
      <c r="G104">
        <f>output.csv!G52/SUM(output.csv!$B52:'output.csv'!$K52)</f>
        <v>5.8823529411764701E-4</v>
      </c>
      <c r="H104">
        <f>output.csv!H52/SUM(output.csv!$B52:'output.csv'!$K52)</f>
        <v>0.5723076923076923</v>
      </c>
      <c r="I104">
        <f>output.csv!I52/SUM(output.csv!$B52:'output.csv'!$K52)</f>
        <v>0.41701357466063349</v>
      </c>
      <c r="J104">
        <f>output.csv!J52/SUM(output.csv!$B52:'output.csv'!$K52)</f>
        <v>0</v>
      </c>
      <c r="K104">
        <f>output.csv!K52/SUM(output.csv!$B52:'output.csv'!$K52)</f>
        <v>0</v>
      </c>
      <c r="L104">
        <f t="shared" si="6"/>
        <v>0</v>
      </c>
      <c r="N104">
        <f t="shared" si="5"/>
        <v>1</v>
      </c>
    </row>
    <row r="105" spans="1:14" x14ac:dyDescent="0.2">
      <c r="A105" t="s">
        <v>113</v>
      </c>
      <c r="B105">
        <f>output.csv!B64/SUM(output.csv!$B64:'output.csv'!$K64)</f>
        <v>0</v>
      </c>
      <c r="C105">
        <f>output.csv!C64/SUM(output.csv!$B64:'output.csv'!$K64)</f>
        <v>1.4394580863674852E-3</v>
      </c>
      <c r="D105">
        <f>output.csv!D64/SUM(output.csv!$B64:'output.csv'!$K64)</f>
        <v>0</v>
      </c>
      <c r="E105">
        <f>output.csv!E64/SUM(output.csv!$B64:'output.csv'!$K64)</f>
        <v>1.6003386960203217E-2</v>
      </c>
      <c r="F105">
        <f>output.csv!F64/SUM(output.csv!$B64:'output.csv'!$K64)</f>
        <v>0</v>
      </c>
      <c r="G105">
        <f>output.csv!G64/SUM(output.csv!$B64:'output.csv'!$K64)</f>
        <v>1.0160880609652837E-3</v>
      </c>
      <c r="H105">
        <f>output.csv!H64/SUM(output.csv!$B64:'output.csv'!$K64)</f>
        <v>8.6706181202370877E-2</v>
      </c>
      <c r="I105">
        <f>output.csv!I64/SUM(output.csv!$B64:'output.csv'!$K64)</f>
        <v>0.17485182049110923</v>
      </c>
      <c r="J105">
        <f>output.csv!J64/SUM(output.csv!$B64:'output.csv'!$K64)</f>
        <v>0.10990685859441152</v>
      </c>
      <c r="K105">
        <f>output.csv!K64/SUM(output.csv!$B64:'output.csv'!$K64)</f>
        <v>0.6100762066045724</v>
      </c>
      <c r="L105">
        <f t="shared" si="6"/>
        <v>0.71998306519898392</v>
      </c>
      <c r="N105">
        <f t="shared" si="5"/>
        <v>1</v>
      </c>
    </row>
    <row r="106" spans="1:14" x14ac:dyDescent="0.2">
      <c r="A106" t="s">
        <v>70</v>
      </c>
      <c r="B106">
        <f>output.csv!B84/SUM(output.csv!$B84:'output.csv'!$K84)</f>
        <v>0</v>
      </c>
      <c r="C106">
        <f>output.csv!C84/SUM(output.csv!$B84:'output.csv'!$K84)</f>
        <v>3.7490694274099821E-5</v>
      </c>
      <c r="D106">
        <f>output.csv!D84/SUM(output.csv!$B84:'output.csv'!$K84)</f>
        <v>0</v>
      </c>
      <c r="E106">
        <f>output.csv!E84/SUM(output.csv!$B84:'output.csv'!$K84)</f>
        <v>9.9082549152978094E-4</v>
      </c>
      <c r="F106">
        <f>output.csv!F84/SUM(output.csv!$B84:'output.csv'!$K84)</f>
        <v>0</v>
      </c>
      <c r="G106">
        <f>output.csv!G84/SUM(output.csv!$B84:'output.csv'!$K84)</f>
        <v>5.3558134677285462E-5</v>
      </c>
      <c r="H106">
        <f>output.csv!H84/SUM(output.csv!$B84:'output.csv'!$K84)</f>
        <v>1.0711626935457092E-5</v>
      </c>
      <c r="I106">
        <f>output.csv!I84/SUM(output.csv!$B84:'output.csv'!$K84)</f>
        <v>0</v>
      </c>
      <c r="J106">
        <f>output.csv!J84/SUM(output.csv!$B84:'output.csv'!$K84)</f>
        <v>3.1695704102017531E-2</v>
      </c>
      <c r="K106">
        <f>output.csv!K84/SUM(output.csv!$B84:'output.csv'!$K84)</f>
        <v>0.96721170995056582</v>
      </c>
      <c r="L106">
        <f t="shared" si="6"/>
        <v>0.99890741405258332</v>
      </c>
      <c r="N106">
        <f t="shared" si="5"/>
        <v>1</v>
      </c>
    </row>
  </sheetData>
  <sortState ref="A2:L106">
    <sortCondition descending="1" ref="B2:B106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4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121</v>
      </c>
      <c r="L1" t="s">
        <v>122</v>
      </c>
      <c r="N1" t="s">
        <v>93</v>
      </c>
    </row>
    <row r="2" spans="1:14" x14ac:dyDescent="0.2">
      <c r="A2" t="s">
        <v>6</v>
      </c>
      <c r="B2">
        <f>output.csv!B15/SUM(output.csv!$B15:'output.csv'!$K15)</f>
        <v>0.99486468068535827</v>
      </c>
      <c r="C2">
        <f>output.csv!C15/SUM(output.csv!$B15:'output.csv'!$K15)</f>
        <v>1.7036604361370716E-4</v>
      </c>
      <c r="D2">
        <f>output.csv!D15/SUM(output.csv!$B15:'output.csv'!$K15)</f>
        <v>0</v>
      </c>
      <c r="E2">
        <f>output.csv!E15/SUM(output.csv!$B15:'output.csv'!$K15)</f>
        <v>4.6242211838006227E-3</v>
      </c>
      <c r="F2">
        <f>output.csv!F15/SUM(output.csv!$B15:'output.csv'!$K15)</f>
        <v>0</v>
      </c>
      <c r="G2">
        <f>output.csv!G15/SUM(output.csv!$B15:'output.csv'!$K15)</f>
        <v>2.9205607476635512E-4</v>
      </c>
      <c r="H2">
        <f>output.csv!H15/SUM(output.csv!$B15:'output.csv'!$K15)</f>
        <v>2.4338006230529594E-5</v>
      </c>
      <c r="I2">
        <f>output.csv!I15/SUM(output.csv!$B15:'output.csv'!$K15)</f>
        <v>2.4338006230529594E-5</v>
      </c>
      <c r="J2">
        <f>output.csv!J15/SUM(output.csv!$B15:'output.csv'!$K15)</f>
        <v>0</v>
      </c>
      <c r="K2">
        <f>output.csv!K15/SUM(output.csv!$B15:'output.csv'!$K15)</f>
        <v>0</v>
      </c>
      <c r="L2">
        <f t="shared" ref="L2:L33" si="0">SUM(J2:K2)</f>
        <v>0</v>
      </c>
      <c r="N2">
        <f>SUM(B2:K2)</f>
        <v>1</v>
      </c>
    </row>
    <row r="3" spans="1:14" x14ac:dyDescent="0.2">
      <c r="A3" t="s">
        <v>1</v>
      </c>
      <c r="B3">
        <f>output.csv!B2/SUM(output.csv!$B2:'output.csv'!$K2)</f>
        <v>0.47103274559193953</v>
      </c>
      <c r="C3">
        <f>output.csv!C2/SUM(output.csv!$B2:'output.csv'!$K2)</f>
        <v>1.7632241813602016E-2</v>
      </c>
      <c r="D3">
        <f>output.csv!D2/SUM(output.csv!$B2:'output.csv'!$K2)</f>
        <v>2.5188916876574307E-3</v>
      </c>
      <c r="E3">
        <f>output.csv!E2/SUM(output.csv!$B2:'output.csv'!$K2)</f>
        <v>0.47858942065491183</v>
      </c>
      <c r="F3">
        <f>output.csv!F2/SUM(output.csv!$B2:'output.csv'!$K2)</f>
        <v>0</v>
      </c>
      <c r="G3">
        <f>output.csv!G2/SUM(output.csv!$B2:'output.csv'!$K2)</f>
        <v>3.0226700251889168E-2</v>
      </c>
      <c r="H3">
        <f>output.csv!H2/SUM(output.csv!$B2:'output.csv'!$K2)</f>
        <v>0</v>
      </c>
      <c r="I3">
        <f>output.csv!I2/SUM(output.csv!$B2:'output.csv'!$K2)</f>
        <v>0</v>
      </c>
      <c r="J3">
        <f>output.csv!J2/SUM(output.csv!$B2:'output.csv'!$K2)</f>
        <v>0</v>
      </c>
      <c r="K3">
        <f>output.csv!K2/SUM(output.csv!$B2:'output.csv'!$K2)</f>
        <v>0</v>
      </c>
      <c r="L3">
        <f t="shared" si="0"/>
        <v>0</v>
      </c>
      <c r="N3">
        <f t="shared" ref="N3:N66" si="1">SUM(B3:K3)</f>
        <v>0.99999999999999989</v>
      </c>
    </row>
    <row r="4" spans="1:14" x14ac:dyDescent="0.2">
      <c r="A4" t="s">
        <v>36</v>
      </c>
      <c r="B4">
        <f>output.csv!B45/SUM(output.csv!$B45:'output.csv'!$K45)</f>
        <v>0</v>
      </c>
      <c r="C4">
        <f>output.csv!C45/SUM(output.csv!$B45:'output.csv'!$K45)</f>
        <v>2.843601895734597E-2</v>
      </c>
      <c r="D4">
        <f>output.csv!D45/SUM(output.csv!$B45:'output.csv'!$K45)</f>
        <v>0</v>
      </c>
      <c r="E4">
        <f>output.csv!E45/SUM(output.csv!$B45:'output.csv'!$K45)</f>
        <v>0.90521327014218012</v>
      </c>
      <c r="F4">
        <f>output.csv!F45/SUM(output.csv!$B45:'output.csv'!$K45)</f>
        <v>0</v>
      </c>
      <c r="G4">
        <f>output.csv!G45/SUM(output.csv!$B45:'output.csv'!$K45)</f>
        <v>5.2132701421800945E-2</v>
      </c>
      <c r="H4">
        <f>output.csv!H45/SUM(output.csv!$B45:'output.csv'!$K45)</f>
        <v>9.4786729857819912E-3</v>
      </c>
      <c r="I4">
        <f>output.csv!I45/SUM(output.csv!$B45:'output.csv'!$K45)</f>
        <v>4.7393364928909956E-3</v>
      </c>
      <c r="J4">
        <f>output.csv!J45/SUM(output.csv!$B45:'output.csv'!$K45)</f>
        <v>0</v>
      </c>
      <c r="K4">
        <f>output.csv!K45/SUM(output.csv!$B45:'output.csv'!$K45)</f>
        <v>0</v>
      </c>
      <c r="L4">
        <f t="shared" si="0"/>
        <v>0</v>
      </c>
      <c r="N4">
        <f t="shared" si="1"/>
        <v>1</v>
      </c>
    </row>
    <row r="5" spans="1:14" x14ac:dyDescent="0.2">
      <c r="A5" t="s">
        <v>89</v>
      </c>
      <c r="B5">
        <f>output.csv!B103/SUM(output.csv!$B103:'output.csv'!$K103)</f>
        <v>9.7560975609756097E-3</v>
      </c>
      <c r="C5">
        <f>output.csv!C103/SUM(output.csv!$B103:'output.csv'!$K103)</f>
        <v>3.4146341463414637E-2</v>
      </c>
      <c r="D5">
        <f>output.csv!D103/SUM(output.csv!$B103:'output.csv'!$K103)</f>
        <v>0</v>
      </c>
      <c r="E5">
        <f>output.csv!E103/SUM(output.csv!$B103:'output.csv'!$K103)</f>
        <v>0.89268292682926831</v>
      </c>
      <c r="F5">
        <f>output.csv!F103/SUM(output.csv!$B103:'output.csv'!$K103)</f>
        <v>0</v>
      </c>
      <c r="G5">
        <f>output.csv!G103/SUM(output.csv!$B103:'output.csv'!$K103)</f>
        <v>5.3658536585365853E-2</v>
      </c>
      <c r="H5">
        <f>output.csv!H103/SUM(output.csv!$B103:'output.csv'!$K103)</f>
        <v>9.7560975609756097E-3</v>
      </c>
      <c r="I5">
        <f>output.csv!I103/SUM(output.csv!$B103:'output.csv'!$K103)</f>
        <v>0</v>
      </c>
      <c r="J5">
        <f>output.csv!J103/SUM(output.csv!$B103:'output.csv'!$K103)</f>
        <v>0</v>
      </c>
      <c r="K5">
        <f>output.csv!K103/SUM(output.csv!$B103:'output.csv'!$K103)</f>
        <v>0</v>
      </c>
      <c r="L5">
        <f t="shared" si="0"/>
        <v>0</v>
      </c>
      <c r="N5">
        <f t="shared" si="1"/>
        <v>1</v>
      </c>
    </row>
    <row r="6" spans="1:14" x14ac:dyDescent="0.2">
      <c r="A6" t="s">
        <v>45</v>
      </c>
      <c r="B6">
        <f>output.csv!B55/SUM(output.csv!$B55:'output.csv'!$K55)</f>
        <v>2.1097046413502108E-3</v>
      </c>
      <c r="C6">
        <f>output.csv!C55/SUM(output.csv!$B55:'output.csv'!$K55)</f>
        <v>2.5316455696202531E-2</v>
      </c>
      <c r="D6">
        <f>output.csv!D55/SUM(output.csv!$B55:'output.csv'!$K55)</f>
        <v>0</v>
      </c>
      <c r="E6">
        <f>output.csv!E55/SUM(output.csv!$B55:'output.csv'!$K55)</f>
        <v>0.40295358649789031</v>
      </c>
      <c r="F6">
        <f>output.csv!F55/SUM(output.csv!$B55:'output.csv'!$K55)</f>
        <v>0</v>
      </c>
      <c r="G6">
        <f>output.csv!G55/SUM(output.csv!$B55:'output.csv'!$K55)</f>
        <v>2.7426160337552744E-2</v>
      </c>
      <c r="H6">
        <f>output.csv!H55/SUM(output.csv!$B55:'output.csv'!$K55)</f>
        <v>4.2194092827004216E-3</v>
      </c>
      <c r="I6">
        <f>output.csv!I55/SUM(output.csv!$B55:'output.csv'!$K55)</f>
        <v>0.53797468354430378</v>
      </c>
      <c r="J6">
        <f>output.csv!J55/SUM(output.csv!$B55:'output.csv'!$K55)</f>
        <v>0</v>
      </c>
      <c r="K6">
        <f>output.csv!K55/SUM(output.csv!$B55:'output.csv'!$K55)</f>
        <v>0</v>
      </c>
      <c r="L6">
        <f t="shared" si="0"/>
        <v>0</v>
      </c>
      <c r="N6">
        <f t="shared" si="1"/>
        <v>1</v>
      </c>
    </row>
    <row r="7" spans="1:14" x14ac:dyDescent="0.2">
      <c r="A7" t="s">
        <v>51</v>
      </c>
      <c r="B7">
        <f>output.csv!B65/SUM(output.csv!$B65:'output.csv'!$K65)</f>
        <v>3.0818920351582242E-6</v>
      </c>
      <c r="C7">
        <f>output.csv!C65/SUM(output.csv!$B65:'output.csv'!$K65)</f>
        <v>3.9540674811080019E-3</v>
      </c>
      <c r="D7">
        <f>output.csv!D65/SUM(output.csv!$B65:'output.csv'!$K65)</f>
        <v>0</v>
      </c>
      <c r="E7">
        <f>output.csv!E65/SUM(output.csv!$B65:'output.csv'!$K65)</f>
        <v>7.805199768241719E-2</v>
      </c>
      <c r="F7">
        <f>output.csv!F65/SUM(output.csv!$B65:'output.csv'!$K65)</f>
        <v>0</v>
      </c>
      <c r="G7">
        <f>output.csv!G65/SUM(output.csv!$B65:'output.csv'!$K65)</f>
        <v>0.82347846990224238</v>
      </c>
      <c r="H7">
        <f>output.csv!H65/SUM(output.csv!$B65:'output.csv'!$K65)</f>
        <v>6.1637840703164483E-6</v>
      </c>
      <c r="I7">
        <f>output.csv!I65/SUM(output.csv!$B65:'output.csv'!$K65)</f>
        <v>9.4506219258126953E-2</v>
      </c>
      <c r="J7">
        <f>output.csv!J65/SUM(output.csv!$B65:'output.csv'!$K65)</f>
        <v>0</v>
      </c>
      <c r="K7">
        <f>output.csv!K65/SUM(output.csv!$B65:'output.csv'!$K65)</f>
        <v>0</v>
      </c>
      <c r="L7">
        <f t="shared" si="0"/>
        <v>0</v>
      </c>
      <c r="N7">
        <f t="shared" si="1"/>
        <v>1</v>
      </c>
    </row>
    <row r="8" spans="1:14" x14ac:dyDescent="0.2">
      <c r="A8" t="s">
        <v>20</v>
      </c>
      <c r="B8">
        <f>output.csv!B29/SUM(output.csv!$B29:'output.csv'!$K29)</f>
        <v>0.99936501601066774</v>
      </c>
      <c r="C8">
        <f>output.csv!C29/SUM(output.csv!$B29:'output.csv'!$K29)</f>
        <v>3.0237332825346143E-5</v>
      </c>
      <c r="D8">
        <f>output.csv!D29/SUM(output.csv!$B29:'output.csv'!$K29)</f>
        <v>0</v>
      </c>
      <c r="E8">
        <f>output.csv!E29/SUM(output.csv!$B29:'output.csv'!$K29)</f>
        <v>5.5939065726890358E-4</v>
      </c>
      <c r="F8">
        <f>output.csv!F29/SUM(output.csv!$B29:'output.csv'!$K29)</f>
        <v>0</v>
      </c>
      <c r="G8">
        <f>output.csv!G29/SUM(output.csv!$B29:'output.csv'!$K29)</f>
        <v>3.3261066107880758E-5</v>
      </c>
      <c r="H8">
        <f>output.csv!H29/SUM(output.csv!$B29:'output.csv'!$K29)</f>
        <v>6.0474665650692287E-6</v>
      </c>
      <c r="I8">
        <f>output.csv!I29/SUM(output.csv!$B29:'output.csv'!$K29)</f>
        <v>6.0474665650692287E-6</v>
      </c>
      <c r="J8">
        <f>output.csv!J29/SUM(output.csv!$B29:'output.csv'!$K29)</f>
        <v>0</v>
      </c>
      <c r="K8">
        <f>output.csv!K29/SUM(output.csv!$B29:'output.csv'!$K29)</f>
        <v>0</v>
      </c>
      <c r="L8">
        <f t="shared" si="0"/>
        <v>0</v>
      </c>
      <c r="N8">
        <f t="shared" si="1"/>
        <v>1</v>
      </c>
    </row>
    <row r="9" spans="1:14" x14ac:dyDescent="0.2">
      <c r="A9" t="s">
        <v>15</v>
      </c>
      <c r="B9">
        <f>output.csv!B24/SUM(output.csv!$B24:'output.csv'!$K24)</f>
        <v>9.5693779904306216E-3</v>
      </c>
      <c r="C9">
        <f>output.csv!C24/SUM(output.csv!$B24:'output.csv'!$K24)</f>
        <v>2.8708133971291867E-2</v>
      </c>
      <c r="D9">
        <f>output.csv!D24/SUM(output.csv!$B24:'output.csv'!$K24)</f>
        <v>0</v>
      </c>
      <c r="E9">
        <f>output.csv!E24/SUM(output.csv!$B24:'output.csv'!$K24)</f>
        <v>0.90430622009569372</v>
      </c>
      <c r="F9">
        <f>output.csv!F24/SUM(output.csv!$B24:'output.csv'!$K24)</f>
        <v>0</v>
      </c>
      <c r="G9">
        <f>output.csv!G24/SUM(output.csv!$B24:'output.csv'!$K24)</f>
        <v>5.2631578947368418E-2</v>
      </c>
      <c r="H9">
        <f>output.csv!H24/SUM(output.csv!$B24:'output.csv'!$K24)</f>
        <v>4.7846889952153108E-3</v>
      </c>
      <c r="I9">
        <f>output.csv!I24/SUM(output.csv!$B24:'output.csv'!$K24)</f>
        <v>0</v>
      </c>
      <c r="J9">
        <f>output.csv!J24/SUM(output.csv!$B24:'output.csv'!$K24)</f>
        <v>0</v>
      </c>
      <c r="K9">
        <f>output.csv!K24/SUM(output.csv!$B24:'output.csv'!$K24)</f>
        <v>0</v>
      </c>
      <c r="L9">
        <f t="shared" si="0"/>
        <v>0</v>
      </c>
      <c r="N9">
        <f t="shared" si="1"/>
        <v>0.99999999999999989</v>
      </c>
    </row>
    <row r="10" spans="1:14" x14ac:dyDescent="0.2">
      <c r="A10" t="s">
        <v>47</v>
      </c>
      <c r="B10">
        <f>output.csv!B57/SUM(output.csv!$B57:'output.csv'!$K57)</f>
        <v>0</v>
      </c>
      <c r="C10">
        <f>output.csv!C57/SUM(output.csv!$B57:'output.csv'!$K57)</f>
        <v>5.0925925925925923E-2</v>
      </c>
      <c r="D10">
        <f>output.csv!D57/SUM(output.csv!$B57:'output.csv'!$K57)</f>
        <v>4.6296296296296294E-3</v>
      </c>
      <c r="E10">
        <f>output.csv!E57/SUM(output.csv!$B57:'output.csv'!$K57)</f>
        <v>0.89351851851851849</v>
      </c>
      <c r="F10">
        <f>output.csv!F57/SUM(output.csv!$B57:'output.csv'!$K57)</f>
        <v>0</v>
      </c>
      <c r="G10">
        <f>output.csv!G57/SUM(output.csv!$B57:'output.csv'!$K57)</f>
        <v>4.6296296296296294E-2</v>
      </c>
      <c r="H10">
        <f>output.csv!H57/SUM(output.csv!$B57:'output.csv'!$K57)</f>
        <v>4.6296296296296294E-3</v>
      </c>
      <c r="I10">
        <f>output.csv!I57/SUM(output.csv!$B57:'output.csv'!$K57)</f>
        <v>0</v>
      </c>
      <c r="J10">
        <f>output.csv!J57/SUM(output.csv!$B57:'output.csv'!$K57)</f>
        <v>0</v>
      </c>
      <c r="K10">
        <f>output.csv!K57/SUM(output.csv!$B57:'output.csv'!$K57)</f>
        <v>0</v>
      </c>
      <c r="L10">
        <f t="shared" si="0"/>
        <v>0</v>
      </c>
      <c r="N10">
        <f t="shared" si="1"/>
        <v>1</v>
      </c>
    </row>
    <row r="11" spans="1:14" x14ac:dyDescent="0.2">
      <c r="A11" t="s">
        <v>16</v>
      </c>
      <c r="B11">
        <f>output.csv!B25/SUM(output.csv!$B25:'output.csv'!$K25)</f>
        <v>0</v>
      </c>
      <c r="C11">
        <f>output.csv!C25/SUM(output.csv!$B25:'output.csv'!$K25)</f>
        <v>2.4390243902439025E-2</v>
      </c>
      <c r="D11">
        <f>output.csv!D25/SUM(output.csv!$B25:'output.csv'!$K25)</f>
        <v>0</v>
      </c>
      <c r="E11">
        <f>output.csv!E25/SUM(output.csv!$B25:'output.csv'!$K25)</f>
        <v>0.91707317073170735</v>
      </c>
      <c r="F11">
        <f>output.csv!F25/SUM(output.csv!$B25:'output.csv'!$K25)</f>
        <v>0</v>
      </c>
      <c r="G11">
        <f>output.csv!G25/SUM(output.csv!$B25:'output.csv'!$K25)</f>
        <v>4.878048780487805E-2</v>
      </c>
      <c r="H11">
        <f>output.csv!H25/SUM(output.csv!$B25:'output.csv'!$K25)</f>
        <v>9.7560975609756097E-3</v>
      </c>
      <c r="I11">
        <f>output.csv!I25/SUM(output.csv!$B25:'output.csv'!$K25)</f>
        <v>0</v>
      </c>
      <c r="J11">
        <f>output.csv!J25/SUM(output.csv!$B25:'output.csv'!$K25)</f>
        <v>0</v>
      </c>
      <c r="K11">
        <f>output.csv!K25/SUM(output.csv!$B25:'output.csv'!$K25)</f>
        <v>0</v>
      </c>
      <c r="L11">
        <f t="shared" si="0"/>
        <v>0</v>
      </c>
      <c r="N11">
        <f t="shared" si="1"/>
        <v>1</v>
      </c>
    </row>
    <row r="12" spans="1:14" x14ac:dyDescent="0.2">
      <c r="A12" t="s">
        <v>33</v>
      </c>
      <c r="B12">
        <f>output.csv!B42/SUM(output.csv!$B42:'output.csv'!$K42)</f>
        <v>1.0785159620362382E-4</v>
      </c>
      <c r="C12">
        <f>output.csv!C42/SUM(output.csv!$B42:'output.csv'!$K42)</f>
        <v>6.4710957722174283E-4</v>
      </c>
      <c r="D12">
        <f>output.csv!D42/SUM(output.csv!$B42:'output.csv'!$K42)</f>
        <v>0</v>
      </c>
      <c r="E12">
        <f>output.csv!E42/SUM(output.csv!$B42:'output.csv'!$K42)</f>
        <v>2.0707506471095771E-2</v>
      </c>
      <c r="F12">
        <f>output.csv!F42/SUM(output.csv!$B42:'output.csv'!$K42)</f>
        <v>0</v>
      </c>
      <c r="G12">
        <f>output.csv!G42/SUM(output.csv!$B42:'output.csv'!$K42)</f>
        <v>1.2942191544434857E-3</v>
      </c>
      <c r="H12">
        <f>output.csv!H42/SUM(output.csv!$B42:'output.csv'!$K42)</f>
        <v>2.1570319240724764E-4</v>
      </c>
      <c r="I12">
        <f>output.csv!I42/SUM(output.csv!$B42:'output.csv'!$K42)</f>
        <v>0.97702761000862814</v>
      </c>
      <c r="J12">
        <f>output.csv!J42/SUM(output.csv!$B42:'output.csv'!$K42)</f>
        <v>0</v>
      </c>
      <c r="K12">
        <f>output.csv!K42/SUM(output.csv!$B42:'output.csv'!$K42)</f>
        <v>0</v>
      </c>
      <c r="L12">
        <f t="shared" si="0"/>
        <v>0</v>
      </c>
      <c r="N12">
        <f t="shared" si="1"/>
        <v>1</v>
      </c>
    </row>
    <row r="13" spans="1:14" x14ac:dyDescent="0.2">
      <c r="A13" t="s">
        <v>23</v>
      </c>
      <c r="B13">
        <f>output.csv!B32/SUM(output.csv!$B32:'output.csv'!$K32)</f>
        <v>0.99939059363349581</v>
      </c>
      <c r="C13">
        <f>output.csv!C32/SUM(output.csv!$B32:'output.csv'!$K32)</f>
        <v>2.3898288882516013E-5</v>
      </c>
      <c r="D13">
        <f>output.csv!D32/SUM(output.csv!$B32:'output.csv'!$K32)</f>
        <v>0</v>
      </c>
      <c r="E13">
        <f>output.csv!E32/SUM(output.csv!$B32:'output.csv'!$K32)</f>
        <v>5.4667335818755374E-4</v>
      </c>
      <c r="F13">
        <f>output.csv!F32/SUM(output.csv!$B32:'output.csv'!$K32)</f>
        <v>0</v>
      </c>
      <c r="G13">
        <f>output.csv!G32/SUM(output.csv!$B32:'output.csv'!$K32)</f>
        <v>3.5847433323774016E-5</v>
      </c>
      <c r="H13">
        <f>output.csv!H32/SUM(output.csv!$B32:'output.csv'!$K32)</f>
        <v>2.9872861103145016E-6</v>
      </c>
      <c r="I13">
        <f>output.csv!I32/SUM(output.csv!$B32:'output.csv'!$K32)</f>
        <v>0</v>
      </c>
      <c r="J13">
        <f>output.csv!J32/SUM(output.csv!$B32:'output.csv'!$K32)</f>
        <v>0</v>
      </c>
      <c r="K13">
        <f>output.csv!K32/SUM(output.csv!$B32:'output.csv'!$K32)</f>
        <v>0</v>
      </c>
      <c r="L13">
        <f t="shared" si="0"/>
        <v>0</v>
      </c>
      <c r="N13">
        <f t="shared" si="1"/>
        <v>1</v>
      </c>
    </row>
    <row r="14" spans="1:14" x14ac:dyDescent="0.2">
      <c r="A14" t="s">
        <v>83</v>
      </c>
      <c r="B14">
        <f>output.csv!B97/SUM(output.csv!$B97:'output.csv'!$K97)</f>
        <v>2.9382900327325511E-6</v>
      </c>
      <c r="C14">
        <f>output.csv!C97/SUM(output.csv!$B97:'output.csv'!$K97)</f>
        <v>6.1704090687383564E-5</v>
      </c>
      <c r="D14">
        <f>output.csv!D97/SUM(output.csv!$B97:'output.csv'!$K97)</f>
        <v>0</v>
      </c>
      <c r="E14">
        <f>output.csv!E97/SUM(output.csv!$B97:'output.csv'!$K97)</f>
        <v>1.2781561642386597E-3</v>
      </c>
      <c r="F14">
        <f>output.csv!F97/SUM(output.csv!$B97:'output.csv'!$K97)</f>
        <v>0</v>
      </c>
      <c r="G14">
        <f>output.csv!G97/SUM(output.csv!$B97:'output.csv'!$K97)</f>
        <v>0.99680020215435428</v>
      </c>
      <c r="H14">
        <f>output.csv!H97/SUM(output.csv!$B97:'output.csv'!$K97)</f>
        <v>8.8148700981976533E-6</v>
      </c>
      <c r="I14">
        <f>output.csv!I97/SUM(output.csv!$B97:'output.csv'!$K97)</f>
        <v>1.8481844305887746E-3</v>
      </c>
      <c r="J14">
        <f>output.csv!J97/SUM(output.csv!$B97:'output.csv'!$K97)</f>
        <v>0</v>
      </c>
      <c r="K14">
        <f>output.csv!K97/SUM(output.csv!$B97:'output.csv'!$K97)</f>
        <v>0</v>
      </c>
      <c r="L14">
        <f t="shared" si="0"/>
        <v>0</v>
      </c>
      <c r="N14">
        <f t="shared" si="1"/>
        <v>1</v>
      </c>
    </row>
    <row r="15" spans="1:14" x14ac:dyDescent="0.2">
      <c r="A15" t="s">
        <v>79</v>
      </c>
      <c r="B15">
        <f>output.csv!B93/SUM(output.csv!$B93:'output.csv'!$K93)</f>
        <v>0</v>
      </c>
      <c r="C15">
        <f>output.csv!C93/SUM(output.csv!$B93:'output.csv'!$K93)</f>
        <v>2.2657419812435969E-4</v>
      </c>
      <c r="D15">
        <f>output.csv!D93/SUM(output.csv!$B93:'output.csv'!$K93)</f>
        <v>0</v>
      </c>
      <c r="E15">
        <f>output.csv!E93/SUM(output.csv!$B93:'output.csv'!$K93)</f>
        <v>2.5711245961068641E-3</v>
      </c>
      <c r="F15">
        <f>output.csv!F93/SUM(output.csv!$B93:'output.csv'!$K93)</f>
        <v>0</v>
      </c>
      <c r="G15">
        <f>output.csv!G93/SUM(output.csv!$B93:'output.csv'!$K93)</f>
        <v>5.4180786507999055E-5</v>
      </c>
      <c r="H15">
        <f>output.csv!H93/SUM(output.csv!$B93:'output.csv'!$K93)</f>
        <v>0.76342205847584521</v>
      </c>
      <c r="I15">
        <f>output.csv!I93/SUM(output.csv!$B93:'output.csv'!$K93)</f>
        <v>0.23372606194341555</v>
      </c>
      <c r="J15">
        <f>output.csv!J93/SUM(output.csv!$B93:'output.csv'!$K93)</f>
        <v>0</v>
      </c>
      <c r="K15">
        <f>output.csv!K93/SUM(output.csv!$B93:'output.csv'!$K93)</f>
        <v>0</v>
      </c>
      <c r="L15">
        <f t="shared" si="0"/>
        <v>0</v>
      </c>
      <c r="N15">
        <f t="shared" si="1"/>
        <v>1</v>
      </c>
    </row>
    <row r="16" spans="1:14" x14ac:dyDescent="0.2">
      <c r="A16" t="s">
        <v>37</v>
      </c>
      <c r="B16">
        <f>output.csv!B46/SUM(output.csv!$B46:'output.csv'!$K46)</f>
        <v>5.0000000000000001E-3</v>
      </c>
      <c r="C16">
        <f>output.csv!C46/SUM(output.csv!$B46:'output.csv'!$K46)</f>
        <v>2.5000000000000001E-2</v>
      </c>
      <c r="D16">
        <f>output.csv!D46/SUM(output.csv!$B46:'output.csv'!$K46)</f>
        <v>0</v>
      </c>
      <c r="E16">
        <f>output.csv!E46/SUM(output.csv!$B46:'output.csv'!$K46)</f>
        <v>0.90500000000000003</v>
      </c>
      <c r="F16">
        <f>output.csv!F46/SUM(output.csv!$B46:'output.csv'!$K46)</f>
        <v>0</v>
      </c>
      <c r="G16">
        <f>output.csv!G46/SUM(output.csv!$B46:'output.csv'!$K46)</f>
        <v>0.06</v>
      </c>
      <c r="H16">
        <f>output.csv!H46/SUM(output.csv!$B46:'output.csv'!$K46)</f>
        <v>5.0000000000000001E-3</v>
      </c>
      <c r="I16">
        <f>output.csv!I46/SUM(output.csv!$B46:'output.csv'!$K46)</f>
        <v>0</v>
      </c>
      <c r="J16">
        <f>output.csv!J46/SUM(output.csv!$B46:'output.csv'!$K46)</f>
        <v>0</v>
      </c>
      <c r="K16">
        <f>output.csv!K46/SUM(output.csv!$B46:'output.csv'!$K46)</f>
        <v>0</v>
      </c>
      <c r="L16">
        <f t="shared" si="0"/>
        <v>0</v>
      </c>
      <c r="N16">
        <f t="shared" si="1"/>
        <v>1</v>
      </c>
    </row>
    <row r="17" spans="1:14" x14ac:dyDescent="0.2">
      <c r="A17" t="s">
        <v>14</v>
      </c>
      <c r="B17">
        <f>output.csv!B23/SUM(output.csv!$B23:'output.csv'!$K23)</f>
        <v>0</v>
      </c>
      <c r="C17">
        <f>output.csv!C23/SUM(output.csv!$B23:'output.csv'!$K23)</f>
        <v>3.3333333333333333E-2</v>
      </c>
      <c r="D17">
        <f>output.csv!D23/SUM(output.csv!$B23:'output.csv'!$K23)</f>
        <v>0</v>
      </c>
      <c r="E17">
        <f>output.csv!E23/SUM(output.csv!$B23:'output.csv'!$K23)</f>
        <v>0.91428571428571426</v>
      </c>
      <c r="F17">
        <f>output.csv!F23/SUM(output.csv!$B23:'output.csv'!$K23)</f>
        <v>0</v>
      </c>
      <c r="G17">
        <f>output.csv!G23/SUM(output.csv!$B23:'output.csv'!$K23)</f>
        <v>5.2380952380952382E-2</v>
      </c>
      <c r="H17">
        <f>output.csv!H23/SUM(output.csv!$B23:'output.csv'!$K23)</f>
        <v>0</v>
      </c>
      <c r="I17">
        <f>output.csv!I23/SUM(output.csv!$B23:'output.csv'!$K23)</f>
        <v>0</v>
      </c>
      <c r="J17">
        <f>output.csv!J23/SUM(output.csv!$B23:'output.csv'!$K23)</f>
        <v>0</v>
      </c>
      <c r="K17">
        <f>output.csv!K23/SUM(output.csv!$B23:'output.csv'!$K23)</f>
        <v>0</v>
      </c>
      <c r="L17">
        <f t="shared" si="0"/>
        <v>0</v>
      </c>
      <c r="N17">
        <f t="shared" si="1"/>
        <v>1</v>
      </c>
    </row>
    <row r="18" spans="1:14" x14ac:dyDescent="0.2">
      <c r="A18" t="s">
        <v>18</v>
      </c>
      <c r="B18">
        <f>output.csv!B27/SUM(output.csv!$B27:'output.csv'!$K27)</f>
        <v>4.9504950495049506E-3</v>
      </c>
      <c r="C18">
        <f>output.csv!C27/SUM(output.csv!$B27:'output.csv'!$K27)</f>
        <v>2.9702970297029702E-2</v>
      </c>
      <c r="D18">
        <f>output.csv!D27/SUM(output.csv!$B27:'output.csv'!$K27)</f>
        <v>0</v>
      </c>
      <c r="E18">
        <f>output.csv!E27/SUM(output.csv!$B27:'output.csv'!$K27)</f>
        <v>0.90594059405940597</v>
      </c>
      <c r="F18">
        <f>output.csv!F27/SUM(output.csv!$B27:'output.csv'!$K27)</f>
        <v>0</v>
      </c>
      <c r="G18">
        <f>output.csv!G27/SUM(output.csv!$B27:'output.csv'!$K27)</f>
        <v>5.4455445544554455E-2</v>
      </c>
      <c r="H18">
        <f>output.csv!H27/SUM(output.csv!$B27:'output.csv'!$K27)</f>
        <v>4.9504950495049506E-3</v>
      </c>
      <c r="I18">
        <f>output.csv!I27/SUM(output.csv!$B27:'output.csv'!$K27)</f>
        <v>0</v>
      </c>
      <c r="J18">
        <f>output.csv!J27/SUM(output.csv!$B27:'output.csv'!$K27)</f>
        <v>0</v>
      </c>
      <c r="K18">
        <f>output.csv!K27/SUM(output.csv!$B27:'output.csv'!$K27)</f>
        <v>0</v>
      </c>
      <c r="L18">
        <f t="shared" si="0"/>
        <v>0</v>
      </c>
      <c r="N18">
        <f t="shared" si="1"/>
        <v>1</v>
      </c>
    </row>
    <row r="19" spans="1:14" x14ac:dyDescent="0.2">
      <c r="A19" t="s">
        <v>90</v>
      </c>
      <c r="B19">
        <f>output.csv!B104/SUM(output.csv!$B104:'output.csv'!$K104)</f>
        <v>0</v>
      </c>
      <c r="C19">
        <f>output.csv!C104/SUM(output.csv!$B104:'output.csv'!$K104)</f>
        <v>3.2407407407407406E-2</v>
      </c>
      <c r="D19">
        <f>output.csv!D104/SUM(output.csv!$B104:'output.csv'!$K104)</f>
        <v>0</v>
      </c>
      <c r="E19">
        <f>output.csv!E104/SUM(output.csv!$B104:'output.csv'!$K104)</f>
        <v>0.90740740740740744</v>
      </c>
      <c r="F19">
        <f>output.csv!F104/SUM(output.csv!$B104:'output.csv'!$K104)</f>
        <v>0</v>
      </c>
      <c r="G19">
        <f>output.csv!G104/SUM(output.csv!$B104:'output.csv'!$K104)</f>
        <v>4.6296296296296294E-2</v>
      </c>
      <c r="H19">
        <f>output.csv!H104/SUM(output.csv!$B104:'output.csv'!$K104)</f>
        <v>9.2592592592592587E-3</v>
      </c>
      <c r="I19">
        <f>output.csv!I104/SUM(output.csv!$B104:'output.csv'!$K104)</f>
        <v>4.6296296296296294E-3</v>
      </c>
      <c r="J19">
        <f>output.csv!J104/SUM(output.csv!$B104:'output.csv'!$K104)</f>
        <v>0</v>
      </c>
      <c r="K19">
        <f>output.csv!K104/SUM(output.csv!$B104:'output.csv'!$K104)</f>
        <v>0</v>
      </c>
      <c r="L19">
        <f t="shared" si="0"/>
        <v>0</v>
      </c>
      <c r="N19">
        <f t="shared" si="1"/>
        <v>1</v>
      </c>
    </row>
    <row r="20" spans="1:14" x14ac:dyDescent="0.2">
      <c r="A20" t="s">
        <v>58</v>
      </c>
      <c r="B20">
        <f>output.csv!B72/SUM(output.csv!$B72:'output.csv'!$K72)</f>
        <v>0.9989391674191177</v>
      </c>
      <c r="C20">
        <f>output.csv!C72/SUM(output.csv!$B72:'output.csv'!$K72)</f>
        <v>4.4406945246236509E-5</v>
      </c>
      <c r="D20">
        <f>output.csv!D72/SUM(output.csv!$B72:'output.csv'!$K72)</f>
        <v>0</v>
      </c>
      <c r="E20">
        <f>output.csv!E72/SUM(output.csv!$B72:'output.csv'!$K72)</f>
        <v>9.5228227028040519E-4</v>
      </c>
      <c r="F20">
        <f>output.csv!F72/SUM(output.csv!$B72:'output.csv'!$K72)</f>
        <v>0</v>
      </c>
      <c r="G20">
        <f>output.csv!G72/SUM(output.csv!$B72:'output.csv'!$K72)</f>
        <v>5.4275155300955734E-5</v>
      </c>
      <c r="H20">
        <f>output.csv!H72/SUM(output.csv!$B72:'output.csv'!$K72)</f>
        <v>4.9341050273596125E-6</v>
      </c>
      <c r="I20">
        <f>output.csv!I72/SUM(output.csv!$B72:'output.csv'!$K72)</f>
        <v>4.9341050273596125E-6</v>
      </c>
      <c r="J20">
        <f>output.csv!J72/SUM(output.csv!$B72:'output.csv'!$K72)</f>
        <v>0</v>
      </c>
      <c r="K20">
        <f>output.csv!K72/SUM(output.csv!$B72:'output.csv'!$K72)</f>
        <v>0</v>
      </c>
      <c r="L20">
        <f t="shared" si="0"/>
        <v>0</v>
      </c>
      <c r="N20">
        <f t="shared" si="1"/>
        <v>1</v>
      </c>
    </row>
    <row r="21" spans="1:14" x14ac:dyDescent="0.2">
      <c r="A21" t="s">
        <v>42</v>
      </c>
      <c r="B21">
        <f>output.csv!B52/SUM(output.csv!$B52:'output.csv'!$K52)</f>
        <v>0</v>
      </c>
      <c r="C21">
        <f>output.csv!C52/SUM(output.csv!$B52:'output.csv'!$K52)</f>
        <v>1.4479638009049773E-3</v>
      </c>
      <c r="D21">
        <f>output.csv!D52/SUM(output.csv!$B52:'output.csv'!$K52)</f>
        <v>4.5248868778280542E-5</v>
      </c>
      <c r="E21">
        <f>output.csv!E52/SUM(output.csv!$B52:'output.csv'!$K52)</f>
        <v>8.5972850678733038E-3</v>
      </c>
      <c r="F21">
        <f>output.csv!F52/SUM(output.csv!$B52:'output.csv'!$K52)</f>
        <v>0</v>
      </c>
      <c r="G21">
        <f>output.csv!G52/SUM(output.csv!$B52:'output.csv'!$K52)</f>
        <v>5.8823529411764701E-4</v>
      </c>
      <c r="H21">
        <f>output.csv!H52/SUM(output.csv!$B52:'output.csv'!$K52)</f>
        <v>0.5723076923076923</v>
      </c>
      <c r="I21">
        <f>output.csv!I52/SUM(output.csv!$B52:'output.csv'!$K52)</f>
        <v>0.41701357466063349</v>
      </c>
      <c r="J21">
        <f>output.csv!J52/SUM(output.csv!$B52:'output.csv'!$K52)</f>
        <v>0</v>
      </c>
      <c r="K21">
        <f>output.csv!K52/SUM(output.csv!$B52:'output.csv'!$K52)</f>
        <v>0</v>
      </c>
      <c r="L21">
        <f t="shared" si="0"/>
        <v>0</v>
      </c>
      <c r="N21">
        <f t="shared" si="1"/>
        <v>1</v>
      </c>
    </row>
    <row r="22" spans="1:14" x14ac:dyDescent="0.2">
      <c r="A22" t="s">
        <v>17</v>
      </c>
      <c r="B22">
        <f>output.csv!B26/SUM(output.csv!$B26:'output.csv'!$K26)</f>
        <v>0.75270108043217288</v>
      </c>
      <c r="C22">
        <f>output.csv!C26/SUM(output.csv!$B26:'output.csv'!$K26)</f>
        <v>8.4033613445378148E-3</v>
      </c>
      <c r="D22">
        <f>output.csv!D26/SUM(output.csv!$B26:'output.csv'!$K26)</f>
        <v>0</v>
      </c>
      <c r="E22">
        <f>output.csv!E26/SUM(output.csv!$B26:'output.csv'!$K26)</f>
        <v>0.22448979591836735</v>
      </c>
      <c r="F22">
        <f>output.csv!F26/SUM(output.csv!$B26:'output.csv'!$K26)</f>
        <v>0</v>
      </c>
      <c r="G22">
        <f>output.csv!G26/SUM(output.csv!$B26:'output.csv'!$K26)</f>
        <v>1.3205282112845138E-2</v>
      </c>
      <c r="H22">
        <f>output.csv!H26/SUM(output.csv!$B26:'output.csv'!$K26)</f>
        <v>1.2004801920768306E-3</v>
      </c>
      <c r="I22">
        <f>output.csv!I26/SUM(output.csv!$B26:'output.csv'!$K26)</f>
        <v>0</v>
      </c>
      <c r="J22">
        <f>output.csv!J26/SUM(output.csv!$B26:'output.csv'!$K26)</f>
        <v>0</v>
      </c>
      <c r="K22">
        <f>output.csv!K26/SUM(output.csv!$B26:'output.csv'!$K26)</f>
        <v>0</v>
      </c>
      <c r="L22">
        <f t="shared" si="0"/>
        <v>0</v>
      </c>
      <c r="N22">
        <f t="shared" si="1"/>
        <v>1</v>
      </c>
    </row>
    <row r="23" spans="1:14" x14ac:dyDescent="0.2">
      <c r="A23" t="s">
        <v>59</v>
      </c>
      <c r="B23">
        <f>output.csv!B73/SUM(output.csv!$B73:'output.csv'!$K73)</f>
        <v>0</v>
      </c>
      <c r="C23">
        <f>output.csv!C73/SUM(output.csv!$B73:'output.csv'!$K73)</f>
        <v>2.843601895734597E-2</v>
      </c>
      <c r="D23">
        <f>output.csv!D73/SUM(output.csv!$B73:'output.csv'!$K73)</f>
        <v>9.4786729857819912E-3</v>
      </c>
      <c r="E23">
        <f>output.csv!E73/SUM(output.csv!$B73:'output.csv'!$K73)</f>
        <v>0.90047393364928907</v>
      </c>
      <c r="F23">
        <f>output.csv!F73/SUM(output.csv!$B73:'output.csv'!$K73)</f>
        <v>0</v>
      </c>
      <c r="G23">
        <f>output.csv!G73/SUM(output.csv!$B73:'output.csv'!$K73)</f>
        <v>5.2132701421800945E-2</v>
      </c>
      <c r="H23">
        <f>output.csv!H73/SUM(output.csv!$B73:'output.csv'!$K73)</f>
        <v>9.4786729857819912E-3</v>
      </c>
      <c r="I23">
        <f>output.csv!I73/SUM(output.csv!$B73:'output.csv'!$K73)</f>
        <v>0</v>
      </c>
      <c r="J23">
        <f>output.csv!J73/SUM(output.csv!$B73:'output.csv'!$K73)</f>
        <v>0</v>
      </c>
      <c r="K23">
        <f>output.csv!K73/SUM(output.csv!$B73:'output.csv'!$K73)</f>
        <v>0</v>
      </c>
      <c r="L23">
        <f t="shared" si="0"/>
        <v>0</v>
      </c>
      <c r="N23">
        <f t="shared" si="1"/>
        <v>0.99999999999999989</v>
      </c>
    </row>
    <row r="24" spans="1:14" x14ac:dyDescent="0.2">
      <c r="A24" t="s">
        <v>3</v>
      </c>
      <c r="B24">
        <f>output.csv!B5/SUM(output.csv!$B5:'output.csv'!$K5)</f>
        <v>0.94277997756975118</v>
      </c>
      <c r="C24">
        <f>output.csv!C5/SUM(output.csv!$B5:'output.csv'!$K5)</f>
        <v>1.3732805383259711E-4</v>
      </c>
      <c r="D24">
        <f>output.csv!D5/SUM(output.csv!$B5:'output.csv'!$K5)</f>
        <v>0</v>
      </c>
      <c r="E24">
        <f>output.csv!E5/SUM(output.csv!$B5:'output.csv'!$K5)</f>
        <v>4.3487217046989084E-3</v>
      </c>
      <c r="F24">
        <f>output.csv!F5/SUM(output.csv!$B5:'output.csv'!$K5)</f>
        <v>0</v>
      </c>
      <c r="G24">
        <f>output.csv!G5/SUM(output.csv!$B5:'output.csv'!$K5)</f>
        <v>2.5176809869309469E-4</v>
      </c>
      <c r="H24">
        <f>output.csv!H5/SUM(output.csv!$B5:'output.csv'!$K5)</f>
        <v>4.8064818841408985E-4</v>
      </c>
      <c r="I24">
        <f>output.csv!I5/SUM(output.csv!$B5:'output.csv'!$K5)</f>
        <v>5.1978668375638006E-2</v>
      </c>
      <c r="J24">
        <f>output.csv!J5/SUM(output.csv!$B5:'output.csv'!$K5)</f>
        <v>2.2888008972099517E-5</v>
      </c>
      <c r="K24">
        <f>output.csv!K5/SUM(output.csv!$B5:'output.csv'!$K5)</f>
        <v>0</v>
      </c>
      <c r="L24">
        <f t="shared" si="0"/>
        <v>2.2888008972099517E-5</v>
      </c>
      <c r="N24">
        <f t="shared" si="1"/>
        <v>1</v>
      </c>
    </row>
    <row r="25" spans="1:14" x14ac:dyDescent="0.2">
      <c r="A25" t="s">
        <v>46</v>
      </c>
      <c r="B25">
        <f>output.csv!B56/SUM(output.csv!$B56:'output.csv'!$K56)</f>
        <v>0</v>
      </c>
      <c r="C25">
        <f>output.csv!C56/SUM(output.csv!$B56:'output.csv'!$K56)</f>
        <v>1.0263929618768328E-3</v>
      </c>
      <c r="D25">
        <f>output.csv!D56/SUM(output.csv!$B56:'output.csv'!$K56)</f>
        <v>0</v>
      </c>
      <c r="E25">
        <f>output.csv!E56/SUM(output.csv!$B56:'output.csv'!$K56)</f>
        <v>2.8152492668621701E-2</v>
      </c>
      <c r="F25">
        <f>output.csv!F56/SUM(output.csv!$B56:'output.csv'!$K56)</f>
        <v>0</v>
      </c>
      <c r="G25">
        <f>output.csv!G56/SUM(output.csv!$B56:'output.csv'!$K56)</f>
        <v>1.7595307917888563E-3</v>
      </c>
      <c r="H25">
        <f>output.csv!H56/SUM(output.csv!$B56:'output.csv'!$K56)</f>
        <v>9.9706744868035185E-2</v>
      </c>
      <c r="I25">
        <f>output.csv!I56/SUM(output.csv!$B56:'output.csv'!$K56)</f>
        <v>0.86920821114369506</v>
      </c>
      <c r="J25">
        <f>output.csv!J56/SUM(output.csv!$B56:'output.csv'!$K56)</f>
        <v>0</v>
      </c>
      <c r="K25">
        <f>output.csv!K56/SUM(output.csv!$B56:'output.csv'!$K56)</f>
        <v>1.4662756598240469E-4</v>
      </c>
      <c r="L25">
        <f t="shared" si="0"/>
        <v>1.4662756598240469E-4</v>
      </c>
      <c r="N25">
        <f t="shared" si="1"/>
        <v>1</v>
      </c>
    </row>
    <row r="26" spans="1:14" x14ac:dyDescent="0.2">
      <c r="A26" t="s">
        <v>49</v>
      </c>
      <c r="B26">
        <f>output.csv!B59/SUM(output.csv!$B59:'output.csv'!$K59)</f>
        <v>6.8648314683874508E-6</v>
      </c>
      <c r="C26">
        <f>output.csv!C59/SUM(output.csv!$B59:'output.csv'!$K59)</f>
        <v>4.118898881032471E-5</v>
      </c>
      <c r="D26">
        <f>output.csv!D59/SUM(output.csv!$B59:'output.csv'!$K59)</f>
        <v>0</v>
      </c>
      <c r="E26">
        <f>output.csv!E59/SUM(output.csv!$B59:'output.csv'!$K59)</f>
        <v>1.2768586531200659E-3</v>
      </c>
      <c r="F26">
        <f>output.csv!F59/SUM(output.csv!$B59:'output.csv'!$K59)</f>
        <v>0</v>
      </c>
      <c r="G26">
        <f>output.csv!G59/SUM(output.csv!$B59:'output.csv'!$K59)</f>
        <v>8.9242809089036868E-5</v>
      </c>
      <c r="H26">
        <f>output.csv!H59/SUM(output.csv!$B59:'output.csv'!$K59)</f>
        <v>2.0113956202375233E-3</v>
      </c>
      <c r="I26">
        <f>output.csv!I59/SUM(output.csv!$B59:'output.csv'!$K59)</f>
        <v>0.9961007757259559</v>
      </c>
      <c r="J26">
        <f>output.csv!J59/SUM(output.csv!$B59:'output.csv'!$K59)</f>
        <v>6.8648314683874508E-6</v>
      </c>
      <c r="K26">
        <f>output.csv!K59/SUM(output.csv!$B59:'output.csv'!$K59)</f>
        <v>4.668085398503467E-4</v>
      </c>
      <c r="L26">
        <f t="shared" si="0"/>
        <v>4.7367337131873415E-4</v>
      </c>
      <c r="N26">
        <f t="shared" si="1"/>
        <v>1</v>
      </c>
    </row>
    <row r="27" spans="1:14" x14ac:dyDescent="0.2">
      <c r="A27" t="s">
        <v>5</v>
      </c>
      <c r="B27">
        <f>output.csv!B12/SUM(output.csv!$B12:'output.csv'!$K12)</f>
        <v>0.99751849376937107</v>
      </c>
      <c r="C27">
        <f>output.csv!C12/SUM(output.csv!$B12:'output.csv'!$K12)</f>
        <v>3.3579245340040226E-5</v>
      </c>
      <c r="D27">
        <f>output.csv!D12/SUM(output.csv!$B12:'output.csv'!$K12)</f>
        <v>0</v>
      </c>
      <c r="E27">
        <f>output.csv!E12/SUM(output.csv!$B12:'output.csv'!$K12)</f>
        <v>6.3464773692676029E-4</v>
      </c>
      <c r="F27">
        <f>output.csv!F12/SUM(output.csv!$B12:'output.csv'!$K12)</f>
        <v>0</v>
      </c>
      <c r="G27">
        <f>output.csv!G12/SUM(output.csv!$B12:'output.csv'!$K12)</f>
        <v>3.693716987404425E-5</v>
      </c>
      <c r="H27">
        <f>output.csv!H12/SUM(output.csv!$B12:'output.csv'!$K12)</f>
        <v>8.6634452977303784E-4</v>
      </c>
      <c r="I27">
        <f>output.csv!I12/SUM(output.csv!$B12:'output.csv'!$K12)</f>
        <v>2.0819132110824941E-4</v>
      </c>
      <c r="J27">
        <f>output.csv!J12/SUM(output.csv!$B12:'output.csv'!$K12)</f>
        <v>6.9509037853883275E-4</v>
      </c>
      <c r="K27">
        <f>output.csv!K12/SUM(output.csv!$B12:'output.csv'!$K12)</f>
        <v>6.7158490680080458E-6</v>
      </c>
      <c r="L27">
        <f t="shared" si="0"/>
        <v>7.0180622760684084E-4</v>
      </c>
      <c r="N27">
        <f t="shared" si="1"/>
        <v>1.0000000000000002</v>
      </c>
    </row>
    <row r="28" spans="1:14" x14ac:dyDescent="0.2">
      <c r="A28" t="s">
        <v>8</v>
      </c>
      <c r="B28">
        <f>output.csv!B17/SUM(output.csv!$B17:'output.csv'!$K17)</f>
        <v>0.99478998975559785</v>
      </c>
      <c r="C28">
        <f>output.csv!C17/SUM(output.csv!$B17:'output.csv'!$K17)</f>
        <v>1.1707888189667788E-4</v>
      </c>
      <c r="D28">
        <f>output.csv!D17/SUM(output.csv!$B17:'output.csv'!$K17)</f>
        <v>0</v>
      </c>
      <c r="E28">
        <f>output.csv!E17/SUM(output.csv!$B17:'output.csv'!$K17)</f>
        <v>2.7806234450460997E-3</v>
      </c>
      <c r="F28">
        <f>output.csv!F17/SUM(output.csv!$B17:'output.csv'!$K17)</f>
        <v>0</v>
      </c>
      <c r="G28">
        <f>output.csv!G17/SUM(output.csv!$B17:'output.csv'!$K17)</f>
        <v>1.6098346260793209E-4</v>
      </c>
      <c r="H28">
        <f>output.csv!H17/SUM(output.csv!$B17:'output.csv'!$K17)</f>
        <v>6.1466412995755894E-4</v>
      </c>
      <c r="I28">
        <f>output.csv!I17/SUM(output.csv!$B17:'output.csv'!$K17)</f>
        <v>7.75647592565491E-4</v>
      </c>
      <c r="J28">
        <f>output.csv!J17/SUM(output.csv!$B17:'output.csv'!$K17)</f>
        <v>2.9269720474169471E-5</v>
      </c>
      <c r="K28">
        <f>output.csv!K17/SUM(output.csv!$B17:'output.csv'!$K17)</f>
        <v>7.3174301185423675E-4</v>
      </c>
      <c r="L28">
        <f t="shared" si="0"/>
        <v>7.6101273232840618E-4</v>
      </c>
      <c r="N28">
        <f t="shared" si="1"/>
        <v>1.0000000000000002</v>
      </c>
    </row>
    <row r="29" spans="1:14" x14ac:dyDescent="0.2">
      <c r="A29" t="s">
        <v>10</v>
      </c>
      <c r="B29">
        <f>output.csv!B19/SUM(output.csv!$B19:'output.csv'!$K19)</f>
        <v>0.99413963662482252</v>
      </c>
      <c r="C29">
        <f>output.csv!C19/SUM(output.csv!$B19:'output.csv'!$K19)</f>
        <v>8.1620659821413999E-5</v>
      </c>
      <c r="D29">
        <f>output.csv!D19/SUM(output.csv!$B19:'output.csv'!$K19)</f>
        <v>0</v>
      </c>
      <c r="E29">
        <f>output.csv!E19/SUM(output.csv!$B19:'output.csv'!$K19)</f>
        <v>3.0362885453566009E-3</v>
      </c>
      <c r="F29">
        <f>output.csv!F19/SUM(output.csv!$B19:'output.csv'!$K19)</f>
        <v>0</v>
      </c>
      <c r="G29">
        <f>output.csv!G19/SUM(output.csv!$B19:'output.csv'!$K19)</f>
        <v>2.1221371553567639E-4</v>
      </c>
      <c r="H29">
        <f>output.csv!H19/SUM(output.csv!$B19:'output.csv'!$K19)</f>
        <v>7.8355833428557433E-4</v>
      </c>
      <c r="I29">
        <f>output.csv!I19/SUM(output.csv!$B19:'output.csv'!$K19)</f>
        <v>8.1620659821413999E-4</v>
      </c>
      <c r="J29">
        <f>output.csv!J19/SUM(output.csv!$B19:'output.csv'!$K19)</f>
        <v>1.6324131964282798E-5</v>
      </c>
      <c r="K29">
        <f>output.csv!K19/SUM(output.csv!$B19:'output.csv'!$K19)</f>
        <v>9.1415138999983677E-4</v>
      </c>
      <c r="L29">
        <f t="shared" si="0"/>
        <v>9.3047552196411955E-4</v>
      </c>
      <c r="N29">
        <f t="shared" si="1"/>
        <v>1</v>
      </c>
    </row>
    <row r="30" spans="1:14" x14ac:dyDescent="0.2">
      <c r="A30" t="s">
        <v>106</v>
      </c>
      <c r="B30">
        <f>output.csv!B11/SUM(output.csv!$B11:'output.csv'!$K11)</f>
        <v>0.55769345825705086</v>
      </c>
      <c r="C30">
        <f>output.csv!C11/SUM(output.csv!$B11:'output.csv'!$K11)</f>
        <v>7.1795239975589625E-5</v>
      </c>
      <c r="D30">
        <f>output.csv!D11/SUM(output.csv!$B11:'output.csv'!$K11)</f>
        <v>0</v>
      </c>
      <c r="E30">
        <f>output.csv!E11/SUM(output.csv!$B11:'output.csv'!$K11)</f>
        <v>2.2495841859018081E-3</v>
      </c>
      <c r="F30">
        <f>output.csv!F11/SUM(output.csv!$B11:'output.csv'!$K11)</f>
        <v>0</v>
      </c>
      <c r="G30">
        <f>output.csv!G11/SUM(output.csv!$B11:'output.csv'!$K11)</f>
        <v>1.3162460662191429E-4</v>
      </c>
      <c r="H30">
        <f>output.csv!H11/SUM(output.csv!$B11:'output.csv'!$K11)</f>
        <v>0.43612018523171914</v>
      </c>
      <c r="I30">
        <f>output.csv!I11/SUM(output.csv!$B11:'output.csv'!$K11)</f>
        <v>2.4649699058285771E-3</v>
      </c>
      <c r="J30">
        <f>output.csv!J11/SUM(output.csv!$B11:'output.csv'!$K11)</f>
        <v>1.2324849529142885E-3</v>
      </c>
      <c r="K30">
        <f>output.csv!K11/SUM(output.csv!$B11:'output.csv'!$K11)</f>
        <v>3.5897619987794812E-5</v>
      </c>
      <c r="L30">
        <f t="shared" si="0"/>
        <v>1.2683825729020834E-3</v>
      </c>
      <c r="N30">
        <f t="shared" si="1"/>
        <v>0.99999999999999989</v>
      </c>
    </row>
    <row r="31" spans="1:14" x14ac:dyDescent="0.2">
      <c r="A31" t="s">
        <v>54</v>
      </c>
      <c r="B31">
        <f>output.csv!B68/SUM(output.csv!$B68:'output.csv'!$K68)</f>
        <v>0</v>
      </c>
      <c r="C31">
        <f>output.csv!C68/SUM(output.csv!$B68:'output.csv'!$K68)</f>
        <v>1.8562116576279472E-5</v>
      </c>
      <c r="D31">
        <f>output.csv!D68/SUM(output.csv!$B68:'output.csv'!$K68)</f>
        <v>0</v>
      </c>
      <c r="E31">
        <f>output.csv!E68/SUM(output.csv!$B68:'output.csv'!$K68)</f>
        <v>5.7233192776861706E-4</v>
      </c>
      <c r="F31">
        <f>output.csv!F68/SUM(output.csv!$B68:'output.csv'!$K68)</f>
        <v>0</v>
      </c>
      <c r="G31">
        <f>output.csv!G68/SUM(output.csv!$B68:'output.csv'!$K68)</f>
        <v>3.4030547056512365E-5</v>
      </c>
      <c r="H31">
        <f>output.csv!H68/SUM(output.csv!$B68:'output.csv'!$K68)</f>
        <v>0.98742416601957061</v>
      </c>
      <c r="I31">
        <f>output.csv!I68/SUM(output.csv!$B68:'output.csv'!$K68)</f>
        <v>1.0589687506767439E-2</v>
      </c>
      <c r="J31">
        <f>output.csv!J68/SUM(output.csv!$B68:'output.csv'!$K68)</f>
        <v>8.0435838497211048E-5</v>
      </c>
      <c r="K31">
        <f>output.csv!K68/SUM(output.csv!$B68:'output.csv'!$K68)</f>
        <v>1.2807860437632835E-3</v>
      </c>
      <c r="L31">
        <f t="shared" si="0"/>
        <v>1.3612218822604946E-3</v>
      </c>
      <c r="N31">
        <f t="shared" si="1"/>
        <v>1</v>
      </c>
    </row>
    <row r="32" spans="1:14" x14ac:dyDescent="0.2">
      <c r="A32" t="s">
        <v>55</v>
      </c>
      <c r="B32">
        <f>output.csv!B69/SUM(output.csv!$B69:'output.csv'!$K69)</f>
        <v>0</v>
      </c>
      <c r="C32">
        <f>output.csv!C69/SUM(output.csv!$B69:'output.csv'!$K69)</f>
        <v>2.4846032243938343E-5</v>
      </c>
      <c r="D32">
        <f>output.csv!D69/SUM(output.csv!$B69:'output.csv'!$K69)</f>
        <v>0</v>
      </c>
      <c r="E32">
        <f>output.csv!E69/SUM(output.csv!$B69:'output.csv'!$K69)</f>
        <v>5.8388175773255115E-4</v>
      </c>
      <c r="F32">
        <f>output.csv!F69/SUM(output.csv!$B69:'output.csv'!$K69)</f>
        <v>0</v>
      </c>
      <c r="G32">
        <f>output.csv!G69/SUM(output.csv!$B69:'output.csv'!$K69)</f>
        <v>3.4163294335415224E-5</v>
      </c>
      <c r="H32">
        <f>output.csv!H69/SUM(output.csv!$B69:'output.csv'!$K69)</f>
        <v>0.98715770708391437</v>
      </c>
      <c r="I32">
        <f>output.csv!I69/SUM(output.csv!$B69:'output.csv'!$K69)</f>
        <v>1.0761437715655795E-2</v>
      </c>
      <c r="J32">
        <f>output.csv!J69/SUM(output.csv!$B69:'output.csv'!$K69)</f>
        <v>1.7081647167707613E-4</v>
      </c>
      <c r="K32">
        <f>output.csv!K69/SUM(output.csv!$B69:'output.csv'!$K69)</f>
        <v>1.2671476444408556E-3</v>
      </c>
      <c r="L32">
        <f t="shared" si="0"/>
        <v>1.4379641161179318E-3</v>
      </c>
      <c r="N32">
        <f t="shared" si="1"/>
        <v>0.99999999999999989</v>
      </c>
    </row>
    <row r="33" spans="1:14" x14ac:dyDescent="0.2">
      <c r="A33" t="s">
        <v>107</v>
      </c>
      <c r="B33">
        <f>output.csv!B13/SUM(output.csv!$B13:'output.csv'!$K13)</f>
        <v>0.62272766551600245</v>
      </c>
      <c r="C33">
        <f>output.csv!C13/SUM(output.csv!$B13:'output.csv'!$K13)</f>
        <v>4.0932720252145557E-5</v>
      </c>
      <c r="D33">
        <f>output.csv!D13/SUM(output.csv!$B13:'output.csv'!$K13)</f>
        <v>0</v>
      </c>
      <c r="E33">
        <f>output.csv!E13/SUM(output.csv!$B13:'output.csv'!$K13)</f>
        <v>8.8687560546315376E-4</v>
      </c>
      <c r="F33">
        <f>output.csv!F13/SUM(output.csv!$B13:'output.csv'!$K13)</f>
        <v>0</v>
      </c>
      <c r="G33">
        <f>output.csv!G13/SUM(output.csv!$B13:'output.csv'!$K13)</f>
        <v>4.5480800280161731E-5</v>
      </c>
      <c r="H33">
        <f>output.csv!H13/SUM(output.csv!$B13:'output.csv'!$K13)</f>
        <v>0.37291072573713008</v>
      </c>
      <c r="I33">
        <f>output.csv!I13/SUM(output.csv!$B13:'output.csv'!$K13)</f>
        <v>1.8055877711224207E-3</v>
      </c>
      <c r="J33">
        <f>output.csv!J13/SUM(output.csv!$B13:'output.csv'!$K13)</f>
        <v>1.5781837697216121E-3</v>
      </c>
      <c r="K33">
        <f>output.csv!K13/SUM(output.csv!$B13:'output.csv'!$K13)</f>
        <v>4.5480800280161729E-6</v>
      </c>
      <c r="L33">
        <f t="shared" si="0"/>
        <v>1.5827318497496283E-3</v>
      </c>
      <c r="N33">
        <f t="shared" si="1"/>
        <v>1</v>
      </c>
    </row>
    <row r="34" spans="1:14" x14ac:dyDescent="0.2">
      <c r="A34" t="s">
        <v>74</v>
      </c>
      <c r="B34">
        <f>output.csv!B88/SUM(output.csv!$B88:'output.csv'!$K88)</f>
        <v>0</v>
      </c>
      <c r="C34">
        <f>output.csv!C88/SUM(output.csv!$B88:'output.csv'!$K88)</f>
        <v>4.7258979206049151E-4</v>
      </c>
      <c r="D34">
        <f>output.csv!D88/SUM(output.csv!$B88:'output.csv'!$K88)</f>
        <v>0</v>
      </c>
      <c r="E34">
        <f>output.csv!E88/SUM(output.csv!$B88:'output.csv'!$K88)</f>
        <v>1.3165001350256549E-2</v>
      </c>
      <c r="F34">
        <f>output.csv!F88/SUM(output.csv!$B88:'output.csv'!$K88)</f>
        <v>0</v>
      </c>
      <c r="G34">
        <f>output.csv!G88/SUM(output.csv!$B88:'output.csv'!$K88)</f>
        <v>7.4264110180934377E-4</v>
      </c>
      <c r="H34">
        <f>output.csv!H88/SUM(output.csv!$B88:'output.csv'!$K88)</f>
        <v>0.98021874156089661</v>
      </c>
      <c r="I34">
        <f>output.csv!I88/SUM(output.csv!$B88:'output.csv'!$K88)</f>
        <v>3.6456926816095057E-3</v>
      </c>
      <c r="J34">
        <f>output.csv!J88/SUM(output.csv!$B88:'output.csv'!$K88)</f>
        <v>1.7553335133675399E-3</v>
      </c>
      <c r="K34">
        <f>output.csv!K88/SUM(output.csv!$B88:'output.csv'!$K88)</f>
        <v>0</v>
      </c>
      <c r="L34">
        <f t="shared" ref="L34:L65" si="2">SUM(J34:K34)</f>
        <v>1.7553335133675399E-3</v>
      </c>
      <c r="N34">
        <f t="shared" si="1"/>
        <v>1</v>
      </c>
    </row>
    <row r="35" spans="1:14" x14ac:dyDescent="0.2">
      <c r="A35" t="s">
        <v>104</v>
      </c>
      <c r="B35">
        <f>output.csv!B9/SUM(output.csv!$B9:'output.csv'!$K9)</f>
        <v>0.59633660066878869</v>
      </c>
      <c r="C35">
        <f>output.csv!C9/SUM(output.csv!$B9:'output.csv'!$K9)</f>
        <v>9.1929719729266969E-5</v>
      </c>
      <c r="D35">
        <f>output.csv!D9/SUM(output.csv!$B9:'output.csv'!$K9)</f>
        <v>0</v>
      </c>
      <c r="E35">
        <f>output.csv!E9/SUM(output.csv!$B9:'output.csv'!$K9)</f>
        <v>2.2522781333670409E-3</v>
      </c>
      <c r="F35">
        <f>output.csv!F9/SUM(output.csv!$B9:'output.csv'!$K9)</f>
        <v>0</v>
      </c>
      <c r="G35">
        <f>output.csv!G9/SUM(output.csv!$B9:'output.csv'!$K9)</f>
        <v>1.2640336462774209E-4</v>
      </c>
      <c r="H35">
        <f>output.csv!H9/SUM(output.csv!$B9:'output.csv'!$K9)</f>
        <v>0.39594130287395285</v>
      </c>
      <c r="I35">
        <f>output.csv!I9/SUM(output.csv!$B9:'output.csv'!$K9)</f>
        <v>2.8153476667088012E-3</v>
      </c>
      <c r="J35">
        <f>output.csv!J9/SUM(output.csv!$B9:'output.csv'!$K9)</f>
        <v>2.4131551428932582E-3</v>
      </c>
      <c r="K35">
        <f>output.csv!K9/SUM(output.csv!$B9:'output.csv'!$K9)</f>
        <v>2.2982429932316742E-5</v>
      </c>
      <c r="L35">
        <f t="shared" si="2"/>
        <v>2.4361375728255748E-3</v>
      </c>
      <c r="N35">
        <f t="shared" si="1"/>
        <v>1</v>
      </c>
    </row>
    <row r="36" spans="1:14" x14ac:dyDescent="0.2">
      <c r="A36" t="s">
        <v>105</v>
      </c>
      <c r="B36">
        <f>output.csv!B10/SUM(output.csv!$B10:'output.csv'!$K10)</f>
        <v>1.0099645925203901E-3</v>
      </c>
      <c r="C36">
        <f>output.csv!C10/SUM(output.csv!$B10:'output.csv'!$K10)</f>
        <v>4.1103210160713548E-5</v>
      </c>
      <c r="D36">
        <f>output.csv!D10/SUM(output.csv!$B10:'output.csv'!$K10)</f>
        <v>0</v>
      </c>
      <c r="E36">
        <f>output.csv!E10/SUM(output.csv!$B10:'output.csv'!$K10)</f>
        <v>1.0921710128418173E-3</v>
      </c>
      <c r="F36">
        <f>output.csv!F10/SUM(output.csv!$B10:'output.csv'!$K10)</f>
        <v>0</v>
      </c>
      <c r="G36">
        <f>output.csv!G10/SUM(output.csv!$B10:'output.csv'!$K10)</f>
        <v>7.046264598979466E-5</v>
      </c>
      <c r="H36">
        <f>output.csv!H10/SUM(output.csv!$B10:'output.csv'!$K10)</f>
        <v>0.99290088841652824</v>
      </c>
      <c r="I36">
        <f>output.csv!I10/SUM(output.csv!$B10:'output.csv'!$K10)</f>
        <v>5.1085418342601129E-4</v>
      </c>
      <c r="J36">
        <f>output.csv!J10/SUM(output.csv!$B10:'output.csv'!$K10)</f>
        <v>1.4444842427907905E-3</v>
      </c>
      <c r="K36">
        <f>output.csv!K10/SUM(output.csv!$B10:'output.csv'!$K10)</f>
        <v>2.9300716957422947E-3</v>
      </c>
      <c r="L36">
        <f t="shared" si="2"/>
        <v>4.374555938533085E-3</v>
      </c>
      <c r="N36">
        <f t="shared" si="1"/>
        <v>1</v>
      </c>
    </row>
    <row r="37" spans="1:14" x14ac:dyDescent="0.2">
      <c r="A37" t="s">
        <v>13</v>
      </c>
      <c r="B37">
        <f>output.csv!B22/SUM(output.csv!$B22:'output.csv'!$K22)</f>
        <v>4.5454545454545452E-3</v>
      </c>
      <c r="C37">
        <f>output.csv!C22/SUM(output.csv!$B22:'output.csv'!$K22)</f>
        <v>3.6363636363636362E-2</v>
      </c>
      <c r="D37">
        <f>output.csv!D22/SUM(output.csv!$B22:'output.csv'!$K22)</f>
        <v>0</v>
      </c>
      <c r="E37">
        <f>output.csv!E22/SUM(output.csv!$B22:'output.csv'!$K22)</f>
        <v>0.8954545454545455</v>
      </c>
      <c r="F37">
        <f>output.csv!F22/SUM(output.csv!$B22:'output.csv'!$K22)</f>
        <v>0</v>
      </c>
      <c r="G37">
        <f>output.csv!G22/SUM(output.csv!$B22:'output.csv'!$K22)</f>
        <v>5.4545454545454543E-2</v>
      </c>
      <c r="H37">
        <f>output.csv!H22/SUM(output.csv!$B22:'output.csv'!$K22)</f>
        <v>4.5454545454545452E-3</v>
      </c>
      <c r="I37">
        <f>output.csv!I22/SUM(output.csv!$B22:'output.csv'!$K22)</f>
        <v>0</v>
      </c>
      <c r="J37">
        <f>output.csv!J22/SUM(output.csv!$B22:'output.csv'!$K22)</f>
        <v>0</v>
      </c>
      <c r="K37">
        <f>output.csv!K22/SUM(output.csv!$B22:'output.csv'!$K22)</f>
        <v>4.5454545454545452E-3</v>
      </c>
      <c r="L37">
        <f t="shared" si="2"/>
        <v>4.5454545454545452E-3</v>
      </c>
      <c r="N37">
        <f t="shared" si="1"/>
        <v>1</v>
      </c>
    </row>
    <row r="38" spans="1:14" x14ac:dyDescent="0.2">
      <c r="A38" t="s">
        <v>53</v>
      </c>
      <c r="B38">
        <f>output.csv!B67/SUM(output.csv!$B67:'output.csv'!$K67)</f>
        <v>4.608294930875576E-3</v>
      </c>
      <c r="C38">
        <f>output.csv!C67/SUM(output.csv!$B67:'output.csv'!$K67)</f>
        <v>3.6866359447004608E-2</v>
      </c>
      <c r="D38">
        <f>output.csv!D67/SUM(output.csv!$B67:'output.csv'!$K67)</f>
        <v>4.608294930875576E-3</v>
      </c>
      <c r="E38">
        <f>output.csv!E67/SUM(output.csv!$B67:'output.csv'!$K67)</f>
        <v>0.90322580645161288</v>
      </c>
      <c r="F38">
        <f>output.csv!F67/SUM(output.csv!$B67:'output.csv'!$K67)</f>
        <v>0</v>
      </c>
      <c r="G38">
        <f>output.csv!G67/SUM(output.csv!$B67:'output.csv'!$K67)</f>
        <v>4.6082949308755762E-2</v>
      </c>
      <c r="H38">
        <f>output.csv!H67/SUM(output.csv!$B67:'output.csv'!$K67)</f>
        <v>0</v>
      </c>
      <c r="I38">
        <f>output.csv!I67/SUM(output.csv!$B67:'output.csv'!$K67)</f>
        <v>0</v>
      </c>
      <c r="J38">
        <f>output.csv!J67/SUM(output.csv!$B67:'output.csv'!$K67)</f>
        <v>0</v>
      </c>
      <c r="K38">
        <f>output.csv!K67/SUM(output.csv!$B67:'output.csv'!$K67)</f>
        <v>4.608294930875576E-3</v>
      </c>
      <c r="L38">
        <f t="shared" si="2"/>
        <v>4.608294930875576E-3</v>
      </c>
      <c r="N38">
        <f t="shared" si="1"/>
        <v>1</v>
      </c>
    </row>
    <row r="39" spans="1:14" x14ac:dyDescent="0.2">
      <c r="A39" t="s">
        <v>22</v>
      </c>
      <c r="B39">
        <f>output.csv!B31/SUM(output.csv!$B31:'output.csv'!$K31)</f>
        <v>0</v>
      </c>
      <c r="C39">
        <f>output.csv!C31/SUM(output.csv!$B31:'output.csv'!$K31)</f>
        <v>3.7209302325581395E-2</v>
      </c>
      <c r="D39">
        <f>output.csv!D31/SUM(output.csv!$B31:'output.csv'!$K31)</f>
        <v>0</v>
      </c>
      <c r="E39">
        <f>output.csv!E31/SUM(output.csv!$B31:'output.csv'!$K31)</f>
        <v>0.87906976744186049</v>
      </c>
      <c r="F39">
        <f>output.csv!F31/SUM(output.csv!$B31:'output.csv'!$K31)</f>
        <v>0</v>
      </c>
      <c r="G39">
        <f>output.csv!G31/SUM(output.csv!$B31:'output.csv'!$K31)</f>
        <v>5.1162790697674418E-2</v>
      </c>
      <c r="H39">
        <f>output.csv!H31/SUM(output.csv!$B31:'output.csv'!$K31)</f>
        <v>1.8604651162790697E-2</v>
      </c>
      <c r="I39">
        <f>output.csv!I31/SUM(output.csv!$B31:'output.csv'!$K31)</f>
        <v>9.3023255813953487E-3</v>
      </c>
      <c r="J39">
        <f>output.csv!J31/SUM(output.csv!$B31:'output.csv'!$K31)</f>
        <v>0</v>
      </c>
      <c r="K39">
        <f>output.csv!K31/SUM(output.csv!$B31:'output.csv'!$K31)</f>
        <v>4.6511627906976744E-3</v>
      </c>
      <c r="L39">
        <f t="shared" si="2"/>
        <v>4.6511627906976744E-3</v>
      </c>
      <c r="N39">
        <f t="shared" si="1"/>
        <v>0.99999999999999989</v>
      </c>
    </row>
    <row r="40" spans="1:14" x14ac:dyDescent="0.2">
      <c r="A40" t="s">
        <v>85</v>
      </c>
      <c r="B40">
        <f>output.csv!B99/SUM(output.csv!$B99:'output.csv'!$K99)</f>
        <v>0</v>
      </c>
      <c r="C40">
        <f>output.csv!C99/SUM(output.csv!$B99:'output.csv'!$K99)</f>
        <v>5.1643192488262914E-2</v>
      </c>
      <c r="D40">
        <f>output.csv!D99/SUM(output.csv!$B99:'output.csv'!$K99)</f>
        <v>0</v>
      </c>
      <c r="E40">
        <f>output.csv!E99/SUM(output.csv!$B99:'output.csv'!$K99)</f>
        <v>0.892018779342723</v>
      </c>
      <c r="F40">
        <f>output.csv!F99/SUM(output.csv!$B99:'output.csv'!$K99)</f>
        <v>0</v>
      </c>
      <c r="G40">
        <f>output.csv!G99/SUM(output.csv!$B99:'output.csv'!$K99)</f>
        <v>4.6948356807511735E-2</v>
      </c>
      <c r="H40">
        <f>output.csv!H99/SUM(output.csv!$B99:'output.csv'!$K99)</f>
        <v>0</v>
      </c>
      <c r="I40">
        <f>output.csv!I99/SUM(output.csv!$B99:'output.csv'!$K99)</f>
        <v>4.6948356807511738E-3</v>
      </c>
      <c r="J40">
        <f>output.csv!J99/SUM(output.csv!$B99:'output.csv'!$K99)</f>
        <v>4.6948356807511738E-3</v>
      </c>
      <c r="K40">
        <f>output.csv!K99/SUM(output.csv!$B99:'output.csv'!$K99)</f>
        <v>0</v>
      </c>
      <c r="L40">
        <f t="shared" si="2"/>
        <v>4.6948356807511738E-3</v>
      </c>
      <c r="N40">
        <f t="shared" si="1"/>
        <v>0.99999999999999989</v>
      </c>
    </row>
    <row r="41" spans="1:14" x14ac:dyDescent="0.2">
      <c r="A41" t="s">
        <v>103</v>
      </c>
      <c r="B41">
        <f>output.csv!B8/SUM(output.csv!$B8:'output.csv'!$K8)</f>
        <v>1.0850681919185507E-3</v>
      </c>
      <c r="C41">
        <f>output.csv!C8/SUM(output.csv!$B8:'output.csv'!$K8)</f>
        <v>4.0401475231009867E-5</v>
      </c>
      <c r="D41">
        <f>output.csv!D8/SUM(output.csv!$B8:'output.csv'!$K8)</f>
        <v>0</v>
      </c>
      <c r="E41">
        <f>output.csv!E8/SUM(output.csv!$B8:'output.csv'!$K8)</f>
        <v>1.0735249132811193E-3</v>
      </c>
      <c r="F41">
        <f>output.csv!F8/SUM(output.csv!$B8:'output.csv'!$K8)</f>
        <v>0</v>
      </c>
      <c r="G41">
        <f>output.csv!G8/SUM(output.csv!$B8:'output.csv'!$K8)</f>
        <v>6.348803250587264E-5</v>
      </c>
      <c r="H41">
        <f>output.csv!H8/SUM(output.csv!$B8:'output.csv'!$K8)</f>
        <v>0.99244492413180119</v>
      </c>
      <c r="I41">
        <f>output.csv!I8/SUM(output.csv!$B8:'output.csv'!$K8)</f>
        <v>4.0978639162881432E-4</v>
      </c>
      <c r="J41">
        <f>output.csv!J8/SUM(output.csv!$B8:'output.csv'!$K8)</f>
        <v>1.7949798281205812E-3</v>
      </c>
      <c r="K41">
        <f>output.csv!K8/SUM(output.csv!$B8:'output.csv'!$K8)</f>
        <v>3.0878270355128969E-3</v>
      </c>
      <c r="L41">
        <f t="shared" si="2"/>
        <v>4.8828068636334781E-3</v>
      </c>
      <c r="N41">
        <f t="shared" si="1"/>
        <v>1</v>
      </c>
    </row>
    <row r="42" spans="1:14" x14ac:dyDescent="0.2">
      <c r="A42" t="s">
        <v>102</v>
      </c>
      <c r="B42">
        <f>output.csv!B7/SUM(output.csv!$B7:'output.csv'!$K7)</f>
        <v>3.4607729554703977E-3</v>
      </c>
      <c r="C42">
        <f>output.csv!C7/SUM(output.csv!$B7:'output.csv'!$K7)</f>
        <v>1.3367792531859905E-4</v>
      </c>
      <c r="D42">
        <f>output.csv!D7/SUM(output.csv!$B7:'output.csv'!$K7)</f>
        <v>0</v>
      </c>
      <c r="E42">
        <f>output.csv!E7/SUM(output.csv!$B7:'output.csv'!$K7)</f>
        <v>2.8517957401301133E-3</v>
      </c>
      <c r="F42">
        <f>output.csv!F7/SUM(output.csv!$B7:'output.csv'!$K7)</f>
        <v>0</v>
      </c>
      <c r="G42">
        <f>output.csv!G7/SUM(output.csv!$B7:'output.csv'!$K7)</f>
        <v>1.633841309449544E-4</v>
      </c>
      <c r="H42">
        <f>output.csv!H7/SUM(output.csv!$B7:'output.csv'!$K7)</f>
        <v>0.98532513442058045</v>
      </c>
      <c r="I42">
        <f>output.csv!I7/SUM(output.csv!$B7:'output.csv'!$K7)</f>
        <v>2.5992929923060928E-3</v>
      </c>
      <c r="J42">
        <f>output.csv!J7/SUM(output.csv!$B7:'output.csv'!$K7)</f>
        <v>1.2476606363069245E-3</v>
      </c>
      <c r="K42">
        <f>output.csv!K7/SUM(output.csv!$B7:'output.csv'!$K7)</f>
        <v>4.2182811989424588E-3</v>
      </c>
      <c r="L42">
        <f t="shared" si="2"/>
        <v>5.4659418352493837E-3</v>
      </c>
      <c r="N42">
        <f t="shared" si="1"/>
        <v>0.99999999999999989</v>
      </c>
    </row>
    <row r="43" spans="1:14" x14ac:dyDescent="0.2">
      <c r="A43" t="s">
        <v>4</v>
      </c>
      <c r="B43">
        <f>output.csv!B6/SUM(output.csv!$B6:'output.csv'!$K6)</f>
        <v>0.70763581194076164</v>
      </c>
      <c r="C43">
        <f>output.csv!C6/SUM(output.csv!$B6:'output.csv'!$K6)</f>
        <v>2.5860731341482338E-5</v>
      </c>
      <c r="D43">
        <f>output.csv!D6/SUM(output.csv!$B6:'output.csv'!$K6)</f>
        <v>0</v>
      </c>
      <c r="E43">
        <f>output.csv!E6/SUM(output.csv!$B6:'output.csv'!$K6)</f>
        <v>8.2754340292743483E-4</v>
      </c>
      <c r="F43">
        <f>output.csv!F6/SUM(output.csv!$B6:'output.csv'!$K6)</f>
        <v>0</v>
      </c>
      <c r="G43">
        <f>output.csv!G6/SUM(output.csv!$B6:'output.csv'!$K6)</f>
        <v>5.1721462682964677E-5</v>
      </c>
      <c r="H43">
        <f>output.csv!H6/SUM(output.csv!$B6:'output.csv'!$K6)</f>
        <v>0.27879161422685034</v>
      </c>
      <c r="I43">
        <f>output.csv!I6/SUM(output.csv!$B6:'output.csv'!$K6)</f>
        <v>2.2326431391479751E-3</v>
      </c>
      <c r="J43">
        <f>output.csv!J6/SUM(output.csv!$B6:'output.csv'!$K6)</f>
        <v>1.035291278037343E-2</v>
      </c>
      <c r="K43">
        <f>output.csv!K6/SUM(output.csv!$B6:'output.csv'!$K6)</f>
        <v>8.1892315914694071E-5</v>
      </c>
      <c r="L43">
        <f t="shared" si="2"/>
        <v>1.0434805096288123E-2</v>
      </c>
      <c r="N43">
        <f t="shared" si="1"/>
        <v>1</v>
      </c>
    </row>
    <row r="44" spans="1:14" x14ac:dyDescent="0.2">
      <c r="A44" t="s">
        <v>21</v>
      </c>
      <c r="B44">
        <f>output.csv!B30/SUM(output.csv!$B30:'output.csv'!$K30)</f>
        <v>0.98427075403271735</v>
      </c>
      <c r="C44">
        <f>output.csv!C30/SUM(output.csv!$B30:'output.csv'!$K30)</f>
        <v>4.1960640918818151E-5</v>
      </c>
      <c r="D44">
        <f>output.csv!D30/SUM(output.csv!$B30:'output.csv'!$K30)</f>
        <v>5.9943772741168788E-6</v>
      </c>
      <c r="E44">
        <f>output.csv!E30/SUM(output.csv!$B30:'output.csv'!$K30)</f>
        <v>1.0909766638892719E-3</v>
      </c>
      <c r="F44">
        <f>output.csv!F30/SUM(output.csv!$B30:'output.csv'!$K30)</f>
        <v>0</v>
      </c>
      <c r="G44">
        <f>output.csv!G30/SUM(output.csv!$B30:'output.csv'!$K30)</f>
        <v>6.5938150015285667E-5</v>
      </c>
      <c r="H44">
        <f>output.csv!H30/SUM(output.csv!$B30:'output.csv'!$K30)</f>
        <v>0</v>
      </c>
      <c r="I44">
        <f>output.csv!I30/SUM(output.csv!$B30:'output.csv'!$K30)</f>
        <v>5.9943772741168788E-6</v>
      </c>
      <c r="J44">
        <f>output.csv!J30/SUM(output.csv!$B30:'output.csv'!$K30)</f>
        <v>1.4512387380636963E-2</v>
      </c>
      <c r="K44">
        <f>output.csv!K30/SUM(output.csv!$B30:'output.csv'!$K30)</f>
        <v>5.9943772741168788E-6</v>
      </c>
      <c r="L44">
        <f t="shared" si="2"/>
        <v>1.451838175791108E-2</v>
      </c>
      <c r="N44">
        <f t="shared" si="1"/>
        <v>1</v>
      </c>
    </row>
    <row r="45" spans="1:14" x14ac:dyDescent="0.2">
      <c r="A45" t="s">
        <v>19</v>
      </c>
      <c r="B45">
        <f>output.csv!B28/SUM(output.csv!$B28:'output.csv'!$K28)</f>
        <v>2.1909370343616542E-2</v>
      </c>
      <c r="C45">
        <f>output.csv!C28/SUM(output.csv!$B28:'output.csv'!$K28)</f>
        <v>2.8622118520354347E-3</v>
      </c>
      <c r="D45">
        <f>output.csv!D28/SUM(output.csv!$B28:'output.csv'!$K28)</f>
        <v>0</v>
      </c>
      <c r="E45">
        <f>output.csv!E28/SUM(output.csv!$B28:'output.csv'!$K28)</f>
        <v>1.8596821040732871E-2</v>
      </c>
      <c r="F45">
        <f>output.csv!F28/SUM(output.csv!$B28:'output.csv'!$K28)</f>
        <v>0</v>
      </c>
      <c r="G45">
        <f>output.csv!G28/SUM(output.csv!$B28:'output.csv'!$K28)</f>
        <v>0.81476623254942382</v>
      </c>
      <c r="H45">
        <f>output.csv!H28/SUM(output.csv!$B28:'output.csv'!$K28)</f>
        <v>3.0223989989814516E-6</v>
      </c>
      <c r="I45">
        <f>output.csv!I28/SUM(output.csv!$B28:'output.csv'!$K28)</f>
        <v>0.12603403825752654</v>
      </c>
      <c r="J45">
        <f>output.csv!J28/SUM(output.csv!$B28:'output.csv'!$K28)</f>
        <v>0</v>
      </c>
      <c r="K45">
        <f>output.csv!K28/SUM(output.csv!$B28:'output.csv'!$K28)</f>
        <v>1.5828303557665863E-2</v>
      </c>
      <c r="L45">
        <f t="shared" si="2"/>
        <v>1.5828303557665863E-2</v>
      </c>
      <c r="N45">
        <f t="shared" si="1"/>
        <v>1</v>
      </c>
    </row>
    <row r="46" spans="1:14" x14ac:dyDescent="0.2">
      <c r="A46" t="s">
        <v>12</v>
      </c>
      <c r="B46">
        <f>output.csv!B21/SUM(output.csv!$B21:'output.csv'!$K21)</f>
        <v>0.84066948697287136</v>
      </c>
      <c r="C46">
        <f>output.csv!C21/SUM(output.csv!$B21:'output.csv'!$K21)</f>
        <v>3.3155385441847971E-4</v>
      </c>
      <c r="D46">
        <f>output.csv!D21/SUM(output.csv!$B21:'output.csv'!$K21)</f>
        <v>0</v>
      </c>
      <c r="E46">
        <f>output.csv!E21/SUM(output.csv!$B21:'output.csv'!$K21)</f>
        <v>7.596360461993016E-4</v>
      </c>
      <c r="F46">
        <f>output.csv!F21/SUM(output.csv!$B21:'output.csv'!$K21)</f>
        <v>0</v>
      </c>
      <c r="G46">
        <f>output.csv!G21/SUM(output.csv!$B21:'output.csv'!$K21)</f>
        <v>5.0362610797743753E-5</v>
      </c>
      <c r="H46">
        <f>output.csv!H21/SUM(output.csv!$B21:'output.csv'!$K21)</f>
        <v>8.7937315337093744E-2</v>
      </c>
      <c r="I46">
        <f>output.csv!I21/SUM(output.csv!$B21:'output.csv'!$K21)</f>
        <v>5.2037167606768735E-2</v>
      </c>
      <c r="J46">
        <f>output.csv!J21/SUM(output.csv!$B21:'output.csv'!$K21)</f>
        <v>1.7840954875100724E-2</v>
      </c>
      <c r="K46">
        <f>output.csv!K21/SUM(output.csv!$B21:'output.csv'!$K21)</f>
        <v>3.7352269674993286E-4</v>
      </c>
      <c r="L46">
        <f t="shared" si="2"/>
        <v>1.8214477571850657E-2</v>
      </c>
      <c r="N46">
        <f t="shared" si="1"/>
        <v>1</v>
      </c>
    </row>
    <row r="47" spans="1:14" x14ac:dyDescent="0.2">
      <c r="A47" t="s">
        <v>91</v>
      </c>
      <c r="B47">
        <f>output.csv!B105/SUM(output.csv!$B105:'output.csv'!$K105)</f>
        <v>0</v>
      </c>
      <c r="C47">
        <f>output.csv!C105/SUM(output.csv!$B105:'output.csv'!$K105)</f>
        <v>3.2061558191728119E-4</v>
      </c>
      <c r="D47">
        <f>output.csv!D105/SUM(output.csv!$B105:'output.csv'!$K105)</f>
        <v>0</v>
      </c>
      <c r="E47">
        <f>output.csv!E105/SUM(output.csv!$B105:'output.csv'!$K105)</f>
        <v>6.8041751273556338E-3</v>
      </c>
      <c r="F47">
        <f>output.csv!F105/SUM(output.csv!$B105:'output.csv'!$K105)</f>
        <v>0</v>
      </c>
      <c r="G47">
        <f>output.csv!G105/SUM(output.csv!$B105:'output.csv'!$K105)</f>
        <v>4.6311139610273947E-4</v>
      </c>
      <c r="H47">
        <f>output.csv!H105/SUM(output.csv!$B105:'output.csv'!$K105)</f>
        <v>0.25464001994941399</v>
      </c>
      <c r="I47">
        <f>output.csv!I105/SUM(output.csv!$B105:'output.csv'!$K105)</f>
        <v>0.71518649139681523</v>
      </c>
      <c r="J47">
        <f>output.csv!J105/SUM(output.csv!$B105:'output.csv'!$K105)</f>
        <v>9.3690997826938842E-3</v>
      </c>
      <c r="K47">
        <f>output.csv!K105/SUM(output.csv!$B105:'output.csv'!$K105)</f>
        <v>1.3216486765701257E-2</v>
      </c>
      <c r="L47">
        <f t="shared" si="2"/>
        <v>2.258558654839514E-2</v>
      </c>
      <c r="N47">
        <f t="shared" si="1"/>
        <v>1</v>
      </c>
    </row>
    <row r="48" spans="1:14" x14ac:dyDescent="0.2">
      <c r="A48" t="s">
        <v>44</v>
      </c>
      <c r="B48">
        <f>output.csv!B54/SUM(output.csv!$B54:'output.csv'!$K54)</f>
        <v>1.2385741534345661E-5</v>
      </c>
      <c r="C48">
        <f>output.csv!C54/SUM(output.csv!$B54:'output.csv'!$K54)</f>
        <v>1.2385741534345663E-4</v>
      </c>
      <c r="D48">
        <f>output.csv!D54/SUM(output.csv!$B54:'output.csv'!$K54)</f>
        <v>0</v>
      </c>
      <c r="E48">
        <f>output.csv!E54/SUM(output.csv!$B54:'output.csv'!$K54)</f>
        <v>2.3532908915256758E-3</v>
      </c>
      <c r="F48">
        <f>output.csv!F54/SUM(output.csv!$B54:'output.csv'!$K54)</f>
        <v>0</v>
      </c>
      <c r="G48">
        <f>output.csv!G54/SUM(output.csv!$B54:'output.csv'!$K54)</f>
        <v>1.4862889841214794E-4</v>
      </c>
      <c r="H48">
        <f>output.csv!H54/SUM(output.csv!$B54:'output.csv'!$K54)</f>
        <v>5.0521439718595955E-2</v>
      </c>
      <c r="I48">
        <f>output.csv!I54/SUM(output.csv!$B54:'output.csv'!$K54)</f>
        <v>0.9239887042037207</v>
      </c>
      <c r="J48">
        <f>output.csv!J54/SUM(output.csv!$B54:'output.csv'!$K54)</f>
        <v>2.2418192177165647E-2</v>
      </c>
      <c r="K48">
        <f>output.csv!K54/SUM(output.csv!$B54:'output.csv'!$K54)</f>
        <v>4.3350095370209816E-4</v>
      </c>
      <c r="L48">
        <f t="shared" si="2"/>
        <v>2.2851693130867747E-2</v>
      </c>
      <c r="N48">
        <f t="shared" si="1"/>
        <v>1</v>
      </c>
    </row>
    <row r="49" spans="1:14" x14ac:dyDescent="0.2">
      <c r="A49" t="s">
        <v>112</v>
      </c>
      <c r="B49">
        <f>output.csv!B63/SUM(output.csv!$B63:'output.csv'!$K63)</f>
        <v>7.5608649629517618E-5</v>
      </c>
      <c r="C49">
        <f>output.csv!C63/SUM(output.csv!$B63:'output.csv'!$K63)</f>
        <v>1.2097383940722819E-3</v>
      </c>
      <c r="D49">
        <f>output.csv!D63/SUM(output.csv!$B63:'output.csv'!$K63)</f>
        <v>0</v>
      </c>
      <c r="E49">
        <f>output.csv!E63/SUM(output.csv!$B63:'output.csv'!$K63)</f>
        <v>1.429003477997883E-2</v>
      </c>
      <c r="F49">
        <f>output.csv!F63/SUM(output.csv!$B63:'output.csv'!$K63)</f>
        <v>0</v>
      </c>
      <c r="G49">
        <f>output.csv!G63/SUM(output.csv!$B63:'output.csv'!$K63)</f>
        <v>7.5608649629517618E-4</v>
      </c>
      <c r="H49">
        <f>output.csv!H63/SUM(output.csv!$B63:'output.csv'!$K63)</f>
        <v>0.87524572811129597</v>
      </c>
      <c r="I49">
        <f>output.csv!I63/SUM(output.csv!$B63:'output.csv'!$K63)</f>
        <v>7.1450173899894151E-2</v>
      </c>
      <c r="J49">
        <f>output.csv!J63/SUM(output.csv!$B63:'output.csv'!$K63)</f>
        <v>3.6821412369575077E-2</v>
      </c>
      <c r="K49">
        <f>output.csv!K63/SUM(output.csv!$B63:'output.csv'!$K63)</f>
        <v>1.5121729925903524E-4</v>
      </c>
      <c r="L49">
        <f t="shared" si="2"/>
        <v>3.6972629668834113E-2</v>
      </c>
      <c r="N49">
        <f t="shared" si="1"/>
        <v>1</v>
      </c>
    </row>
    <row r="50" spans="1:14" x14ac:dyDescent="0.2">
      <c r="A50" t="s">
        <v>76</v>
      </c>
      <c r="B50">
        <f>output.csv!B90/SUM(output.csv!$B90:'output.csv'!$K90)</f>
        <v>3.4271927179009129E-6</v>
      </c>
      <c r="C50">
        <f>output.csv!C90/SUM(output.csv!$B90:'output.csv'!$K90)</f>
        <v>2.8171524141145507E-3</v>
      </c>
      <c r="D50">
        <f>output.csv!D90/SUM(output.csv!$B90:'output.csv'!$K90)</f>
        <v>0</v>
      </c>
      <c r="E50">
        <f>output.csv!E90/SUM(output.csv!$B90:'output.csv'!$K90)</f>
        <v>1.9733775669673458E-2</v>
      </c>
      <c r="F50">
        <f>output.csv!F90/SUM(output.csv!$B90:'output.csv'!$K90)</f>
        <v>0</v>
      </c>
      <c r="G50">
        <f>output.csv!G90/SUM(output.csv!$B90:'output.csv'!$K90)</f>
        <v>0.81935267183944283</v>
      </c>
      <c r="H50">
        <f>output.csv!H90/SUM(output.csv!$B90:'output.csv'!$K90)</f>
        <v>3.769911989691004E-5</v>
      </c>
      <c r="I50">
        <f>output.csv!I90/SUM(output.csv!$B90:'output.csv'!$K90)</f>
        <v>0.11629150330381378</v>
      </c>
      <c r="J50">
        <f>output.csv!J90/SUM(output.csv!$B90:'output.csv'!$K90)</f>
        <v>5.9530337509938859E-3</v>
      </c>
      <c r="K50">
        <f>output.csv!K90/SUM(output.csv!$B90:'output.csv'!$K90)</f>
        <v>3.581073670934664E-2</v>
      </c>
      <c r="L50">
        <f t="shared" si="2"/>
        <v>4.1763770460340528E-2</v>
      </c>
      <c r="N50">
        <f t="shared" si="1"/>
        <v>1</v>
      </c>
    </row>
    <row r="51" spans="1:14" x14ac:dyDescent="0.2">
      <c r="A51" t="s">
        <v>110</v>
      </c>
      <c r="B51">
        <f>output.csv!B61/SUM(output.csv!$B61:'output.csv'!$K61)</f>
        <v>0</v>
      </c>
      <c r="C51">
        <f>output.csv!C61/SUM(output.csv!$B61:'output.csv'!$K61)</f>
        <v>1.5661707126076742E-3</v>
      </c>
      <c r="D51">
        <f>output.csv!D61/SUM(output.csv!$B61:'output.csv'!$K61)</f>
        <v>0</v>
      </c>
      <c r="E51">
        <f>output.csv!E61/SUM(output.csv!$B61:'output.csv'!$K61)</f>
        <v>1.4173844949099451E-2</v>
      </c>
      <c r="F51">
        <f>output.csv!F61/SUM(output.csv!$B61:'output.csv'!$K61)</f>
        <v>0</v>
      </c>
      <c r="G51">
        <f>output.csv!G61/SUM(output.csv!$B61:'output.csv'!$K61)</f>
        <v>9.3970242756460454E-4</v>
      </c>
      <c r="H51">
        <f>output.csv!H61/SUM(output.csv!$B61:'output.csv'!$K61)</f>
        <v>0.84776820673453401</v>
      </c>
      <c r="I51">
        <f>output.csv!I61/SUM(output.csv!$B61:'output.csv'!$K61)</f>
        <v>8.7627251370399367E-2</v>
      </c>
      <c r="J51">
        <f>output.csv!J61/SUM(output.csv!$B61:'output.csv'!$K61)</f>
        <v>4.7768206734534066E-2</v>
      </c>
      <c r="K51">
        <f>output.csv!K61/SUM(output.csv!$B61:'output.csv'!$K61)</f>
        <v>1.5661707126076742E-4</v>
      </c>
      <c r="L51">
        <f t="shared" si="2"/>
        <v>4.7924823805794832E-2</v>
      </c>
      <c r="N51">
        <f t="shared" si="1"/>
        <v>1</v>
      </c>
    </row>
    <row r="52" spans="1:14" x14ac:dyDescent="0.2">
      <c r="A52" t="s">
        <v>86</v>
      </c>
      <c r="B52">
        <f>output.csv!B100/SUM(output.csv!$B100:'output.csv'!$K100)</f>
        <v>0</v>
      </c>
      <c r="C52">
        <f>output.csv!C100/SUM(output.csv!$B100:'output.csv'!$K100)</f>
        <v>3.7271710771524412E-4</v>
      </c>
      <c r="D52">
        <f>output.csv!D100/SUM(output.csv!$B100:'output.csv'!$K100)</f>
        <v>0</v>
      </c>
      <c r="E52">
        <f>output.csv!E100/SUM(output.csv!$B100:'output.csv'!$K100)</f>
        <v>1.1864827928935272E-2</v>
      </c>
      <c r="F52">
        <f>output.csv!F100/SUM(output.csv!$B100:'output.csv'!$K100)</f>
        <v>0</v>
      </c>
      <c r="G52">
        <f>output.csv!G100/SUM(output.csv!$B100:'output.csv'!$K100)</f>
        <v>8.0755373338302892E-4</v>
      </c>
      <c r="H52">
        <f>output.csv!H100/SUM(output.csv!$B100:'output.csv'!$K100)</f>
        <v>0.26916387128835878</v>
      </c>
      <c r="I52">
        <f>output.csv!I100/SUM(output.csv!$B100:'output.csv'!$K100)</f>
        <v>0.65666542427630759</v>
      </c>
      <c r="J52">
        <f>output.csv!J100/SUM(output.csv!$B100:'output.csv'!$K100)</f>
        <v>0</v>
      </c>
      <c r="K52">
        <f>output.csv!K100/SUM(output.csv!$B100:'output.csv'!$K100)</f>
        <v>6.1125605665300037E-2</v>
      </c>
      <c r="L52">
        <f t="shared" si="2"/>
        <v>6.1125605665300037E-2</v>
      </c>
      <c r="N52">
        <f t="shared" si="1"/>
        <v>1</v>
      </c>
    </row>
    <row r="53" spans="1:14" x14ac:dyDescent="0.2">
      <c r="A53" t="s">
        <v>40</v>
      </c>
      <c r="B53">
        <f>output.csv!B49/SUM(output.csv!$B49:'output.csv'!$K49)</f>
        <v>1.0932546190007652E-4</v>
      </c>
      <c r="C53">
        <f>output.csv!C49/SUM(output.csv!$B49:'output.csv'!$K49)</f>
        <v>1.6398819285011479E-3</v>
      </c>
      <c r="D53">
        <f>output.csv!D49/SUM(output.csv!$B49:'output.csv'!$K49)</f>
        <v>0</v>
      </c>
      <c r="E53">
        <f>output.csv!E49/SUM(output.csv!$B49:'output.csv'!$K49)</f>
        <v>2.0443861375314312E-2</v>
      </c>
      <c r="F53">
        <f>output.csv!F49/SUM(output.csv!$B49:'output.csv'!$K49)</f>
        <v>0</v>
      </c>
      <c r="G53">
        <f>output.csv!G49/SUM(output.csv!$B49:'output.csv'!$K49)</f>
        <v>1.2025800809008418E-3</v>
      </c>
      <c r="H53">
        <f>output.csv!H49/SUM(output.csv!$B49:'output.csv'!$K49)</f>
        <v>3.2797638570022957E-4</v>
      </c>
      <c r="I53">
        <f>output.csv!I49/SUM(output.csv!$B49:'output.csv'!$K49)</f>
        <v>0.90925986662293645</v>
      </c>
      <c r="J53">
        <f>output.csv!J49/SUM(output.csv!$B49:'output.csv'!$K49)</f>
        <v>2.5254181698917678E-2</v>
      </c>
      <c r="K53">
        <f>output.csv!K49/SUM(output.csv!$B49:'output.csv'!$K49)</f>
        <v>4.1762326445829237E-2</v>
      </c>
      <c r="L53">
        <f t="shared" si="2"/>
        <v>6.7016508144746911E-2</v>
      </c>
      <c r="N53">
        <f t="shared" si="1"/>
        <v>1</v>
      </c>
    </row>
    <row r="54" spans="1:14" x14ac:dyDescent="0.2">
      <c r="A54" t="s">
        <v>52</v>
      </c>
      <c r="B54">
        <f>output.csv!B66/SUM(output.csv!$B66:'output.csv'!$K66)</f>
        <v>0</v>
      </c>
      <c r="C54">
        <f>output.csv!C66/SUM(output.csv!$B66:'output.csv'!$K66)</f>
        <v>3.0285751356371447E-3</v>
      </c>
      <c r="D54">
        <f>output.csv!D66/SUM(output.csv!$B66:'output.csv'!$K66)</f>
        <v>0</v>
      </c>
      <c r="E54">
        <f>output.csv!E66/SUM(output.csv!$B66:'output.csv'!$K66)</f>
        <v>3.6715071514663154E-2</v>
      </c>
      <c r="F54">
        <f>output.csv!F66/SUM(output.csv!$B66:'output.csv'!$K66)</f>
        <v>0</v>
      </c>
      <c r="G54">
        <f>output.csv!G66/SUM(output.csv!$B66:'output.csv'!$K66)</f>
        <v>0.76261024252501908</v>
      </c>
      <c r="H54">
        <f>output.csv!H66/SUM(output.csv!$B66:'output.csv'!$K66)</f>
        <v>1.0243207899561932E-5</v>
      </c>
      <c r="I54">
        <f>output.csv!I66/SUM(output.csv!$B66:'output.csv'!$K66)</f>
        <v>0.12903027550814847</v>
      </c>
      <c r="J54">
        <f>output.csv!J66/SUM(output.csv!$B66:'output.csv'!$K66)</f>
        <v>0</v>
      </c>
      <c r="K54">
        <f>output.csv!K66/SUM(output.csv!$B66:'output.csv'!$K66)</f>
        <v>6.8605592108632638E-2</v>
      </c>
      <c r="L54">
        <f t="shared" si="2"/>
        <v>6.8605592108632638E-2</v>
      </c>
      <c r="N54">
        <f t="shared" si="1"/>
        <v>1</v>
      </c>
    </row>
    <row r="55" spans="1:14" x14ac:dyDescent="0.2">
      <c r="A55" t="s">
        <v>77</v>
      </c>
      <c r="B55">
        <f>output.csv!B91/SUM(output.csv!$B91:'output.csv'!$K91)</f>
        <v>0</v>
      </c>
      <c r="C55">
        <f>output.csv!C91/SUM(output.csv!$B91:'output.csv'!$K91)</f>
        <v>5.5292201121253928E-3</v>
      </c>
      <c r="D55">
        <f>output.csv!D91/SUM(output.csv!$B91:'output.csv'!$K91)</f>
        <v>0</v>
      </c>
      <c r="E55">
        <f>output.csv!E91/SUM(output.csv!$B91:'output.csv'!$K91)</f>
        <v>4.779638380932813E-2</v>
      </c>
      <c r="F55">
        <f>output.csv!F91/SUM(output.csv!$B91:'output.csv'!$K91)</f>
        <v>0</v>
      </c>
      <c r="G55">
        <f>output.csv!G91/SUM(output.csv!$B91:'output.csv'!$K91)</f>
        <v>0.67794035633567173</v>
      </c>
      <c r="H55">
        <f>output.csv!H91/SUM(output.csv!$B91:'output.csv'!$K91)</f>
        <v>1.100707387947988E-4</v>
      </c>
      <c r="I55">
        <f>output.csv!I91/SUM(output.csv!$B91:'output.csv'!$K91)</f>
        <v>0.19203307992603247</v>
      </c>
      <c r="J55">
        <f>output.csv!J91/SUM(output.csv!$B91:'output.csv'!$K91)</f>
        <v>1.2760867650943673E-2</v>
      </c>
      <c r="K55">
        <f>output.csv!K91/SUM(output.csv!$B91:'output.csv'!$K91)</f>
        <v>6.3830021427103825E-2</v>
      </c>
      <c r="L55">
        <f t="shared" si="2"/>
        <v>7.6590889078047494E-2</v>
      </c>
      <c r="N55">
        <f t="shared" si="1"/>
        <v>0.99999999999999989</v>
      </c>
    </row>
    <row r="56" spans="1:14" x14ac:dyDescent="0.2">
      <c r="A56" t="s">
        <v>60</v>
      </c>
      <c r="B56">
        <f>output.csv!B74/SUM(output.csv!$B74:'output.csv'!$K74)</f>
        <v>1.8552875695732839E-3</v>
      </c>
      <c r="C56">
        <f>output.csv!C74/SUM(output.csv!$B74:'output.csv'!$K74)</f>
        <v>1.2987012987012988E-2</v>
      </c>
      <c r="D56">
        <f>output.csv!D74/SUM(output.csv!$B74:'output.csv'!$K74)</f>
        <v>0</v>
      </c>
      <c r="E56">
        <f>output.csv!E74/SUM(output.csv!$B74:'output.csv'!$K74)</f>
        <v>0.34693877551020408</v>
      </c>
      <c r="F56">
        <f>output.csv!F74/SUM(output.csv!$B74:'output.csv'!$K74)</f>
        <v>0</v>
      </c>
      <c r="G56">
        <f>output.csv!G74/SUM(output.csv!$B74:'output.csv'!$K74)</f>
        <v>1.8552875695732839E-2</v>
      </c>
      <c r="H56">
        <f>output.csv!H74/SUM(output.csv!$B74:'output.csv'!$K74)</f>
        <v>0.38033395176252321</v>
      </c>
      <c r="I56">
        <f>output.csv!I74/SUM(output.csv!$B74:'output.csv'!$K74)</f>
        <v>0.12244897959183673</v>
      </c>
      <c r="J56">
        <f>output.csv!J74/SUM(output.csv!$B74:'output.csv'!$K74)</f>
        <v>9.4619666048237475E-2</v>
      </c>
      <c r="K56">
        <f>output.csv!K74/SUM(output.csv!$B74:'output.csv'!$K74)</f>
        <v>2.2263450834879406E-2</v>
      </c>
      <c r="L56">
        <f t="shared" si="2"/>
        <v>0.11688311688311688</v>
      </c>
      <c r="N56">
        <f t="shared" si="1"/>
        <v>1</v>
      </c>
    </row>
    <row r="57" spans="1:14" x14ac:dyDescent="0.2">
      <c r="A57" t="s">
        <v>75</v>
      </c>
      <c r="B57">
        <f>output.csv!B89/SUM(output.csv!$B89:'output.csv'!$K89)</f>
        <v>0</v>
      </c>
      <c r="C57">
        <f>output.csv!C89/SUM(output.csv!$B89:'output.csv'!$K89)</f>
        <v>2.7993701417181136E-3</v>
      </c>
      <c r="D57">
        <f>output.csv!D89/SUM(output.csv!$B89:'output.csv'!$K89)</f>
        <v>0</v>
      </c>
      <c r="E57">
        <f>output.csv!E89/SUM(output.csv!$B89:'output.csv'!$K89)</f>
        <v>1.818519404562545E-2</v>
      </c>
      <c r="F57">
        <f>output.csv!F89/SUM(output.csv!$B89:'output.csv'!$K89)</f>
        <v>0</v>
      </c>
      <c r="G57">
        <f>output.csv!G89/SUM(output.csv!$B89:'output.csv'!$K89)</f>
        <v>0.69320474321849013</v>
      </c>
      <c r="H57">
        <f>output.csv!H89/SUM(output.csv!$B89:'output.csv'!$K89)</f>
        <v>4.6464545477267617E-2</v>
      </c>
      <c r="I57">
        <f>output.csv!I89/SUM(output.csv!$B89:'output.csv'!$K89)</f>
        <v>0.12244744932390213</v>
      </c>
      <c r="J57">
        <f>output.csv!J89/SUM(output.csv!$B89:'output.csv'!$K89)</f>
        <v>5.5355402177367237E-2</v>
      </c>
      <c r="K57">
        <f>output.csv!K89/SUM(output.csv!$B89:'output.csv'!$K89)</f>
        <v>6.1543295615629344E-2</v>
      </c>
      <c r="L57">
        <f t="shared" si="2"/>
        <v>0.11689869779299658</v>
      </c>
      <c r="N57">
        <f t="shared" si="1"/>
        <v>1</v>
      </c>
    </row>
    <row r="58" spans="1:14" x14ac:dyDescent="0.2">
      <c r="A58" t="s">
        <v>24</v>
      </c>
      <c r="B58">
        <f>output.csv!B33/SUM(output.csv!$B33:'output.csv'!$K33)</f>
        <v>0</v>
      </c>
      <c r="C58">
        <f>output.csv!C33/SUM(output.csv!$B33:'output.csv'!$K33)</f>
        <v>4.6851261945601566E-3</v>
      </c>
      <c r="D58">
        <f>output.csv!D33/SUM(output.csv!$B33:'output.csv'!$K33)</f>
        <v>0</v>
      </c>
      <c r="E58">
        <f>output.csv!E33/SUM(output.csv!$B33:'output.csv'!$K33)</f>
        <v>3.1614800294045578E-2</v>
      </c>
      <c r="F58">
        <f>output.csv!F33/SUM(output.csv!$B33:'output.csv'!$K33)</f>
        <v>0</v>
      </c>
      <c r="G58">
        <f>output.csv!G33/SUM(output.csv!$B33:'output.csv'!$K33)</f>
        <v>0.65826513109531981</v>
      </c>
      <c r="H58">
        <f>output.csv!H33/SUM(output.csv!$B33:'output.csv'!$K33)</f>
        <v>1.9161970105366331E-3</v>
      </c>
      <c r="I58">
        <f>output.csv!I33/SUM(output.csv!$B33:'output.csv'!$K33)</f>
        <v>0.15237931879441313</v>
      </c>
      <c r="J58">
        <f>output.csv!J33/SUM(output.csv!$B33:'output.csv'!$K33)</f>
        <v>2.3915706934574859E-3</v>
      </c>
      <c r="K58">
        <f>output.csv!K33/SUM(output.csv!$B33:'output.csv'!$K33)</f>
        <v>0.14874785591766723</v>
      </c>
      <c r="L58">
        <f t="shared" si="2"/>
        <v>0.15113942661112473</v>
      </c>
      <c r="N58">
        <f t="shared" si="1"/>
        <v>1</v>
      </c>
    </row>
    <row r="59" spans="1:14" x14ac:dyDescent="0.2">
      <c r="A59" t="s">
        <v>63</v>
      </c>
      <c r="B59">
        <f>output.csv!B77/SUM(output.csv!$B77:'output.csv'!$K77)</f>
        <v>0</v>
      </c>
      <c r="C59">
        <f>output.csv!C77/SUM(output.csv!$B77:'output.csv'!$K77)</f>
        <v>8.9799858565222754E-5</v>
      </c>
      <c r="D59">
        <f>output.csv!D77/SUM(output.csv!$B77:'output.csv'!$K77)</f>
        <v>1.1224982320652844E-5</v>
      </c>
      <c r="E59">
        <f>output.csv!E77/SUM(output.csv!$B77:'output.csv'!$K77)</f>
        <v>2.1215216586033879E-3</v>
      </c>
      <c r="F59">
        <f>output.csv!F77/SUM(output.csv!$B77:'output.csv'!$K77)</f>
        <v>0</v>
      </c>
      <c r="G59">
        <f>output.csv!G77/SUM(output.csv!$B77:'output.csv'!$K77)</f>
        <v>1.3469978784783415E-4</v>
      </c>
      <c r="H59">
        <f>output.csv!H77/SUM(output.csv!$B77:'output.csv'!$K77)</f>
        <v>0.24351476646424283</v>
      </c>
      <c r="I59">
        <f>output.csv!I77/SUM(output.csv!$B77:'output.csv'!$K77)</f>
        <v>0.58705535038782319</v>
      </c>
      <c r="J59">
        <f>output.csv!J77/SUM(output.csv!$B77:'output.csv'!$K77)</f>
        <v>6.9415290670917187E-2</v>
      </c>
      <c r="K59">
        <f>output.csv!K77/SUM(output.csv!$B77:'output.csv'!$K77)</f>
        <v>9.765734618967975E-2</v>
      </c>
      <c r="L59">
        <f t="shared" si="2"/>
        <v>0.16707263686059692</v>
      </c>
      <c r="N59">
        <f t="shared" si="1"/>
        <v>1.0000000000000002</v>
      </c>
    </row>
    <row r="60" spans="1:14" x14ac:dyDescent="0.2">
      <c r="A60" t="s">
        <v>35</v>
      </c>
      <c r="B60">
        <f>output.csv!B44/SUM(output.csv!$B44:'output.csv'!$K44)</f>
        <v>3.1046933649598096E-6</v>
      </c>
      <c r="C60">
        <f>output.csv!C44/SUM(output.csv!$B44:'output.csv'!$K44)</f>
        <v>1.9031770327203633E-3</v>
      </c>
      <c r="D60">
        <f>output.csv!D44/SUM(output.csv!$B44:'output.csv'!$K44)</f>
        <v>0</v>
      </c>
      <c r="E60">
        <f>output.csv!E44/SUM(output.csv!$B44:'output.csv'!$K44)</f>
        <v>1.4399567826683597E-2</v>
      </c>
      <c r="F60">
        <f>output.csv!F44/SUM(output.csv!$B44:'output.csv'!$K44)</f>
        <v>0</v>
      </c>
      <c r="G60">
        <f>output.csv!G44/SUM(output.csv!$B44:'output.csv'!$K44)</f>
        <v>0.45676869723961711</v>
      </c>
      <c r="H60">
        <f>output.csv!H44/SUM(output.csv!$B44:'output.csv'!$K44)</f>
        <v>0.10411899668729217</v>
      </c>
      <c r="I60">
        <f>output.csv!I44/SUM(output.csv!$B44:'output.csv'!$K44)</f>
        <v>0.23565554048054443</v>
      </c>
      <c r="J60">
        <f>output.csv!J44/SUM(output.csv!$B44:'output.csv'!$K44)</f>
        <v>1.9534730652327123E-2</v>
      </c>
      <c r="K60">
        <f>output.csv!K44/SUM(output.csv!$B44:'output.csv'!$K44)</f>
        <v>0.16761618538745021</v>
      </c>
      <c r="L60">
        <f t="shared" si="2"/>
        <v>0.18715091603977735</v>
      </c>
      <c r="N60">
        <f t="shared" si="1"/>
        <v>1</v>
      </c>
    </row>
    <row r="61" spans="1:14" x14ac:dyDescent="0.2">
      <c r="A61" t="s">
        <v>92</v>
      </c>
      <c r="B61">
        <f>output.csv!B106/SUM(output.csv!$B106:'output.csv'!$K106)</f>
        <v>0</v>
      </c>
      <c r="C61">
        <f>output.csv!C106/SUM(output.csv!$B106:'output.csv'!$K106)</f>
        <v>4.522613065326633E-3</v>
      </c>
      <c r="D61">
        <f>output.csv!D106/SUM(output.csv!$B106:'output.csv'!$K106)</f>
        <v>0</v>
      </c>
      <c r="E61">
        <f>output.csv!E106/SUM(output.csv!$B106:'output.csv'!$K106)</f>
        <v>9.4472361809045224E-2</v>
      </c>
      <c r="F61">
        <f>output.csv!F106/SUM(output.csv!$B106:'output.csv'!$K106)</f>
        <v>0</v>
      </c>
      <c r="G61">
        <f>output.csv!G106/SUM(output.csv!$B106:'output.csv'!$K106)</f>
        <v>5.5276381909547742E-3</v>
      </c>
      <c r="H61">
        <f>output.csv!H106/SUM(output.csv!$B106:'output.csv'!$K106)</f>
        <v>0.38442211055276382</v>
      </c>
      <c r="I61">
        <f>output.csv!I106/SUM(output.csv!$B106:'output.csv'!$K106)</f>
        <v>0.32060301507537686</v>
      </c>
      <c r="J61">
        <f>output.csv!J106/SUM(output.csv!$B106:'output.csv'!$K106)</f>
        <v>3.3668341708542715E-2</v>
      </c>
      <c r="K61">
        <f>output.csv!K106/SUM(output.csv!$B106:'output.csv'!$K106)</f>
        <v>0.15678391959798996</v>
      </c>
      <c r="L61">
        <f t="shared" si="2"/>
        <v>0.19045226130653267</v>
      </c>
      <c r="N61">
        <f t="shared" si="1"/>
        <v>1</v>
      </c>
    </row>
    <row r="62" spans="1:14" x14ac:dyDescent="0.2">
      <c r="A62" t="s">
        <v>109</v>
      </c>
      <c r="B62">
        <f>output.csv!B51/SUM(output.csv!$B51:'output.csv'!$K51)</f>
        <v>3.3893479572399861E-6</v>
      </c>
      <c r="C62">
        <f>output.csv!C51/SUM(output.csv!$B51:'output.csv'!$K51)</f>
        <v>4.7789806197083806E-4</v>
      </c>
      <c r="D62">
        <f>output.csv!D51/SUM(output.csv!$B51:'output.csv'!$K51)</f>
        <v>0.66050257251509958</v>
      </c>
      <c r="E62">
        <f>output.csv!E51/SUM(output.csv!$B51:'output.csv'!$K51)</f>
        <v>2.8945031554829482E-3</v>
      </c>
      <c r="F62">
        <f>output.csv!F51/SUM(output.csv!$B51:'output.csv'!$K51)</f>
        <v>0</v>
      </c>
      <c r="G62">
        <f>output.csv!G51/SUM(output.csv!$B51:'output.csv'!$K51)</f>
        <v>4.0672175486879835E-5</v>
      </c>
      <c r="H62">
        <f>output.csv!H51/SUM(output.csv!$B51:'output.csv'!$K51)</f>
        <v>0.10911327878742688</v>
      </c>
      <c r="I62">
        <f>output.csv!I51/SUM(output.csv!$B51:'output.csv'!$K51)</f>
        <v>2.2332413690254269E-2</v>
      </c>
      <c r="J62">
        <f>output.csv!J51/SUM(output.csv!$B51:'output.csv'!$K51)</f>
        <v>3.5049247225818696E-2</v>
      </c>
      <c r="K62">
        <f>output.csv!K51/SUM(output.csv!$B51:'output.csv'!$K51)</f>
        <v>0.16958602504050271</v>
      </c>
      <c r="L62">
        <f t="shared" si="2"/>
        <v>0.20463527226632142</v>
      </c>
      <c r="N62">
        <f t="shared" si="1"/>
        <v>1</v>
      </c>
    </row>
    <row r="63" spans="1:14" x14ac:dyDescent="0.2">
      <c r="A63" t="s">
        <v>30</v>
      </c>
      <c r="B63">
        <f>output.csv!B39/SUM(output.csv!$B39:'output.csv'!$K39)</f>
        <v>0</v>
      </c>
      <c r="C63">
        <f>output.csv!C39/SUM(output.csv!$B39:'output.csv'!$K39)</f>
        <v>3.7108526757708826E-3</v>
      </c>
      <c r="D63">
        <f>output.csv!D39/SUM(output.csv!$B39:'output.csv'!$K39)</f>
        <v>0</v>
      </c>
      <c r="E63">
        <f>output.csv!E39/SUM(output.csv!$B39:'output.csv'!$K39)</f>
        <v>2.9715774743039134E-2</v>
      </c>
      <c r="F63">
        <f>output.csv!F39/SUM(output.csv!$B39:'output.csv'!$K39)</f>
        <v>0</v>
      </c>
      <c r="G63">
        <f>output.csv!G39/SUM(output.csv!$B39:'output.csv'!$K39)</f>
        <v>0.47627274043333495</v>
      </c>
      <c r="H63">
        <f>output.csv!H39/SUM(output.csv!$B39:'output.csv'!$K39)</f>
        <v>0.10790426096607635</v>
      </c>
      <c r="I63">
        <f>output.csv!I39/SUM(output.csv!$B39:'output.csv'!$K39)</f>
        <v>0.152072576364426</v>
      </c>
      <c r="J63">
        <f>output.csv!J39/SUM(output.csv!$B39:'output.csv'!$K39)</f>
        <v>5.2502050861361775E-2</v>
      </c>
      <c r="K63">
        <f>output.csv!K39/SUM(output.csv!$B39:'output.csv'!$K39)</f>
        <v>0.17782174395599093</v>
      </c>
      <c r="L63">
        <f t="shared" si="2"/>
        <v>0.23032379481735271</v>
      </c>
      <c r="N63">
        <f t="shared" si="1"/>
        <v>1</v>
      </c>
    </row>
    <row r="64" spans="1:14" x14ac:dyDescent="0.2">
      <c r="A64" t="s">
        <v>73</v>
      </c>
      <c r="B64">
        <f>output.csv!B87/SUM(output.csv!$B87:'output.csv'!$K87)</f>
        <v>0</v>
      </c>
      <c r="C64">
        <f>output.csv!C87/SUM(output.csv!$B87:'output.csv'!$K87)</f>
        <v>2.4868816990375769E-5</v>
      </c>
      <c r="D64">
        <f>output.csv!D87/SUM(output.csv!$B87:'output.csv'!$K87)</f>
        <v>0.25916149454484738</v>
      </c>
      <c r="E64">
        <f>output.csv!E87/SUM(output.csv!$B87:'output.csv'!$K87)</f>
        <v>6.60799994315699E-4</v>
      </c>
      <c r="F64">
        <f>output.csv!F87/SUM(output.csv!$B87:'output.csv'!$K87)</f>
        <v>0</v>
      </c>
      <c r="G64">
        <f>output.csv!G87/SUM(output.csv!$B87:'output.csv'!$K87)</f>
        <v>3.9079569556304778E-5</v>
      </c>
      <c r="H64">
        <f>output.csv!H87/SUM(output.csv!$B87:'output.csv'!$K87)</f>
        <v>0.42789997051268841</v>
      </c>
      <c r="I64">
        <f>output.csv!I87/SUM(output.csv!$B87:'output.csv'!$K87)</f>
        <v>5.4793109206080784E-2</v>
      </c>
      <c r="J64">
        <f>output.csv!J87/SUM(output.csv!$B87:'output.csv'!$K87)</f>
        <v>0.20421917243682433</v>
      </c>
      <c r="K64">
        <f>output.csv!K87/SUM(output.csv!$B87:'output.csv'!$K87)</f>
        <v>5.3201504918696733E-2</v>
      </c>
      <c r="L64">
        <f t="shared" si="2"/>
        <v>0.25742067735552104</v>
      </c>
      <c r="N64">
        <f t="shared" si="1"/>
        <v>0.99999999999999989</v>
      </c>
    </row>
    <row r="65" spans="1:14" x14ac:dyDescent="0.2">
      <c r="A65" t="s">
        <v>56</v>
      </c>
      <c r="B65">
        <f>output.csv!B70/SUM(output.csv!$B70:'output.csv'!$K70)</f>
        <v>0</v>
      </c>
      <c r="C65">
        <f>output.csv!C70/SUM(output.csv!$B70:'output.csv'!$K70)</f>
        <v>6.4285714285714285E-3</v>
      </c>
      <c r="D65">
        <f>output.csv!D70/SUM(output.csv!$B70:'output.csv'!$K70)</f>
        <v>0</v>
      </c>
      <c r="E65">
        <f>output.csv!E70/SUM(output.csv!$B70:'output.csv'!$K70)</f>
        <v>0.13642857142857143</v>
      </c>
      <c r="F65">
        <f>output.csv!F70/SUM(output.csv!$B70:'output.csv'!$K70)</f>
        <v>0</v>
      </c>
      <c r="G65">
        <f>output.csv!G70/SUM(output.csv!$B70:'output.csv'!$K70)</f>
        <v>9.285714285714286E-3</v>
      </c>
      <c r="H65">
        <f>output.csv!H70/SUM(output.csv!$B70:'output.csv'!$K70)</f>
        <v>0.22428571428571428</v>
      </c>
      <c r="I65">
        <f>output.csv!I70/SUM(output.csv!$B70:'output.csv'!$K70)</f>
        <v>0.35285714285714287</v>
      </c>
      <c r="J65">
        <f>output.csv!J70/SUM(output.csv!$B70:'output.csv'!$K70)</f>
        <v>2.2142857142857141E-2</v>
      </c>
      <c r="K65">
        <f>output.csv!K70/SUM(output.csv!$B70:'output.csv'!$K70)</f>
        <v>0.24857142857142858</v>
      </c>
      <c r="L65">
        <f t="shared" si="2"/>
        <v>0.27071428571428574</v>
      </c>
      <c r="N65">
        <f t="shared" si="1"/>
        <v>1</v>
      </c>
    </row>
    <row r="66" spans="1:14" x14ac:dyDescent="0.2">
      <c r="A66" t="s">
        <v>39</v>
      </c>
      <c r="B66">
        <f>output.csv!B48/SUM(output.csv!$B48:'output.csv'!$K48)</f>
        <v>0</v>
      </c>
      <c r="C66">
        <f>output.csv!C48/SUM(output.csv!$B48:'output.csv'!$K48)</f>
        <v>6.8053898687760704E-5</v>
      </c>
      <c r="D66">
        <f>output.csv!D48/SUM(output.csv!$B48:'output.csv'!$K48)</f>
        <v>0</v>
      </c>
      <c r="E66">
        <f>output.csv!E48/SUM(output.csv!$B48:'output.csv'!$K48)</f>
        <v>1.3610779737552141E-3</v>
      </c>
      <c r="F66">
        <f>output.csv!F48/SUM(output.csv!$B48:'output.csv'!$K48)</f>
        <v>0</v>
      </c>
      <c r="G66">
        <f>output.csv!G48/SUM(output.csv!$B48:'output.csv'!$K48)</f>
        <v>6.2577561428651493E-2</v>
      </c>
      <c r="H66">
        <f>output.csv!H48/SUM(output.csv!$B48:'output.csv'!$K48)</f>
        <v>0.23383319589114579</v>
      </c>
      <c r="I66">
        <f>output.csv!I48/SUM(output.csv!$B48:'output.csv'!$K48)</f>
        <v>0.39292319517057511</v>
      </c>
      <c r="J66">
        <f>output.csv!J48/SUM(output.csv!$B48:'output.csv'!$K48)</f>
        <v>5.4851442342335133E-2</v>
      </c>
      <c r="K66">
        <f>output.csv!K48/SUM(output.csv!$B48:'output.csv'!$K48)</f>
        <v>0.25438547329484951</v>
      </c>
      <c r="L66">
        <f t="shared" ref="L66:L97" si="3">SUM(J66:K66)</f>
        <v>0.30923691563718464</v>
      </c>
      <c r="N66">
        <f t="shared" si="1"/>
        <v>1</v>
      </c>
    </row>
    <row r="67" spans="1:14" x14ac:dyDescent="0.2">
      <c r="A67" t="s">
        <v>26</v>
      </c>
      <c r="B67">
        <f>output.csv!B35/SUM(output.csv!$B35:'output.csv'!$K35)</f>
        <v>0</v>
      </c>
      <c r="C67">
        <f>output.csv!C35/SUM(output.csv!$B35:'output.csv'!$K35)</f>
        <v>2.6318805149165361E-3</v>
      </c>
      <c r="D67">
        <f>output.csv!D35/SUM(output.csv!$B35:'output.csv'!$K35)</f>
        <v>0</v>
      </c>
      <c r="E67">
        <f>output.csv!E35/SUM(output.csv!$B35:'output.csv'!$K35)</f>
        <v>2.4706826081974102E-2</v>
      </c>
      <c r="F67">
        <f>output.csv!F35/SUM(output.csv!$B35:'output.csv'!$K35)</f>
        <v>0</v>
      </c>
      <c r="G67">
        <f>output.csv!G35/SUM(output.csv!$B35:'output.csv'!$K35)</f>
        <v>0.38005271400741053</v>
      </c>
      <c r="H67">
        <f>output.csv!H35/SUM(output.csv!$B35:'output.csv'!$K35)</f>
        <v>0.13830551205164446</v>
      </c>
      <c r="I67">
        <f>output.csv!I35/SUM(output.csv!$B35:'output.csv'!$K35)</f>
        <v>0.13656365789373162</v>
      </c>
      <c r="J67">
        <f>output.csv!J35/SUM(output.csv!$B35:'output.csv'!$K35)</f>
        <v>3.0012605523511211E-2</v>
      </c>
      <c r="K67">
        <f>output.csv!K35/SUM(output.csv!$B35:'output.csv'!$K35)</f>
        <v>0.28772680392681155</v>
      </c>
      <c r="L67">
        <f t="shared" si="3"/>
        <v>0.31773940945032275</v>
      </c>
      <c r="N67">
        <f t="shared" ref="N67:N106" si="4">SUM(B67:K67)</f>
        <v>1</v>
      </c>
    </row>
    <row r="68" spans="1:14" x14ac:dyDescent="0.2">
      <c r="A68" t="s">
        <v>101</v>
      </c>
      <c r="B68">
        <f>output.csv!B4/SUM(output.csv!$B4:'output.csv'!$K4)</f>
        <v>3.8104816180578836E-2</v>
      </c>
      <c r="C68">
        <f>output.csv!C4/SUM(output.csv!$B4:'output.csv'!$K4)</f>
        <v>9.5496099518895365E-3</v>
      </c>
      <c r="D68">
        <f>output.csv!D4/SUM(output.csv!$B4:'output.csv'!$K4)</f>
        <v>0</v>
      </c>
      <c r="E68">
        <f>output.csv!E4/SUM(output.csv!$B4:'output.csv'!$K4)</f>
        <v>8.7085073675754202E-2</v>
      </c>
      <c r="F68">
        <f>output.csv!F4/SUM(output.csv!$B4:'output.csv'!$K4)</f>
        <v>0</v>
      </c>
      <c r="G68">
        <f>output.csv!G4/SUM(output.csv!$B4:'output.csv'!$K4)</f>
        <v>3.0201169993325542E-5</v>
      </c>
      <c r="H68">
        <f>output.csv!H4/SUM(output.csv!$B4:'output.csv'!$K4)</f>
        <v>2.0721022732420654E-2</v>
      </c>
      <c r="I68">
        <f>output.csv!I4/SUM(output.csv!$B4:'output.csv'!$K4)</f>
        <v>0.5215862862527294</v>
      </c>
      <c r="J68">
        <f>output.csv!J4/SUM(output.csv!$B4:'output.csv'!$K4)</f>
        <v>3.4094100805465204E-2</v>
      </c>
      <c r="K68">
        <f>output.csv!K4/SUM(output.csv!$B4:'output.csv'!$K4)</f>
        <v>0.28882888923116884</v>
      </c>
      <c r="L68">
        <f t="shared" si="3"/>
        <v>0.32292299003663405</v>
      </c>
      <c r="N68">
        <f t="shared" si="4"/>
        <v>1</v>
      </c>
    </row>
    <row r="69" spans="1:14" x14ac:dyDescent="0.2">
      <c r="A69" t="s">
        <v>25</v>
      </c>
      <c r="B69">
        <f>output.csv!B34/SUM(output.csv!$B34:'output.csv'!$K34)</f>
        <v>3.990661851268033E-6</v>
      </c>
      <c r="C69">
        <f>output.csv!C34/SUM(output.csv!$B34:'output.csv'!$K34)</f>
        <v>3.0209310214099009E-3</v>
      </c>
      <c r="D69">
        <f>output.csv!D34/SUM(output.csv!$B34:'output.csv'!$K34)</f>
        <v>0</v>
      </c>
      <c r="E69">
        <f>output.csv!E34/SUM(output.csv!$B34:'output.csv'!$K34)</f>
        <v>2.1988546800486862E-2</v>
      </c>
      <c r="F69">
        <f>output.csv!F34/SUM(output.csv!$B34:'output.csv'!$K34)</f>
        <v>0</v>
      </c>
      <c r="G69">
        <f>output.csv!G34/SUM(output.csv!$B34:'output.csv'!$K34)</f>
        <v>0.41721970588822155</v>
      </c>
      <c r="H69">
        <f>output.csv!H34/SUM(output.csv!$B34:'output.csv'!$K34)</f>
        <v>8.5879043039288061E-2</v>
      </c>
      <c r="I69">
        <f>output.csv!I34/SUM(output.csv!$B34:'output.csv'!$K34)</f>
        <v>0.14000039906618514</v>
      </c>
      <c r="J69">
        <f>output.csv!J34/SUM(output.csv!$B34:'output.csv'!$K34)</f>
        <v>1.0850609573597781E-2</v>
      </c>
      <c r="K69">
        <f>output.csv!K34/SUM(output.csv!$B34:'output.csv'!$K34)</f>
        <v>0.32103677394895941</v>
      </c>
      <c r="L69">
        <f t="shared" si="3"/>
        <v>0.3318873835225572</v>
      </c>
      <c r="N69">
        <f t="shared" si="4"/>
        <v>0.99999999999999978</v>
      </c>
    </row>
    <row r="70" spans="1:14" x14ac:dyDescent="0.2">
      <c r="A70" t="s">
        <v>84</v>
      </c>
      <c r="B70">
        <f>output.csv!B98/SUM(output.csv!$B98:'output.csv'!$K98)</f>
        <v>0</v>
      </c>
      <c r="C70">
        <f>output.csv!C98/SUM(output.csv!$B98:'output.csv'!$K98)</f>
        <v>2.5240232931292481E-3</v>
      </c>
      <c r="D70">
        <f>output.csv!D98/SUM(output.csv!$B98:'output.csv'!$K98)</f>
        <v>0</v>
      </c>
      <c r="E70">
        <f>output.csv!E98/SUM(output.csv!$B98:'output.csv'!$K98)</f>
        <v>1.9096039086303567E-2</v>
      </c>
      <c r="F70">
        <f>output.csv!F98/SUM(output.csv!$B98:'output.csv'!$K98)</f>
        <v>0</v>
      </c>
      <c r="G70">
        <f>output.csv!G98/SUM(output.csv!$B98:'output.csv'!$K98)</f>
        <v>3.2451728054518906E-5</v>
      </c>
      <c r="H70">
        <f>output.csv!H98/SUM(output.csv!$B98:'output.csv'!$K98)</f>
        <v>0.16395694737411434</v>
      </c>
      <c r="I70">
        <f>output.csv!I98/SUM(output.csv!$B98:'output.csv'!$K98)</f>
        <v>0.48211368922061765</v>
      </c>
      <c r="J70">
        <f>output.csv!J98/SUM(output.csv!$B98:'output.csv'!$K98)</f>
        <v>2.0455405917031749E-2</v>
      </c>
      <c r="K70">
        <f>output.csv!K98/SUM(output.csv!$B98:'output.csv'!$K98)</f>
        <v>0.31182144338074891</v>
      </c>
      <c r="L70">
        <f t="shared" si="3"/>
        <v>0.33227684929778067</v>
      </c>
      <c r="N70">
        <f t="shared" si="4"/>
        <v>1</v>
      </c>
    </row>
    <row r="71" spans="1:14" x14ac:dyDescent="0.2">
      <c r="A71" t="s">
        <v>57</v>
      </c>
      <c r="B71">
        <f>output.csv!B71/SUM(output.csv!$B71:'output.csv'!$K71)</f>
        <v>0</v>
      </c>
      <c r="C71">
        <f>output.csv!C71/SUM(output.csv!$B71:'output.csv'!$K71)</f>
        <v>7.5561312607944729E-5</v>
      </c>
      <c r="D71">
        <f>output.csv!D71/SUM(output.csv!$B71:'output.csv'!$K71)</f>
        <v>0</v>
      </c>
      <c r="E71">
        <f>output.csv!E71/SUM(output.csv!$B71:'output.csv'!$K71)</f>
        <v>2.0293609671848015E-3</v>
      </c>
      <c r="F71">
        <f>output.csv!F71/SUM(output.csv!$B71:'output.csv'!$K71)</f>
        <v>0</v>
      </c>
      <c r="G71">
        <f>output.csv!G71/SUM(output.csv!$B71:'output.csv'!$K71)</f>
        <v>1.1873920552677029E-4</v>
      </c>
      <c r="H71">
        <f>output.csv!H71/SUM(output.csv!$B71:'output.csv'!$K71)</f>
        <v>0.45187823834196889</v>
      </c>
      <c r="I71">
        <f>output.csv!I71/SUM(output.csv!$B71:'output.csv'!$K71)</f>
        <v>0.21028713298791019</v>
      </c>
      <c r="J71">
        <f>output.csv!J71/SUM(output.csv!$B71:'output.csv'!$K71)</f>
        <v>0.14352331606217616</v>
      </c>
      <c r="K71">
        <f>output.csv!K71/SUM(output.csv!$B71:'output.csv'!$K71)</f>
        <v>0.19208765112262521</v>
      </c>
      <c r="L71">
        <f t="shared" si="3"/>
        <v>0.33561096718480138</v>
      </c>
      <c r="N71">
        <f t="shared" si="4"/>
        <v>1</v>
      </c>
    </row>
    <row r="72" spans="1:14" x14ac:dyDescent="0.2">
      <c r="A72" t="s">
        <v>80</v>
      </c>
      <c r="B72">
        <f>output.csv!B94/SUM(output.csv!$B94:'output.csv'!$K94)</f>
        <v>7.1743216678863014E-6</v>
      </c>
      <c r="C72">
        <f>output.csv!C94/SUM(output.csv!$B94:'output.csv'!$K94)</f>
        <v>3.5871608339431505E-5</v>
      </c>
      <c r="D72">
        <f>output.csv!D94/SUM(output.csv!$B94:'output.csv'!$K94)</f>
        <v>0</v>
      </c>
      <c r="E72">
        <f>output.csv!E94/SUM(output.csv!$B94:'output.csv'!$K94)</f>
        <v>1.3487724735626247E-3</v>
      </c>
      <c r="F72">
        <f>output.csv!F94/SUM(output.csv!$B94:'output.csv'!$K94)</f>
        <v>0</v>
      </c>
      <c r="G72">
        <f>output.csv!G94/SUM(output.csv!$B94:'output.csv'!$K94)</f>
        <v>7.8917538346749317E-5</v>
      </c>
      <c r="H72">
        <f>output.csv!H94/SUM(output.csv!$B94:'output.csv'!$K94)</f>
        <v>0.2525361227095978</v>
      </c>
      <c r="I72">
        <f>output.csv!I94/SUM(output.csv!$B94:'output.csv'!$K94)</f>
        <v>0.40824042586773418</v>
      </c>
      <c r="J72">
        <f>output.csv!J94/SUM(output.csv!$B94:'output.csv'!$K94)</f>
        <v>3.2370539365502993E-2</v>
      </c>
      <c r="K72">
        <f>output.csv!K94/SUM(output.csv!$B94:'output.csv'!$K94)</f>
        <v>0.30538217611524832</v>
      </c>
      <c r="L72">
        <f t="shared" si="3"/>
        <v>0.33775271548075131</v>
      </c>
      <c r="N72">
        <f t="shared" si="4"/>
        <v>0.99999999999999989</v>
      </c>
    </row>
    <row r="73" spans="1:14" x14ac:dyDescent="0.2">
      <c r="A73" t="s">
        <v>11</v>
      </c>
      <c r="B73">
        <f>output.csv!B20/SUM(output.csv!$B20:'output.csv'!$K20)</f>
        <v>0.13633505635676513</v>
      </c>
      <c r="C73">
        <f>output.csv!C20/SUM(output.csv!$B20:'output.csv'!$K20)</f>
        <v>6.6185279070229196E-5</v>
      </c>
      <c r="D73">
        <f>output.csv!D20/SUM(output.csv!$B20:'output.csv'!$K20)</f>
        <v>0</v>
      </c>
      <c r="E73">
        <f>output.csv!E20/SUM(output.csv!$B20:'output.csv'!$K20)</f>
        <v>1.1913350232641256E-3</v>
      </c>
      <c r="F73">
        <f>output.csv!F20/SUM(output.csv!$B20:'output.csv'!$K20)</f>
        <v>0</v>
      </c>
      <c r="G73">
        <f>output.csv!G20/SUM(output.csv!$B20:'output.csv'!$K20)</f>
        <v>7.2803806977252125E-5</v>
      </c>
      <c r="H73">
        <f>output.csv!H20/SUM(output.csv!$B20:'output.csv'!$K20)</f>
        <v>0.4540641070613074</v>
      </c>
      <c r="I73">
        <f>output.csv!I20/SUM(output.csv!$B20:'output.csv'!$K20)</f>
        <v>6.7250862063259892E-2</v>
      </c>
      <c r="J73">
        <f>output.csv!J20/SUM(output.csv!$B20:'output.csv'!$K20)</f>
        <v>2.5812258837389388E-2</v>
      </c>
      <c r="K73">
        <f>output.csv!K20/SUM(output.csv!$B20:'output.csv'!$K20)</f>
        <v>0.31520739157196659</v>
      </c>
      <c r="L73">
        <f t="shared" si="3"/>
        <v>0.341019650409356</v>
      </c>
      <c r="N73">
        <f t="shared" si="4"/>
        <v>1</v>
      </c>
    </row>
    <row r="74" spans="1:14" x14ac:dyDescent="0.2">
      <c r="A74" t="s">
        <v>29</v>
      </c>
      <c r="B74">
        <f>output.csv!B38/SUM(output.csv!$B38:'output.csv'!$K38)</f>
        <v>0</v>
      </c>
      <c r="C74">
        <f>output.csv!C38/SUM(output.csv!$B38:'output.csv'!$K38)</f>
        <v>3.5052052297662026E-5</v>
      </c>
      <c r="D74">
        <f>output.csv!D38/SUM(output.csv!$B38:'output.csv'!$K38)</f>
        <v>0</v>
      </c>
      <c r="E74">
        <f>output.csv!E38/SUM(output.csv!$B38:'output.csv'!$K38)</f>
        <v>9.3138310390930535E-4</v>
      </c>
      <c r="F74">
        <f>output.csv!F38/SUM(output.csv!$B38:'output.csv'!$K38)</f>
        <v>0</v>
      </c>
      <c r="G74">
        <f>output.csv!G38/SUM(output.csv!$B38:'output.csv'!$K38)</f>
        <v>6.0089232510277762E-5</v>
      </c>
      <c r="H74">
        <f>output.csv!H38/SUM(output.csv!$B38:'output.csv'!$K38)</f>
        <v>0.5059413228644537</v>
      </c>
      <c r="I74">
        <f>output.csv!I38/SUM(output.csv!$B38:'output.csv'!$K38)</f>
        <v>0.15016299204318412</v>
      </c>
      <c r="J74">
        <f>output.csv!J38/SUM(output.csv!$B38:'output.csv'!$K38)</f>
        <v>0</v>
      </c>
      <c r="K74">
        <f>output.csv!K38/SUM(output.csv!$B38:'output.csv'!$K38)</f>
        <v>0.34286916070364493</v>
      </c>
      <c r="L74">
        <f t="shared" si="3"/>
        <v>0.34286916070364493</v>
      </c>
      <c r="N74">
        <f t="shared" si="4"/>
        <v>1</v>
      </c>
    </row>
    <row r="75" spans="1:14" x14ac:dyDescent="0.2">
      <c r="A75" t="s">
        <v>9</v>
      </c>
      <c r="B75">
        <f>output.csv!B18/SUM(output.csv!$B18:'output.csv'!$K18)</f>
        <v>0.11558320414115669</v>
      </c>
      <c r="C75">
        <f>output.csv!C18/SUM(output.csv!$B18:'output.csv'!$K18)</f>
        <v>3.9414562366975855E-5</v>
      </c>
      <c r="D75">
        <f>output.csv!D18/SUM(output.csv!$B18:'output.csv'!$K18)</f>
        <v>6.5690937278293089E-6</v>
      </c>
      <c r="E75">
        <f>output.csv!E18/SUM(output.csv!$B18:'output.csv'!$K18)</f>
        <v>1.2284205271040807E-3</v>
      </c>
      <c r="F75">
        <f>output.csv!F18/SUM(output.csv!$B18:'output.csv'!$K18)</f>
        <v>0</v>
      </c>
      <c r="G75">
        <f>output.csv!G18/SUM(output.csv!$B18:'output.csv'!$K18)</f>
        <v>7.2260031006122396E-5</v>
      </c>
      <c r="H75">
        <f>output.csv!H18/SUM(output.csv!$B18:'output.csv'!$K18)</f>
        <v>0.42975011167459337</v>
      </c>
      <c r="I75">
        <f>output.csv!I18/SUM(output.csv!$B18:'output.csv'!$K18)</f>
        <v>0.10795648632314686</v>
      </c>
      <c r="J75">
        <f>output.csv!J18/SUM(output.csv!$B18:'output.csv'!$K18)</f>
        <v>1.4951257324539507E-2</v>
      </c>
      <c r="K75">
        <f>output.csv!K18/SUM(output.csv!$B18:'output.csv'!$K18)</f>
        <v>0.33041227632235859</v>
      </c>
      <c r="L75">
        <f t="shared" si="3"/>
        <v>0.34536353364689809</v>
      </c>
      <c r="N75">
        <f t="shared" si="4"/>
        <v>1</v>
      </c>
    </row>
    <row r="76" spans="1:14" x14ac:dyDescent="0.2">
      <c r="A76" t="s">
        <v>82</v>
      </c>
      <c r="B76">
        <f>output.csv!B96/SUM(output.csv!$B96:'output.csv'!$K96)</f>
        <v>3.0861244757446046E-6</v>
      </c>
      <c r="C76">
        <f>output.csv!C96/SUM(output.csv!$B96:'output.csv'!$K96)</f>
        <v>4.3205742660424467E-5</v>
      </c>
      <c r="D76">
        <f>output.csv!D96/SUM(output.csv!$B96:'output.csv'!$K96)</f>
        <v>0</v>
      </c>
      <c r="E76">
        <f>output.csv!E96/SUM(output.csv!$B96:'output.csv'!$K96)</f>
        <v>5.5241628115828428E-4</v>
      </c>
      <c r="F76">
        <f>output.csv!F96/SUM(output.csv!$B96:'output.csv'!$K96)</f>
        <v>0</v>
      </c>
      <c r="G76">
        <f>output.csv!G96/SUM(output.csv!$B96:'output.csv'!$K96)</f>
        <v>3.0861244757446049E-5</v>
      </c>
      <c r="H76">
        <f>output.csv!H96/SUM(output.csv!$B96:'output.csv'!$K96)</f>
        <v>0.19429313861945308</v>
      </c>
      <c r="I76">
        <f>output.csv!I96/SUM(output.csv!$B96:'output.csv'!$K96)</f>
        <v>0.45576503482691472</v>
      </c>
      <c r="J76">
        <f>output.csv!J96/SUM(output.csv!$B96:'output.csv'!$K96)</f>
        <v>2.8821316478978863E-2</v>
      </c>
      <c r="K76">
        <f>output.csv!K96/SUM(output.csv!$B96:'output.csv'!$K96)</f>
        <v>0.32049094068160144</v>
      </c>
      <c r="L76">
        <f t="shared" si="3"/>
        <v>0.34931225716058029</v>
      </c>
      <c r="N76">
        <f t="shared" si="4"/>
        <v>1</v>
      </c>
    </row>
    <row r="77" spans="1:14" x14ac:dyDescent="0.2">
      <c r="A77" t="s">
        <v>28</v>
      </c>
      <c r="B77">
        <f>output.csv!B37/SUM(output.csv!$B37:'output.csv'!$K37)</f>
        <v>0</v>
      </c>
      <c r="C77">
        <f>output.csv!C37/SUM(output.csv!$B37:'output.csv'!$K37)</f>
        <v>5.9929846826362078E-3</v>
      </c>
      <c r="D77">
        <f>output.csv!D37/SUM(output.csv!$B37:'output.csv'!$K37)</f>
        <v>0</v>
      </c>
      <c r="E77">
        <f>output.csv!E37/SUM(output.csv!$B37:'output.csv'!$K37)</f>
        <v>2.9740186487582185E-2</v>
      </c>
      <c r="F77">
        <f>output.csv!F37/SUM(output.csv!$B37:'output.csv'!$K37)</f>
        <v>0</v>
      </c>
      <c r="G77">
        <f>output.csv!G37/SUM(output.csv!$B37:'output.csv'!$K37)</f>
        <v>0.45852061410466571</v>
      </c>
      <c r="H77">
        <f>output.csv!H37/SUM(output.csv!$B37:'output.csv'!$K37)</f>
        <v>5.2165406377240757E-2</v>
      </c>
      <c r="I77">
        <f>output.csv!I37/SUM(output.csv!$B37:'output.csv'!$K37)</f>
        <v>9.9166270072092083E-2</v>
      </c>
      <c r="J77">
        <f>output.csv!J37/SUM(output.csv!$B37:'output.csv'!$K37)</f>
        <v>4.3607776778946998E-2</v>
      </c>
      <c r="K77">
        <f>output.csv!K37/SUM(output.csv!$B37:'output.csv'!$K37)</f>
        <v>0.31080676149683606</v>
      </c>
      <c r="L77">
        <f t="shared" si="3"/>
        <v>0.35441453827578306</v>
      </c>
      <c r="N77">
        <f t="shared" si="4"/>
        <v>1</v>
      </c>
    </row>
    <row r="78" spans="1:14" x14ac:dyDescent="0.2">
      <c r="A78" t="s">
        <v>31</v>
      </c>
      <c r="B78">
        <f>output.csv!B40/SUM(output.csv!$B40:'output.csv'!$K40)</f>
        <v>6.592392379194409E-5</v>
      </c>
      <c r="C78">
        <f>output.csv!C40/SUM(output.csv!$B40:'output.csv'!$K40)</f>
        <v>3.9554354275166457E-4</v>
      </c>
      <c r="D78">
        <f>output.csv!D40/SUM(output.csv!$B40:'output.csv'!$K40)</f>
        <v>6.592392379194409E-5</v>
      </c>
      <c r="E78">
        <f>output.csv!E40/SUM(output.csv!$B40:'output.csv'!$K40)</f>
        <v>1.2459621596677434E-2</v>
      </c>
      <c r="F78">
        <f>output.csv!F40/SUM(output.csv!$B40:'output.csv'!$K40)</f>
        <v>0</v>
      </c>
      <c r="G78">
        <f>output.csv!G40/SUM(output.csv!$B40:'output.csv'!$K40)</f>
        <v>7.2516316171138508E-4</v>
      </c>
      <c r="H78">
        <f>output.csv!H40/SUM(output.csv!$B40:'output.csv'!$K40)</f>
        <v>0.25987210758784363</v>
      </c>
      <c r="I78">
        <f>output.csv!I40/SUM(output.csv!$B40:'output.csv'!$K40)</f>
        <v>0.36838288614938364</v>
      </c>
      <c r="J78">
        <f>output.csv!J40/SUM(output.csv!$B40:'output.csv'!$K40)</f>
        <v>7.4494033884896825E-3</v>
      </c>
      <c r="K78">
        <f>output.csv!K40/SUM(output.csv!$B40:'output.csv'!$K40)</f>
        <v>0.3505834267255587</v>
      </c>
      <c r="L78">
        <f t="shared" si="3"/>
        <v>0.35803283011404841</v>
      </c>
      <c r="N78">
        <f t="shared" si="4"/>
        <v>1</v>
      </c>
    </row>
    <row r="79" spans="1:14" x14ac:dyDescent="0.2">
      <c r="A79" t="s">
        <v>48</v>
      </c>
      <c r="B79">
        <f>output.csv!B58/SUM(output.csv!$B58:'output.csv'!$K58)</f>
        <v>0</v>
      </c>
      <c r="C79">
        <f>output.csv!C58/SUM(output.csv!$B58:'output.csv'!$K58)</f>
        <v>3.4703611874804794E-5</v>
      </c>
      <c r="D79">
        <f>output.csv!D58/SUM(output.csv!$B58:'output.csv'!$K58)</f>
        <v>0.18615788601020286</v>
      </c>
      <c r="E79">
        <f>output.csv!E58/SUM(output.csv!$B58:'output.csv'!$K58)</f>
        <v>7.2877584937090063E-4</v>
      </c>
      <c r="F79">
        <f>output.csv!F58/SUM(output.csv!$B58:'output.csv'!$K58)</f>
        <v>0</v>
      </c>
      <c r="G79">
        <f>output.csv!G58/SUM(output.csv!$B58:'output.csv'!$K58)</f>
        <v>4.6271482499739725E-5</v>
      </c>
      <c r="H79">
        <f>output.csv!H58/SUM(output.csv!$B58:'output.csv'!$K58)</f>
        <v>0.20052132536949707</v>
      </c>
      <c r="I79">
        <f>output.csv!I58/SUM(output.csv!$B58:'output.csv'!$K58)</f>
        <v>0.25340577390982461</v>
      </c>
      <c r="J79">
        <f>output.csv!J58/SUM(output.csv!$B58:'output.csv'!$K58)</f>
        <v>0.30497534115578451</v>
      </c>
      <c r="K79">
        <f>output.csv!K58/SUM(output.csv!$B58:'output.csv'!$K58)</f>
        <v>5.412992261094552E-2</v>
      </c>
      <c r="L79">
        <f t="shared" si="3"/>
        <v>0.35910526376673002</v>
      </c>
      <c r="N79">
        <f t="shared" si="4"/>
        <v>1</v>
      </c>
    </row>
    <row r="80" spans="1:14" x14ac:dyDescent="0.2">
      <c r="A80" t="s">
        <v>2</v>
      </c>
      <c r="B80">
        <f>output.csv!B3/SUM(output.csv!$B3:'output.csv'!$K3)</f>
        <v>0.22741994948186922</v>
      </c>
      <c r="C80">
        <f>output.csv!C3/SUM(output.csv!$B3:'output.csv'!$K3)</f>
        <v>2.4375455135451357E-5</v>
      </c>
      <c r="D80">
        <f>output.csv!D3/SUM(output.csv!$B3:'output.csv'!$K3)</f>
        <v>0</v>
      </c>
      <c r="E80">
        <f>output.csv!E3/SUM(output.csv!$B3:'output.csv'!$K3)</f>
        <v>5.7282319568310684E-4</v>
      </c>
      <c r="F80">
        <f>output.csv!F3/SUM(output.csv!$B3:'output.csv'!$K3)</f>
        <v>0</v>
      </c>
      <c r="G80">
        <f>output.csv!G3/SUM(output.csv!$B3:'output.csv'!$K3)</f>
        <v>3.0469318919314198E-5</v>
      </c>
      <c r="H80">
        <f>output.csv!H3/SUM(output.csv!$B3:'output.csv'!$K3)</f>
        <v>0.29549754874329293</v>
      </c>
      <c r="I80">
        <f>output.csv!I3/SUM(output.csv!$B3:'output.csv'!$K3)</f>
        <v>0.11003689834521128</v>
      </c>
      <c r="J80">
        <f>output.csv!J3/SUM(output.csv!$B3:'output.csv'!$K3)</f>
        <v>5.286731525690206E-2</v>
      </c>
      <c r="K80">
        <f>output.csv!K3/SUM(output.csv!$B3:'output.csv'!$K3)</f>
        <v>0.31355062020298663</v>
      </c>
      <c r="L80">
        <f t="shared" si="3"/>
        <v>0.36641793545988871</v>
      </c>
      <c r="N80">
        <f t="shared" si="4"/>
        <v>0.99999999999999989</v>
      </c>
    </row>
    <row r="81" spans="1:14" x14ac:dyDescent="0.2">
      <c r="A81" t="s">
        <v>27</v>
      </c>
      <c r="B81">
        <f>output.csv!B36/SUM(output.csv!$B36:'output.csv'!$K36)</f>
        <v>4.1311900719240194E-6</v>
      </c>
      <c r="C81">
        <f>output.csv!C36/SUM(output.csv!$B36:'output.csv'!$K36)</f>
        <v>3.5776106022862007E-3</v>
      </c>
      <c r="D81">
        <f>output.csv!D36/SUM(output.csv!$B36:'output.csv'!$K36)</f>
        <v>4.1311900719240194E-6</v>
      </c>
      <c r="E81">
        <f>output.csv!E36/SUM(output.csv!$B36:'output.csv'!$K36)</f>
        <v>2.5948004841754763E-2</v>
      </c>
      <c r="F81">
        <f>output.csv!F36/SUM(output.csv!$B36:'output.csv'!$K36)</f>
        <v>0</v>
      </c>
      <c r="G81">
        <f>output.csv!G36/SUM(output.csv!$B36:'output.csv'!$K36)</f>
        <v>0.48862889932702913</v>
      </c>
      <c r="H81">
        <f>output.csv!H36/SUM(output.csv!$B36:'output.csv'!$K36)</f>
        <v>9.8818066520422534E-3</v>
      </c>
      <c r="I81">
        <f>output.csv!I36/SUM(output.csv!$B36:'output.csv'!$K36)</f>
        <v>9.4513366465477713E-2</v>
      </c>
      <c r="J81">
        <f>output.csv!J36/SUM(output.csv!$B36:'output.csv'!$K36)</f>
        <v>2.5696002247367401E-3</v>
      </c>
      <c r="K81">
        <f>output.csv!K36/SUM(output.csv!$B36:'output.csv'!$K36)</f>
        <v>0.37487244950652937</v>
      </c>
      <c r="L81">
        <f t="shared" si="3"/>
        <v>0.3774420497312661</v>
      </c>
      <c r="N81">
        <f t="shared" si="4"/>
        <v>1</v>
      </c>
    </row>
    <row r="82" spans="1:14" x14ac:dyDescent="0.2">
      <c r="A82" t="s">
        <v>88</v>
      </c>
      <c r="B82">
        <f>output.csv!B102/SUM(output.csv!$B102:'output.csv'!$K102)</f>
        <v>0</v>
      </c>
      <c r="C82">
        <f>output.csv!C102/SUM(output.csv!$B102:'output.csv'!$K102)</f>
        <v>5.2737980135360813E-5</v>
      </c>
      <c r="D82">
        <f>output.csv!D102/SUM(output.csv!$B102:'output.csv'!$K102)</f>
        <v>0</v>
      </c>
      <c r="E82">
        <f>output.csv!E102/SUM(output.csv!$B102:'output.csv'!$K102)</f>
        <v>1.6964050276874396E-3</v>
      </c>
      <c r="F82">
        <f>output.csv!F102/SUM(output.csv!$B102:'output.csv'!$K102)</f>
        <v>0</v>
      </c>
      <c r="G82">
        <f>output.csv!G102/SUM(output.csv!$B102:'output.csv'!$K102)</f>
        <v>1.142656236266151E-4</v>
      </c>
      <c r="H82">
        <f>output.csv!H102/SUM(output.csv!$B102:'output.csv'!$K102)</f>
        <v>0.37902786323283816</v>
      </c>
      <c r="I82">
        <f>output.csv!I102/SUM(output.csv!$B102:'output.csv'!$K102)</f>
        <v>0.19354838709677419</v>
      </c>
      <c r="J82">
        <f>output.csv!J102/SUM(output.csv!$B102:'output.csv'!$K102)</f>
        <v>2.7801705194691044E-2</v>
      </c>
      <c r="K82">
        <f>output.csv!K102/SUM(output.csv!$B102:'output.csv'!$K102)</f>
        <v>0.39775863584424714</v>
      </c>
      <c r="L82">
        <f t="shared" si="3"/>
        <v>0.42556034103893819</v>
      </c>
      <c r="N82">
        <f t="shared" si="4"/>
        <v>1</v>
      </c>
    </row>
    <row r="83" spans="1:14" x14ac:dyDescent="0.2">
      <c r="A83" t="s">
        <v>50</v>
      </c>
      <c r="B83">
        <f>output.csv!B60/SUM(output.csv!$B60:'output.csv'!$K60)</f>
        <v>0</v>
      </c>
      <c r="C83">
        <f>output.csv!C60/SUM(output.csv!$B60:'output.csv'!$K60)</f>
        <v>2.8261703373236167E-5</v>
      </c>
      <c r="D83">
        <f>output.csv!D60/SUM(output.csv!$B60:'output.csv'!$K60)</f>
        <v>0</v>
      </c>
      <c r="E83">
        <f>output.csv!E60/SUM(output.csv!$B60:'output.csv'!$K60)</f>
        <v>7.5499121868502332E-4</v>
      </c>
      <c r="F83">
        <f>output.csv!F60/SUM(output.csv!$B60:'output.csv'!$K60)</f>
        <v>0</v>
      </c>
      <c r="G83">
        <f>output.csv!G60/SUM(output.csv!$B60:'output.csv'!$K60)</f>
        <v>4.4411248157942551E-5</v>
      </c>
      <c r="H83">
        <f>output.csv!H60/SUM(output.csv!$B60:'output.csv'!$K60)</f>
        <v>0.48703393423097885</v>
      </c>
      <c r="I83">
        <f>output.csv!I60/SUM(output.csv!$B60:'output.csv'!$K60)</f>
        <v>8.2132547388820476E-2</v>
      </c>
      <c r="J83">
        <f>output.csv!J60/SUM(output.csv!$B60:'output.csv'!$K60)</f>
        <v>0.11937339766235339</v>
      </c>
      <c r="K83">
        <f>output.csv!K60/SUM(output.csv!$B60:'output.csv'!$K60)</f>
        <v>0.31063245654763105</v>
      </c>
      <c r="L83">
        <f t="shared" si="3"/>
        <v>0.43000585420998444</v>
      </c>
      <c r="N83">
        <f t="shared" si="4"/>
        <v>1</v>
      </c>
    </row>
    <row r="84" spans="1:14" x14ac:dyDescent="0.2">
      <c r="A84" t="s">
        <v>87</v>
      </c>
      <c r="B84">
        <f>output.csv!B101/SUM(output.csv!$B101:'output.csv'!$K101)</f>
        <v>0</v>
      </c>
      <c r="C84">
        <f>output.csv!C101/SUM(output.csv!$B101:'output.csv'!$K101)</f>
        <v>4.4945263090307873E-4</v>
      </c>
      <c r="D84">
        <f>output.csv!D101/SUM(output.csv!$B101:'output.csv'!$K101)</f>
        <v>0</v>
      </c>
      <c r="E84">
        <f>output.csv!E101/SUM(output.csv!$B101:'output.csv'!$K101)</f>
        <v>5.9905614947510354E-3</v>
      </c>
      <c r="F84">
        <f>output.csv!F101/SUM(output.csv!$B101:'output.csv'!$K101)</f>
        <v>0</v>
      </c>
      <c r="G84">
        <f>output.csv!G101/SUM(output.csv!$B101:'output.csv'!$K101)</f>
        <v>0.16929596455744969</v>
      </c>
      <c r="H84">
        <f>output.csv!H101/SUM(output.csv!$B101:'output.csv'!$K101)</f>
        <v>5.505794728562715E-2</v>
      </c>
      <c r="I84">
        <f>output.csv!I101/SUM(output.csv!$B101:'output.csv'!$K101)</f>
        <v>0.32769591319143471</v>
      </c>
      <c r="J84">
        <f>output.csv!J101/SUM(output.csv!$B101:'output.csv'!$K101)</f>
        <v>1.0645606600532922E-2</v>
      </c>
      <c r="K84">
        <f>output.csv!K101/SUM(output.csv!$B101:'output.csv'!$K101)</f>
        <v>0.43086455423930142</v>
      </c>
      <c r="L84">
        <f t="shared" si="3"/>
        <v>0.44151016083983435</v>
      </c>
      <c r="N84">
        <f t="shared" si="4"/>
        <v>1</v>
      </c>
    </row>
    <row r="85" spans="1:14" x14ac:dyDescent="0.2">
      <c r="A85" t="s">
        <v>61</v>
      </c>
      <c r="B85">
        <f>output.csv!B75/SUM(output.csv!$B75:'output.csv'!$K75)</f>
        <v>0</v>
      </c>
      <c r="C85">
        <f>output.csv!C75/SUM(output.csv!$B75:'output.csv'!$K75)</f>
        <v>1.2895381611185822E-4</v>
      </c>
      <c r="D85">
        <f>output.csv!D75/SUM(output.csv!$B75:'output.csv'!$K75)</f>
        <v>0</v>
      </c>
      <c r="E85">
        <f>output.csv!E75/SUM(output.csv!$B75:'output.csv'!$K75)</f>
        <v>3.4817530350201718E-3</v>
      </c>
      <c r="F85">
        <f>output.csv!F75/SUM(output.csv!$B75:'output.csv'!$K75)</f>
        <v>0</v>
      </c>
      <c r="G85">
        <f>output.csv!G75/SUM(output.csv!$B75:'output.csv'!$K75)</f>
        <v>2.0264171103292006E-4</v>
      </c>
      <c r="H85">
        <f>output.csv!H75/SUM(output.csv!$B75:'output.csv'!$K75)</f>
        <v>0.32715583147578431</v>
      </c>
      <c r="I85">
        <f>output.csv!I75/SUM(output.csv!$B75:'output.csv'!$K75)</f>
        <v>0.12024022253744267</v>
      </c>
      <c r="J85">
        <f>output.csv!J75/SUM(output.csv!$B75:'output.csv'!$K75)</f>
        <v>0.23088259676141701</v>
      </c>
      <c r="K85">
        <f>output.csv!K75/SUM(output.csv!$B75:'output.csv'!$K75)</f>
        <v>0.31790800066319108</v>
      </c>
      <c r="L85">
        <f t="shared" si="3"/>
        <v>0.54879059742460812</v>
      </c>
      <c r="N85">
        <f t="shared" si="4"/>
        <v>1</v>
      </c>
    </row>
    <row r="86" spans="1:14" x14ac:dyDescent="0.2">
      <c r="A86" t="s">
        <v>7</v>
      </c>
      <c r="B86">
        <f>output.csv!B16/SUM(output.csv!$B16:'output.csv'!$K16)</f>
        <v>5.181219654185247E-2</v>
      </c>
      <c r="C86">
        <f>output.csv!C16/SUM(output.csv!$B16:'output.csv'!$K16)</f>
        <v>2.4006577802317836E-5</v>
      </c>
      <c r="D86">
        <f>output.csv!D16/SUM(output.csv!$B16:'output.csv'!$K16)</f>
        <v>0</v>
      </c>
      <c r="E86">
        <f>output.csv!E16/SUM(output.csv!$B16:'output.csv'!$K16)</f>
        <v>5.6115375612917934E-4</v>
      </c>
      <c r="F86">
        <f>output.csv!F16/SUM(output.csv!$B16:'output.csv'!$K16)</f>
        <v>0</v>
      </c>
      <c r="G86">
        <f>output.csv!G16/SUM(output.csv!$B16:'output.csv'!$K16)</f>
        <v>3.0008222252897294E-5</v>
      </c>
      <c r="H86">
        <f>output.csv!H16/SUM(output.csv!$B16:'output.csv'!$K16)</f>
        <v>0.27192250676685414</v>
      </c>
      <c r="I86">
        <f>output.csv!I16/SUM(output.csv!$B16:'output.csv'!$K16)</f>
        <v>8.997665360308725E-2</v>
      </c>
      <c r="J86">
        <f>output.csv!J16/SUM(output.csv!$B16:'output.csv'!$K16)</f>
        <v>5.4479927500135035E-2</v>
      </c>
      <c r="K86">
        <f>output.csv!K16/SUM(output.csv!$B16:'output.csv'!$K16)</f>
        <v>0.5311935470318867</v>
      </c>
      <c r="L86">
        <f t="shared" si="3"/>
        <v>0.58567347453202179</v>
      </c>
      <c r="N86">
        <f t="shared" si="4"/>
        <v>1</v>
      </c>
    </row>
    <row r="87" spans="1:14" x14ac:dyDescent="0.2">
      <c r="A87" t="s">
        <v>62</v>
      </c>
      <c r="B87">
        <f>output.csv!B76/SUM(output.csv!$B76:'output.csv'!$K76)</f>
        <v>0</v>
      </c>
      <c r="C87">
        <f>output.csv!C76/SUM(output.csv!$B76:'output.csv'!$K76)</f>
        <v>3.109694472518075E-5</v>
      </c>
      <c r="D87">
        <f>output.csv!D76/SUM(output.csv!$B76:'output.csv'!$K76)</f>
        <v>0</v>
      </c>
      <c r="E87">
        <f>output.csv!E76/SUM(output.csv!$B76:'output.csv'!$K76)</f>
        <v>1.0106507035683744E-3</v>
      </c>
      <c r="F87">
        <f>output.csv!F76/SUM(output.csv!$B76:'output.csv'!$K76)</f>
        <v>0</v>
      </c>
      <c r="G87">
        <f>output.csv!G76/SUM(output.csv!$B76:'output.csv'!$K76)</f>
        <v>5.1828241208634588E-5</v>
      </c>
      <c r="H87">
        <f>output.csv!H76/SUM(output.csv!$B76:'output.csv'!$K76)</f>
        <v>0.28487911062738086</v>
      </c>
      <c r="I87">
        <f>output.csv!I76/SUM(output.csv!$B76:'output.csv'!$K76)</f>
        <v>0.11701780300085517</v>
      </c>
      <c r="J87">
        <f>output.csv!J76/SUM(output.csv!$B76:'output.csv'!$K76)</f>
        <v>0.23663738371038379</v>
      </c>
      <c r="K87">
        <f>output.csv!K76/SUM(output.csv!$B76:'output.csv'!$K76)</f>
        <v>0.36037212677187802</v>
      </c>
      <c r="L87">
        <f t="shared" si="3"/>
        <v>0.59700951048226181</v>
      </c>
      <c r="N87">
        <f t="shared" si="4"/>
        <v>1</v>
      </c>
    </row>
    <row r="88" spans="1:14" x14ac:dyDescent="0.2">
      <c r="A88" t="s">
        <v>81</v>
      </c>
      <c r="B88">
        <f>output.csv!B95/SUM(output.csv!$B95:'output.csv'!$K95)</f>
        <v>0</v>
      </c>
      <c r="C88">
        <f>output.csv!C95/SUM(output.csv!$B95:'output.csv'!$K95)</f>
        <v>1.2867647058823529E-2</v>
      </c>
      <c r="D88">
        <f>output.csv!D95/SUM(output.csv!$B95:'output.csv'!$K95)</f>
        <v>0</v>
      </c>
      <c r="E88">
        <f>output.csv!E95/SUM(output.csv!$B95:'output.csv'!$K95)</f>
        <v>0.3547794117647059</v>
      </c>
      <c r="F88">
        <f>output.csv!F95/SUM(output.csv!$B95:'output.csv'!$K95)</f>
        <v>0</v>
      </c>
      <c r="G88">
        <f>output.csv!G95/SUM(output.csv!$B95:'output.csv'!$K95)</f>
        <v>2.389705882352941E-2</v>
      </c>
      <c r="H88">
        <f>output.csv!H95/SUM(output.csv!$B95:'output.csv'!$K95)</f>
        <v>7.3529411764705881E-3</v>
      </c>
      <c r="I88">
        <f>output.csv!I95/SUM(output.csv!$B95:'output.csv'!$K95)</f>
        <v>0</v>
      </c>
      <c r="J88">
        <f>output.csv!J95/SUM(output.csv!$B95:'output.csv'!$K95)</f>
        <v>0.60110294117647056</v>
      </c>
      <c r="K88">
        <f>output.csv!K95/SUM(output.csv!$B95:'output.csv'!$K95)</f>
        <v>0</v>
      </c>
      <c r="L88">
        <f t="shared" si="3"/>
        <v>0.60110294117647056</v>
      </c>
      <c r="N88">
        <f t="shared" si="4"/>
        <v>1</v>
      </c>
    </row>
    <row r="89" spans="1:14" x14ac:dyDescent="0.2">
      <c r="A89" t="s">
        <v>72</v>
      </c>
      <c r="B89">
        <f>output.csv!B86/SUM(output.csv!$B86:'output.csv'!$K86)</f>
        <v>0</v>
      </c>
      <c r="C89">
        <f>output.csv!C86/SUM(output.csv!$B86:'output.csv'!$K86)</f>
        <v>3.288157700043294E-5</v>
      </c>
      <c r="D89">
        <f>output.csv!D86/SUM(output.csv!$B86:'output.csv'!$K86)</f>
        <v>0</v>
      </c>
      <c r="E89">
        <f>output.csv!E86/SUM(output.csv!$B86:'output.csv'!$K86)</f>
        <v>1.0522104640138541E-3</v>
      </c>
      <c r="F89">
        <f>output.csv!F86/SUM(output.csv!$B86:'output.csv'!$K86)</f>
        <v>0</v>
      </c>
      <c r="G89">
        <f>output.csv!G86/SUM(output.csv!$B86:'output.csv'!$K86)</f>
        <v>5.48026283340549E-5</v>
      </c>
      <c r="H89">
        <f>output.csv!H86/SUM(output.csv!$B86:'output.csv'!$K86)</f>
        <v>8.9876310467850041E-3</v>
      </c>
      <c r="I89">
        <f>output.csv!I86/SUM(output.csv!$B86:'output.csv'!$K86)</f>
        <v>0.32083650731889102</v>
      </c>
      <c r="J89">
        <f>output.csv!J86/SUM(output.csv!$B86:'output.csv'!$K86)</f>
        <v>6.1406345048308518E-2</v>
      </c>
      <c r="K89">
        <f>output.csv!K86/SUM(output.csv!$B86:'output.csv'!$K86)</f>
        <v>0.60762962191666714</v>
      </c>
      <c r="L89">
        <f t="shared" si="3"/>
        <v>0.66903596696497569</v>
      </c>
      <c r="N89">
        <f t="shared" si="4"/>
        <v>1</v>
      </c>
    </row>
    <row r="90" spans="1:14" x14ac:dyDescent="0.2">
      <c r="A90" t="s">
        <v>34</v>
      </c>
      <c r="B90">
        <f>output.csv!B43/SUM(output.csv!$B43:'output.csv'!$K43)</f>
        <v>0</v>
      </c>
      <c r="C90">
        <f>output.csv!C43/SUM(output.csv!$B43:'output.csv'!$K43)</f>
        <v>2.104899785721202E-5</v>
      </c>
      <c r="D90">
        <f>output.csv!D43/SUM(output.csv!$B43:'output.csv'!$K43)</f>
        <v>0</v>
      </c>
      <c r="E90">
        <f>output.csv!E43/SUM(output.csv!$B43:'output.csv'!$K43)</f>
        <v>8.0407171814549907E-4</v>
      </c>
      <c r="F90">
        <f>output.csv!F43/SUM(output.csv!$B43:'output.csv'!$K43)</f>
        <v>0</v>
      </c>
      <c r="G90">
        <f>output.csv!G43/SUM(output.csv!$B43:'output.csv'!$K43)</f>
        <v>4.6307795285866441E-5</v>
      </c>
      <c r="H90">
        <f>output.csv!H43/SUM(output.csv!$B43:'output.csv'!$K43)</f>
        <v>0.19917403732408301</v>
      </c>
      <c r="I90">
        <f>output.csv!I43/SUM(output.csv!$B43:'output.csv'!$K43)</f>
        <v>0.12307349047111867</v>
      </c>
      <c r="J90">
        <f>output.csv!J43/SUM(output.csv!$B43:'output.csv'!$K43)</f>
        <v>0.17764933211529799</v>
      </c>
      <c r="K90">
        <f>output.csv!K43/SUM(output.csv!$B43:'output.csv'!$K43)</f>
        <v>0.49923171157821178</v>
      </c>
      <c r="L90">
        <f t="shared" si="3"/>
        <v>0.67688104369350977</v>
      </c>
      <c r="N90">
        <f t="shared" si="4"/>
        <v>1</v>
      </c>
    </row>
    <row r="91" spans="1:14" x14ac:dyDescent="0.2">
      <c r="A91" t="s">
        <v>38</v>
      </c>
      <c r="B91">
        <f>output.csv!B47/SUM(output.csv!$B47:'output.csv'!$K47)</f>
        <v>0</v>
      </c>
      <c r="C91">
        <f>output.csv!C47/SUM(output.csv!$B47:'output.csv'!$K47)</f>
        <v>4.1910855610117279E-5</v>
      </c>
      <c r="D91">
        <f>output.csv!D47/SUM(output.csv!$B47:'output.csv'!$K47)</f>
        <v>0</v>
      </c>
      <c r="E91">
        <f>output.csv!E47/SUM(output.csv!$B47:'output.csv'!$K47)</f>
        <v>1.2992365239136356E-3</v>
      </c>
      <c r="F91">
        <f>output.csv!F47/SUM(output.csv!$B47:'output.csv'!$K47)</f>
        <v>0</v>
      </c>
      <c r="G91">
        <f>output.csv!G47/SUM(output.csv!$B47:'output.csv'!$K47)</f>
        <v>8.3821711220234557E-5</v>
      </c>
      <c r="H91">
        <f>output.csv!H47/SUM(output.csv!$B47:'output.csv'!$K47)</f>
        <v>0.23454013313681799</v>
      </c>
      <c r="I91">
        <f>output.csv!I47/SUM(output.csv!$B47:'output.csv'!$K47)</f>
        <v>7.7416335454488297E-2</v>
      </c>
      <c r="J91">
        <f>output.csv!J47/SUM(output.csv!$B47:'output.csv'!$K47)</f>
        <v>1.9041498732196616E-2</v>
      </c>
      <c r="K91">
        <f>output.csv!K47/SUM(output.csv!$B47:'output.csv'!$K47)</f>
        <v>0.66757706358575308</v>
      </c>
      <c r="L91">
        <f t="shared" si="3"/>
        <v>0.68661856231794971</v>
      </c>
      <c r="N91">
        <f t="shared" si="4"/>
        <v>1</v>
      </c>
    </row>
    <row r="92" spans="1:14" x14ac:dyDescent="0.2">
      <c r="A92" t="s">
        <v>66</v>
      </c>
      <c r="B92">
        <f>output.csv!B80/SUM(output.csv!$B80:'output.csv'!$K80)</f>
        <v>0</v>
      </c>
      <c r="C92">
        <f>output.csv!C80/SUM(output.csv!$B80:'output.csv'!$K80)</f>
        <v>3.527233179506775E-5</v>
      </c>
      <c r="D92">
        <f>output.csv!D80/SUM(output.csv!$B80:'output.csv'!$K80)</f>
        <v>0</v>
      </c>
      <c r="E92">
        <f>output.csv!E80/SUM(output.csv!$B80:'output.csv'!$K80)</f>
        <v>1.1051997295787896E-3</v>
      </c>
      <c r="F92">
        <f>output.csv!F80/SUM(output.csv!$B80:'output.csv'!$K80)</f>
        <v>0</v>
      </c>
      <c r="G92">
        <f>output.csv!G80/SUM(output.csv!$B80:'output.csv'!$K80)</f>
        <v>7.0544663590135499E-5</v>
      </c>
      <c r="H92">
        <f>output.csv!H80/SUM(output.csv!$B80:'output.csv'!$K80)</f>
        <v>1.0293642162193939E-2</v>
      </c>
      <c r="I92">
        <f>output.csv!I80/SUM(output.csv!$B80:'output.csv'!$K80)</f>
        <v>0.2833720349196085</v>
      </c>
      <c r="J92">
        <f>output.csv!J80/SUM(output.csv!$B80:'output.csv'!$K80)</f>
        <v>7.602363246230269E-2</v>
      </c>
      <c r="K92">
        <f>output.csv!K80/SUM(output.csv!$B80:'output.csv'!$K80)</f>
        <v>0.6290996737309309</v>
      </c>
      <c r="L92">
        <f t="shared" si="3"/>
        <v>0.7051233061932336</v>
      </c>
      <c r="N92">
        <f t="shared" si="4"/>
        <v>1</v>
      </c>
    </row>
    <row r="93" spans="1:14" x14ac:dyDescent="0.2">
      <c r="A93" t="s">
        <v>113</v>
      </c>
      <c r="B93">
        <f>output.csv!B64/SUM(output.csv!$B64:'output.csv'!$K64)</f>
        <v>0</v>
      </c>
      <c r="C93">
        <f>output.csv!C64/SUM(output.csv!$B64:'output.csv'!$K64)</f>
        <v>1.4394580863674852E-3</v>
      </c>
      <c r="D93">
        <f>output.csv!D64/SUM(output.csv!$B64:'output.csv'!$K64)</f>
        <v>0</v>
      </c>
      <c r="E93">
        <f>output.csv!E64/SUM(output.csv!$B64:'output.csv'!$K64)</f>
        <v>1.6003386960203217E-2</v>
      </c>
      <c r="F93">
        <f>output.csv!F64/SUM(output.csv!$B64:'output.csv'!$K64)</f>
        <v>0</v>
      </c>
      <c r="G93">
        <f>output.csv!G64/SUM(output.csv!$B64:'output.csv'!$K64)</f>
        <v>1.0160880609652837E-3</v>
      </c>
      <c r="H93">
        <f>output.csv!H64/SUM(output.csv!$B64:'output.csv'!$K64)</f>
        <v>8.6706181202370877E-2</v>
      </c>
      <c r="I93">
        <f>output.csv!I64/SUM(output.csv!$B64:'output.csv'!$K64)</f>
        <v>0.17485182049110923</v>
      </c>
      <c r="J93">
        <f>output.csv!J64/SUM(output.csv!$B64:'output.csv'!$K64)</f>
        <v>0.10990685859441152</v>
      </c>
      <c r="K93">
        <f>output.csv!K64/SUM(output.csv!$B64:'output.csv'!$K64)</f>
        <v>0.6100762066045724</v>
      </c>
      <c r="L93">
        <f t="shared" si="3"/>
        <v>0.71998306519898392</v>
      </c>
      <c r="N93">
        <f t="shared" si="4"/>
        <v>1</v>
      </c>
    </row>
    <row r="94" spans="1:14" x14ac:dyDescent="0.2">
      <c r="A94" t="s">
        <v>32</v>
      </c>
      <c r="B94">
        <f>output.csv!B41/SUM(output.csv!$B41:'output.csv'!$K41)</f>
        <v>0</v>
      </c>
      <c r="C94">
        <f>output.csv!C41/SUM(output.csv!$B41:'output.csv'!$K41)</f>
        <v>3.5207083665233443E-5</v>
      </c>
      <c r="D94">
        <f>output.csv!D41/SUM(output.csv!$B41:'output.csv'!$K41)</f>
        <v>0</v>
      </c>
      <c r="E94">
        <f>output.csv!E41/SUM(output.csv!$B41:'output.csv'!$K41)</f>
        <v>8.1856469521667755E-4</v>
      </c>
      <c r="F94">
        <f>output.csv!F41/SUM(output.csv!$B41:'output.csv'!$K41)</f>
        <v>0</v>
      </c>
      <c r="G94">
        <f>output.csv!G41/SUM(output.csv!$B41:'output.csv'!$K41)</f>
        <v>4.840974003969599E-5</v>
      </c>
      <c r="H94">
        <f>output.csv!H41/SUM(output.csv!$B41:'output.csv'!$K41)</f>
        <v>6.4120901125306416E-3</v>
      </c>
      <c r="I94">
        <f>output.csv!I41/SUM(output.csv!$B41:'output.csv'!$K41)</f>
        <v>0.24910331958790108</v>
      </c>
      <c r="J94">
        <f>output.csv!J41/SUM(output.csv!$B41:'output.csv'!$K41)</f>
        <v>0.13267789479243225</v>
      </c>
      <c r="K94">
        <f>output.csv!K41/SUM(output.csv!$B41:'output.csv'!$K41)</f>
        <v>0.61090451398821444</v>
      </c>
      <c r="L94">
        <f t="shared" si="3"/>
        <v>0.74358240878064663</v>
      </c>
      <c r="N94">
        <f t="shared" si="4"/>
        <v>1</v>
      </c>
    </row>
    <row r="95" spans="1:14" x14ac:dyDescent="0.2">
      <c r="A95" t="s">
        <v>78</v>
      </c>
      <c r="B95">
        <f>output.csv!B92/SUM(output.csv!$B92:'output.csv'!$K92)</f>
        <v>3.5443648143816145E-6</v>
      </c>
      <c r="C95">
        <f>output.csv!C92/SUM(output.csv!$B92:'output.csv'!$K92)</f>
        <v>1.7721824071908072E-5</v>
      </c>
      <c r="D95">
        <f>output.csv!D92/SUM(output.csv!$B92:'output.csv'!$K92)</f>
        <v>3.5443648143816145E-6</v>
      </c>
      <c r="E95">
        <f>output.csv!E92/SUM(output.csv!$B92:'output.csv'!$K92)</f>
        <v>6.7342931473250679E-4</v>
      </c>
      <c r="F95">
        <f>output.csv!F92/SUM(output.csv!$B92:'output.csv'!$K92)</f>
        <v>0</v>
      </c>
      <c r="G95">
        <f>output.csv!G92/SUM(output.csv!$B92:'output.csv'!$K92)</f>
        <v>4.2532377772579378E-5</v>
      </c>
      <c r="H95">
        <f>output.csv!H92/SUM(output.csv!$B92:'output.csv'!$K92)</f>
        <v>1.0633094443144844E-5</v>
      </c>
      <c r="I95">
        <f>output.csv!I92/SUM(output.csv!$B92:'output.csv'!$K92)</f>
        <v>0.22947635554232326</v>
      </c>
      <c r="J95">
        <f>output.csv!J92/SUM(output.csv!$B92:'output.csv'!$K92)</f>
        <v>8.3324472421297383E-2</v>
      </c>
      <c r="K95">
        <f>output.csv!K92/SUM(output.csv!$B92:'output.csv'!$K92)</f>
        <v>0.68644776669573049</v>
      </c>
      <c r="L95">
        <f t="shared" si="3"/>
        <v>0.76977223911702786</v>
      </c>
      <c r="N95">
        <f t="shared" si="4"/>
        <v>1</v>
      </c>
    </row>
    <row r="96" spans="1:14" x14ac:dyDescent="0.2">
      <c r="A96" t="s">
        <v>65</v>
      </c>
      <c r="B96">
        <f>output.csv!B79/SUM(output.csv!$B79:'output.csv'!$K79)</f>
        <v>0</v>
      </c>
      <c r="C96">
        <f>output.csv!C79/SUM(output.csv!$B79:'output.csv'!$K79)</f>
        <v>2.1562761111560335E-4</v>
      </c>
      <c r="D96">
        <f>output.csv!D79/SUM(output.csv!$B79:'output.csv'!$K79)</f>
        <v>0</v>
      </c>
      <c r="E96">
        <f>output.csv!E79/SUM(output.csv!$B79:'output.csv'!$K79)</f>
        <v>5.2828764723322824E-3</v>
      </c>
      <c r="F96">
        <f>output.csv!F79/SUM(output.csv!$B79:'output.csv'!$K79)</f>
        <v>0</v>
      </c>
      <c r="G96">
        <f>output.csv!G79/SUM(output.csv!$B79:'output.csv'!$K79)</f>
        <v>2.9648796528395461E-4</v>
      </c>
      <c r="H96">
        <f>output.csv!H79/SUM(output.csv!$B79:'output.csv'!$K79)</f>
        <v>7.2558691140400533E-2</v>
      </c>
      <c r="I96">
        <f>output.csv!I79/SUM(output.csv!$B79:'output.csv'!$K79)</f>
        <v>6.8839114848656374E-2</v>
      </c>
      <c r="J96">
        <f>output.csv!J79/SUM(output.csv!$B79:'output.csv'!$K79)</f>
        <v>4.3395056737015172E-2</v>
      </c>
      <c r="K96">
        <f>output.csv!K79/SUM(output.csv!$B79:'output.csv'!$K79)</f>
        <v>0.80941214522519611</v>
      </c>
      <c r="L96">
        <f t="shared" si="3"/>
        <v>0.85280720196221127</v>
      </c>
      <c r="N96">
        <f t="shared" si="4"/>
        <v>1</v>
      </c>
    </row>
    <row r="97" spans="1:14" x14ac:dyDescent="0.2">
      <c r="A97" t="s">
        <v>71</v>
      </c>
      <c r="B97">
        <f>output.csv!B85/SUM(output.csv!$B85:'output.csv'!$K85)</f>
        <v>0</v>
      </c>
      <c r="C97">
        <f>output.csv!C85/SUM(output.csv!$B85:'output.csv'!$K85)</f>
        <v>2.3123525875225453E-4</v>
      </c>
      <c r="D97">
        <f>output.csv!D85/SUM(output.csv!$B85:'output.csv'!$K85)</f>
        <v>0</v>
      </c>
      <c r="E97">
        <f>output.csv!E85/SUM(output.csv!$B85:'output.csv'!$K85)</f>
        <v>4.3240993386671599E-3</v>
      </c>
      <c r="F97">
        <f>output.csv!F85/SUM(output.csv!$B85:'output.csv'!$K85)</f>
        <v>0</v>
      </c>
      <c r="G97">
        <f>output.csv!G85/SUM(output.csv!$B85:'output.csv'!$K85)</f>
        <v>2.0811173287702908E-4</v>
      </c>
      <c r="H97">
        <f>output.csv!H85/SUM(output.csv!$B85:'output.csv'!$K85)</f>
        <v>5.2397909633260881E-2</v>
      </c>
      <c r="I97">
        <f>output.csv!I85/SUM(output.csv!$B85:'output.csv'!$K85)</f>
        <v>7.3232206446839018E-2</v>
      </c>
      <c r="J97">
        <f>output.csv!J85/SUM(output.csv!$B85:'output.csv'!$K85)</f>
        <v>4.2246681774036905E-2</v>
      </c>
      <c r="K97">
        <f>output.csv!K85/SUM(output.csv!$B85:'output.csv'!$K85)</f>
        <v>0.82735975581556676</v>
      </c>
      <c r="L97">
        <f t="shared" si="3"/>
        <v>0.86960643758960365</v>
      </c>
      <c r="N97">
        <f t="shared" si="4"/>
        <v>1</v>
      </c>
    </row>
    <row r="98" spans="1:14" x14ac:dyDescent="0.2">
      <c r="A98" t="s">
        <v>108</v>
      </c>
      <c r="B98">
        <f>output.csv!B14/SUM(output.csv!$B14:'output.csv'!$K14)</f>
        <v>6.1236125216027934E-2</v>
      </c>
      <c r="C98">
        <f>output.csv!C14/SUM(output.csv!$B14:'output.csv'!$K14)</f>
        <v>2.494343185988918E-5</v>
      </c>
      <c r="D98">
        <f>output.csv!D14/SUM(output.csv!$B14:'output.csv'!$K14)</f>
        <v>0</v>
      </c>
      <c r="E98">
        <f>output.csv!E14/SUM(output.csv!$B14:'output.csv'!$K14)</f>
        <v>6.7347266021700785E-4</v>
      </c>
      <c r="F98">
        <f>output.csv!F14/SUM(output.csv!$B14:'output.csv'!$K14)</f>
        <v>0</v>
      </c>
      <c r="G98">
        <f>output.csv!G14/SUM(output.csv!$B14:'output.csv'!$K14)</f>
        <v>4.2760168902667166E-5</v>
      </c>
      <c r="H98">
        <f>output.csv!H14/SUM(output.csv!$B14:'output.csv'!$K14)</f>
        <v>6.5565592317422987E-4</v>
      </c>
      <c r="I98">
        <f>output.csv!I14/SUM(output.csv!$B14:'output.csv'!$K14)</f>
        <v>4.0119728472927468E-2</v>
      </c>
      <c r="J98">
        <f>output.csv!J14/SUM(output.csv!$B14:'output.csv'!$K14)</f>
        <v>6.4140253354000749E-5</v>
      </c>
      <c r="K98">
        <f>output.csv!K14/SUM(output.csv!$B14:'output.csv'!$K14)</f>
        <v>0.89718317387353685</v>
      </c>
      <c r="L98">
        <f t="shared" ref="L98:L129" si="5">SUM(J98:K98)</f>
        <v>0.89724731412689085</v>
      </c>
      <c r="N98">
        <f t="shared" si="4"/>
        <v>1</v>
      </c>
    </row>
    <row r="99" spans="1:14" x14ac:dyDescent="0.2">
      <c r="A99" t="s">
        <v>111</v>
      </c>
      <c r="B99">
        <f>output.csv!B62/SUM(output.csv!$B62:'output.csv'!$K62)</f>
        <v>0</v>
      </c>
      <c r="C99">
        <f>output.csv!C62/SUM(output.csv!$B62:'output.csv'!$K62)</f>
        <v>1.5681003584229391E-3</v>
      </c>
      <c r="D99">
        <f>output.csv!D62/SUM(output.csv!$B62:'output.csv'!$K62)</f>
        <v>0</v>
      </c>
      <c r="E99">
        <f>output.csv!E62/SUM(output.csv!$B62:'output.csv'!$K62)</f>
        <v>4.5698924731182797E-2</v>
      </c>
      <c r="F99">
        <f>output.csv!F62/SUM(output.csv!$B62:'output.csv'!$K62)</f>
        <v>0</v>
      </c>
      <c r="G99">
        <f>output.csv!G62/SUM(output.csv!$B62:'output.csv'!$K62)</f>
        <v>2.4641577060931898E-3</v>
      </c>
      <c r="H99">
        <f>output.csv!H62/SUM(output.csv!$B62:'output.csv'!$K62)</f>
        <v>6.7204301075268823E-4</v>
      </c>
      <c r="I99">
        <f>output.csv!I62/SUM(output.csv!$B62:'output.csv'!$K62)</f>
        <v>2.8449820788530467E-2</v>
      </c>
      <c r="J99">
        <f>output.csv!J62/SUM(output.csv!$B62:'output.csv'!$K62)</f>
        <v>0.16218637992831542</v>
      </c>
      <c r="K99">
        <f>output.csv!K62/SUM(output.csv!$B62:'output.csv'!$K62)</f>
        <v>0.75896057347670254</v>
      </c>
      <c r="L99">
        <f t="shared" si="5"/>
        <v>0.92114695340501795</v>
      </c>
      <c r="N99">
        <f t="shared" si="4"/>
        <v>1</v>
      </c>
    </row>
    <row r="100" spans="1:14" x14ac:dyDescent="0.2">
      <c r="A100" t="s">
        <v>67</v>
      </c>
      <c r="B100">
        <f>output.csv!B81/SUM(output.csv!$B81:'output.csv'!$K81)</f>
        <v>0</v>
      </c>
      <c r="C100">
        <f>output.csv!C81/SUM(output.csv!$B81:'output.csv'!$K81)</f>
        <v>2.1538461538461538E-3</v>
      </c>
      <c r="D100">
        <f>output.csv!D81/SUM(output.csv!$B81:'output.csv'!$K81)</f>
        <v>3.076923076923077E-4</v>
      </c>
      <c r="E100">
        <f>output.csv!E81/SUM(output.csv!$B81:'output.csv'!$K81)</f>
        <v>5.6923076923076923E-2</v>
      </c>
      <c r="F100">
        <f>output.csv!F81/SUM(output.csv!$B81:'output.csv'!$K81)</f>
        <v>0</v>
      </c>
      <c r="G100">
        <f>output.csv!G81/SUM(output.csv!$B81:'output.csv'!$K81)</f>
        <v>3.3846153846153848E-3</v>
      </c>
      <c r="H100">
        <f>output.csv!H81/SUM(output.csv!$B81:'output.csv'!$K81)</f>
        <v>3.076923076923077E-4</v>
      </c>
      <c r="I100">
        <f>output.csv!I81/SUM(output.csv!$B81:'output.csv'!$K81)</f>
        <v>0</v>
      </c>
      <c r="J100">
        <f>output.csv!J81/SUM(output.csv!$B81:'output.csv'!$K81)</f>
        <v>3.6923076923076922E-3</v>
      </c>
      <c r="K100">
        <f>output.csv!K81/SUM(output.csv!$B81:'output.csv'!$K81)</f>
        <v>0.9332307692307692</v>
      </c>
      <c r="L100">
        <f t="shared" si="5"/>
        <v>0.93692307692307686</v>
      </c>
      <c r="N100">
        <f t="shared" si="4"/>
        <v>1</v>
      </c>
    </row>
    <row r="101" spans="1:14" x14ac:dyDescent="0.2">
      <c r="A101" t="s">
        <v>41</v>
      </c>
      <c r="B101">
        <f>output.csv!B50/SUM(output.csv!$B50:'output.csv'!$K50)</f>
        <v>0</v>
      </c>
      <c r="C101">
        <f>output.csv!C50/SUM(output.csv!$B50:'output.csv'!$K50)</f>
        <v>3.0952907362370106E-4</v>
      </c>
      <c r="D101">
        <f>output.csv!D50/SUM(output.csv!$B50:'output.csv'!$K50)</f>
        <v>0</v>
      </c>
      <c r="E101">
        <f>output.csv!E50/SUM(output.csv!$B50:'output.csv'!$K50)</f>
        <v>8.1361927923944283E-3</v>
      </c>
      <c r="F101">
        <f>output.csv!F50/SUM(output.csv!$B50:'output.csv'!$K50)</f>
        <v>0</v>
      </c>
      <c r="G101">
        <f>output.csv!G50/SUM(output.csv!$B50:'output.csv'!$K50)</f>
        <v>5.3062126906920182E-4</v>
      </c>
      <c r="H101">
        <f>output.csv!H50/SUM(output.csv!$B50:'output.csv'!$K50)</f>
        <v>8.8436878178200316E-5</v>
      </c>
      <c r="I101">
        <f>output.csv!I50/SUM(output.csv!$B50:'output.csv'!$K50)</f>
        <v>0</v>
      </c>
      <c r="J101">
        <f>output.csv!J50/SUM(output.csv!$B50:'output.csv'!$K50)</f>
        <v>0.99089100154764542</v>
      </c>
      <c r="K101">
        <f>output.csv!K50/SUM(output.csv!$B50:'output.csv'!$K50)</f>
        <v>4.4218439089100158E-5</v>
      </c>
      <c r="L101">
        <f t="shared" si="5"/>
        <v>0.99093521998673451</v>
      </c>
      <c r="N101">
        <f t="shared" si="4"/>
        <v>1</v>
      </c>
    </row>
    <row r="102" spans="1:14" x14ac:dyDescent="0.2">
      <c r="A102" t="s">
        <v>64</v>
      </c>
      <c r="B102">
        <f>output.csv!B78/SUM(output.csv!$B78:'output.csv'!$K78)</f>
        <v>1.7740247299047349E-5</v>
      </c>
      <c r="C102">
        <f>output.csv!C78/SUM(output.csv!$B78:'output.csv'!$K78)</f>
        <v>1.2418173109333145E-4</v>
      </c>
      <c r="D102">
        <f>output.csv!D78/SUM(output.csv!$B78:'output.csv'!$K78)</f>
        <v>0</v>
      </c>
      <c r="E102">
        <f>output.csv!E78/SUM(output.csv!$B78:'output.csv'!$K78)</f>
        <v>3.2464652557256646E-3</v>
      </c>
      <c r="F102">
        <f>output.csv!F78/SUM(output.csv!$B78:'output.csv'!$K78)</f>
        <v>0</v>
      </c>
      <c r="G102">
        <f>output.csv!G78/SUM(output.csv!$B78:'output.csv'!$K78)</f>
        <v>1.9514272028952083E-4</v>
      </c>
      <c r="H102">
        <f>output.csv!H78/SUM(output.csv!$B78:'output.csv'!$K78)</f>
        <v>3.5480494598094698E-5</v>
      </c>
      <c r="I102">
        <f>output.csv!I78/SUM(output.csv!$B78:'output.csv'!$K78)</f>
        <v>0</v>
      </c>
      <c r="J102">
        <f>output.csv!J78/SUM(output.csv!$B78:'output.csv'!$K78)</f>
        <v>0.99636324930369524</v>
      </c>
      <c r="K102">
        <f>output.csv!K78/SUM(output.csv!$B78:'output.csv'!$K78)</f>
        <v>1.7740247299047349E-5</v>
      </c>
      <c r="L102">
        <f t="shared" si="5"/>
        <v>0.9963809895509943</v>
      </c>
      <c r="N102">
        <f t="shared" si="4"/>
        <v>1</v>
      </c>
    </row>
    <row r="103" spans="1:14" x14ac:dyDescent="0.2">
      <c r="A103" t="s">
        <v>68</v>
      </c>
      <c r="B103">
        <f>output.csv!B82/SUM(output.csv!$B82:'output.csv'!$K82)</f>
        <v>8.639980646443352E-6</v>
      </c>
      <c r="C103">
        <f>output.csv!C82/SUM(output.csv!$B82:'output.csv'!$K82)</f>
        <v>9.5039787110876866E-5</v>
      </c>
      <c r="D103">
        <f>output.csv!D82/SUM(output.csv!$B82:'output.csv'!$K82)</f>
        <v>0</v>
      </c>
      <c r="E103">
        <f>output.csv!E82/SUM(output.csv!$B82:'output.csv'!$K82)</f>
        <v>1.5897564389455768E-3</v>
      </c>
      <c r="F103">
        <f>output.csv!F82/SUM(output.csv!$B82:'output.csv'!$K82)</f>
        <v>0</v>
      </c>
      <c r="G103">
        <f>output.csv!G82/SUM(output.csv!$B82:'output.csv'!$K82)</f>
        <v>9.5039787110876866E-5</v>
      </c>
      <c r="H103">
        <f>output.csv!H82/SUM(output.csv!$B82:'output.csv'!$K82)</f>
        <v>8.639980646443352E-6</v>
      </c>
      <c r="I103">
        <f>output.csv!I82/SUM(output.csv!$B82:'output.csv'!$K82)</f>
        <v>0</v>
      </c>
      <c r="J103">
        <f>output.csv!J82/SUM(output.csv!$B82:'output.csv'!$K82)</f>
        <v>0.26612868387174815</v>
      </c>
      <c r="K103">
        <f>output.csv!K82/SUM(output.csv!$B82:'output.csv'!$K82)</f>
        <v>0.73207420015379165</v>
      </c>
      <c r="L103">
        <f t="shared" si="5"/>
        <v>0.99820288402553981</v>
      </c>
      <c r="N103">
        <f t="shared" si="4"/>
        <v>1</v>
      </c>
    </row>
    <row r="104" spans="1:14" x14ac:dyDescent="0.2">
      <c r="A104" t="s">
        <v>70</v>
      </c>
      <c r="B104">
        <f>output.csv!B84/SUM(output.csv!$B84:'output.csv'!$K84)</f>
        <v>0</v>
      </c>
      <c r="C104">
        <f>output.csv!C84/SUM(output.csv!$B84:'output.csv'!$K84)</f>
        <v>3.7490694274099821E-5</v>
      </c>
      <c r="D104">
        <f>output.csv!D84/SUM(output.csv!$B84:'output.csv'!$K84)</f>
        <v>0</v>
      </c>
      <c r="E104">
        <f>output.csv!E84/SUM(output.csv!$B84:'output.csv'!$K84)</f>
        <v>9.9082549152978094E-4</v>
      </c>
      <c r="F104">
        <f>output.csv!F84/SUM(output.csv!$B84:'output.csv'!$K84)</f>
        <v>0</v>
      </c>
      <c r="G104">
        <f>output.csv!G84/SUM(output.csv!$B84:'output.csv'!$K84)</f>
        <v>5.3558134677285462E-5</v>
      </c>
      <c r="H104">
        <f>output.csv!H84/SUM(output.csv!$B84:'output.csv'!$K84)</f>
        <v>1.0711626935457092E-5</v>
      </c>
      <c r="I104">
        <f>output.csv!I84/SUM(output.csv!$B84:'output.csv'!$K84)</f>
        <v>0</v>
      </c>
      <c r="J104">
        <f>output.csv!J84/SUM(output.csv!$B84:'output.csv'!$K84)</f>
        <v>3.1695704102017531E-2</v>
      </c>
      <c r="K104">
        <f>output.csv!K84/SUM(output.csv!$B84:'output.csv'!$K84)</f>
        <v>0.96721170995056582</v>
      </c>
      <c r="L104">
        <f t="shared" si="5"/>
        <v>0.99890741405258332</v>
      </c>
      <c r="N104">
        <f t="shared" si="4"/>
        <v>1</v>
      </c>
    </row>
    <row r="105" spans="1:14" x14ac:dyDescent="0.2">
      <c r="A105" t="s">
        <v>43</v>
      </c>
      <c r="B105">
        <f>output.csv!B53/SUM(output.csv!$B53:'output.csv'!$K53)</f>
        <v>0</v>
      </c>
      <c r="C105">
        <f>output.csv!C53/SUM(output.csv!$B53:'output.csv'!$K53)</f>
        <v>1.2693521489256466E-4</v>
      </c>
      <c r="D105">
        <f>output.csv!D53/SUM(output.csv!$B53:'output.csv'!$K53)</f>
        <v>0</v>
      </c>
      <c r="E105">
        <f>output.csv!E53/SUM(output.csv!$B53:'output.csv'!$K53)</f>
        <v>8.4039866411629019E-4</v>
      </c>
      <c r="F105">
        <f>output.csv!F53/SUM(output.csv!$B53:'output.csv'!$K53)</f>
        <v>0</v>
      </c>
      <c r="G105">
        <f>output.csv!G53/SUM(output.csv!$B53:'output.csv'!$K53)</f>
        <v>4.8147840131662459E-5</v>
      </c>
      <c r="H105">
        <f>output.csv!H53/SUM(output.csv!$B53:'output.csv'!$K53)</f>
        <v>1.3131229126817034E-5</v>
      </c>
      <c r="I105">
        <f>output.csv!I53/SUM(output.csv!$B53:'output.csv'!$K53)</f>
        <v>0</v>
      </c>
      <c r="J105">
        <f>output.csv!J53/SUM(output.csv!$B53:'output.csv'!$K53)</f>
        <v>0.99896700997535703</v>
      </c>
      <c r="K105">
        <f>output.csv!K53/SUM(output.csv!$B53:'output.csv'!$K53)</f>
        <v>4.3770763756056781E-6</v>
      </c>
      <c r="L105">
        <f t="shared" si="5"/>
        <v>0.99897138705173261</v>
      </c>
      <c r="N105">
        <f t="shared" si="4"/>
        <v>0.99999999999999989</v>
      </c>
    </row>
    <row r="106" spans="1:14" x14ac:dyDescent="0.2">
      <c r="A106" t="s">
        <v>69</v>
      </c>
      <c r="B106">
        <f>output.csv!B83/SUM(output.csv!$B83:'output.csv'!$K83)</f>
        <v>0</v>
      </c>
      <c r="C106">
        <f>output.csv!C83/SUM(output.csv!$B83:'output.csv'!$K83)</f>
        <v>3.1157778539412361E-5</v>
      </c>
      <c r="D106">
        <f>output.csv!D83/SUM(output.csv!$B83:'output.csv'!$K83)</f>
        <v>0</v>
      </c>
      <c r="E106">
        <f>output.csv!E83/SUM(output.csv!$B83:'output.csv'!$K83)</f>
        <v>8.635155766637141E-4</v>
      </c>
      <c r="F106">
        <f>output.csv!F83/SUM(output.csv!$B83:'output.csv'!$K83)</f>
        <v>0</v>
      </c>
      <c r="G106">
        <f>output.csv!G83/SUM(output.csv!$B83:'output.csv'!$K83)</f>
        <v>4.8962223419076571E-5</v>
      </c>
      <c r="H106">
        <f>output.csv!H83/SUM(output.csv!$B83:'output.csv'!$K83)</f>
        <v>0</v>
      </c>
      <c r="I106">
        <f>output.csv!I83/SUM(output.csv!$B83:'output.csv'!$K83)</f>
        <v>0</v>
      </c>
      <c r="J106">
        <f>output.csv!J83/SUM(output.csv!$B83:'output.csv'!$K83)</f>
        <v>0</v>
      </c>
      <c r="K106">
        <f>output.csv!K83/SUM(output.csv!$B83:'output.csv'!$K83)</f>
        <v>0.9990563644213778</v>
      </c>
      <c r="L106">
        <f t="shared" si="5"/>
        <v>0.9990563644213778</v>
      </c>
      <c r="N106">
        <f t="shared" si="4"/>
        <v>1</v>
      </c>
    </row>
  </sheetData>
  <sortState ref="A2:L106">
    <sortCondition ref="L2:L106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5" sqref="B5"/>
    </sheetView>
  </sheetViews>
  <sheetFormatPr baseColWidth="10" defaultRowHeight="16" x14ac:dyDescent="0.2"/>
  <sheetData>
    <row r="4" spans="2:2" x14ac:dyDescent="0.2">
      <c r="B4" t="s">
        <v>119</v>
      </c>
    </row>
    <row r="5" spans="2:2" x14ac:dyDescent="0.2">
      <c r="B5" t="s">
        <v>118</v>
      </c>
    </row>
    <row r="6" spans="2:2" x14ac:dyDescent="0.2">
      <c r="B6" t="s">
        <v>117</v>
      </c>
    </row>
    <row r="9" spans="2:2" x14ac:dyDescent="0.2">
      <c r="B9" t="s">
        <v>116</v>
      </c>
    </row>
    <row r="10" spans="2:2" x14ac:dyDescent="0.2">
      <c r="B1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output.csv</vt:lpstr>
      <vt:lpstr>DataByMain</vt:lpstr>
      <vt:lpstr>ChartByMain</vt:lpstr>
      <vt:lpstr>DataByARC</vt:lpstr>
      <vt:lpstr>ChartByARC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2016-12-19T12:40:36Z</dcterms:modified>
</cp:coreProperties>
</file>