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G:\Masters\BAIS\QMB\Module 5\"/>
    </mc:Choice>
  </mc:AlternateContent>
  <xr:revisionPtr revIDLastSave="0" documentId="13_ncr:1_{49A39AD2-9B9C-4E60-900F-566C94F5A59F}" xr6:coauthVersionLast="46" xr6:coauthVersionMax="46" xr10:uidLastSave="{00000000-0000-0000-0000-000000000000}"/>
  <bookViews>
    <workbookView xWindow="-120" yWindow="-120" windowWidth="20730" windowHeight="11160" tabRatio="801" activeTab="1" xr2:uid="{00000000-000D-0000-FFFF-FFFF00000000}"/>
  </bookViews>
  <sheets>
    <sheet name="Restaurant" sheetId="7" r:id="rId1"/>
    <sheet name="Warehouse_Altered" sheetId="8" r:id="rId2"/>
    <sheet name="Warehouse Cost" sheetId="1" r:id="rId3"/>
    <sheet name="MPG" sheetId="3" r:id="rId4"/>
    <sheet name="Child Abuse with Binaries" sheetId="4" r:id="rId5"/>
    <sheet name="Child Abuse with Binaries 2" sheetId="6" r:id="rId6"/>
    <sheet name="House Appraisals"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 l="1"/>
  <c r="E5" i="1"/>
  <c r="F5" i="1"/>
  <c r="D6" i="1"/>
  <c r="E6" i="1"/>
  <c r="F6" i="1"/>
  <c r="D7" i="1"/>
  <c r="E7" i="1"/>
  <c r="F7" i="1"/>
  <c r="D8" i="1"/>
  <c r="E8" i="1"/>
  <c r="F8" i="1"/>
  <c r="D9" i="1"/>
  <c r="E9" i="1"/>
  <c r="F9" i="1"/>
  <c r="D10" i="1"/>
  <c r="E10" i="1"/>
  <c r="F10" i="1"/>
  <c r="D11" i="1"/>
  <c r="E11" i="1"/>
  <c r="F11" i="1"/>
  <c r="D12" i="1"/>
  <c r="E12" i="1"/>
  <c r="F12" i="1"/>
  <c r="D13" i="1"/>
  <c r="E13" i="1"/>
  <c r="F13" i="1"/>
  <c r="D14" i="1"/>
  <c r="E14" i="1"/>
  <c r="F14" i="1"/>
  <c r="D15" i="1"/>
  <c r="E15" i="1"/>
  <c r="F15" i="1"/>
  <c r="D16" i="1"/>
  <c r="E16" i="1"/>
  <c r="F16" i="1"/>
  <c r="D17" i="1"/>
  <c r="E17" i="1"/>
  <c r="F17" i="1"/>
  <c r="D18" i="1"/>
  <c r="E18" i="1"/>
  <c r="F18" i="1"/>
  <c r="D19" i="1"/>
  <c r="E19" i="1"/>
  <c r="F19" i="1"/>
  <c r="D20" i="1"/>
  <c r="E20" i="1"/>
  <c r="F20" i="1"/>
  <c r="D21" i="1"/>
  <c r="E21" i="1"/>
  <c r="F21" i="1"/>
  <c r="D22" i="1"/>
  <c r="E22" i="1"/>
  <c r="F22" i="1"/>
  <c r="D23" i="1"/>
  <c r="E23" i="1"/>
  <c r="F23" i="1"/>
  <c r="D24" i="1"/>
  <c r="E24" i="1"/>
  <c r="F24" i="1"/>
  <c r="D25" i="1"/>
  <c r="E25" i="1"/>
  <c r="F25" i="1"/>
  <c r="D26" i="1"/>
  <c r="E26" i="1"/>
  <c r="F26" i="1"/>
  <c r="D27" i="1"/>
  <c r="E27" i="1"/>
  <c r="F27" i="1"/>
  <c r="F4" i="1"/>
  <c r="E4" i="1"/>
  <c r="D4" i="1"/>
</calcChain>
</file>

<file path=xl/sharedStrings.xml><?xml version="1.0" encoding="utf-8"?>
<sst xmlns="http://schemas.openxmlformats.org/spreadsheetml/2006/main" count="215" uniqueCount="107">
  <si>
    <t>A mail order catalog business selling computer supplies, software, and hardware maintains a centralized warehouse.  Management is currently examing the process of distribution from the warehouse.  The business problem facing management relates to the factors that affect warehouse distribution costs.  Currently a handling fee is added to each order, regardless of the amount of the order.  Data collected over the past 24 months show warehouse distribution costs (in thousands), the sales (in thousands), and the number of orders received.</t>
  </si>
  <si>
    <t>Cost 000</t>
  </si>
  <si>
    <t>Sales 000</t>
  </si>
  <si>
    <t>Orders</t>
  </si>
  <si>
    <t>MPG</t>
  </si>
  <si>
    <t>Horsepower</t>
  </si>
  <si>
    <t>Weight</t>
  </si>
  <si>
    <t>State</t>
  </si>
  <si>
    <t>SE State</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</si>
  <si>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</si>
  <si>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</si>
  <si>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</si>
  <si>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</si>
  <si>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</si>
  <si>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</si>
  <si>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</si>
  <si>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</si>
  <si>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</si>
  <si>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</si>
  <si>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</si>
  <si>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</si>
  <si>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</si>
  <si>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</si>
  <si>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</si>
  <si>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</si>
  <si>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</si>
  <si>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</si>
  <si>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</si>
  <si>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</si>
  <si>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</si>
  <si>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</si>
  <si>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</si>
  <si>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</si>
  <si>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</si>
  <si>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</si>
  <si>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</si>
  <si>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</si>
  <si>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</si>
  <si>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</si>
  <si>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</si>
  <si>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</si>
  <si>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</si>
  <si>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</si>
  <si>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</si>
  <si>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</si>
  <si>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</si>
  <si>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</si>
  <si>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</si>
  <si>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</si>
  <si>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</si>
  <si>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</si>
  <si>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</si>
  <si>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</si>
  <si>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</si>
  <si>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</si>
  <si>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</si>
  <si>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</si>
  <si>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</si>
  <si>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</si>
  <si>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</si>
  <si>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Address</t>
  </si>
  <si>
    <t>Appraised Value</t>
  </si>
  <si>
    <t>Land acres</t>
  </si>
  <si>
    <t>House Size sqft</t>
  </si>
  <si>
    <t>Age</t>
  </si>
  <si>
    <t>Rooms</t>
  </si>
  <si>
    <t>Baths</t>
  </si>
  <si>
    <t>Garage</t>
  </si>
  <si>
    <t>9 Sycamore Road</t>
  </si>
  <si>
    <t>21 Jefferson St</t>
  </si>
  <si>
    <t>38 Hitching Post Lane</t>
  </si>
  <si>
    <t>4 Poppy Lane</t>
  </si>
  <si>
    <t>5 Daniel Drive</t>
  </si>
  <si>
    <t>15 Francis Terrace</t>
  </si>
  <si>
    <t>23 Guilfoy Street</t>
  </si>
  <si>
    <t>17 Carlyle Drive</t>
  </si>
  <si>
    <t>8 Craft Avenue</t>
  </si>
  <si>
    <t>22 Beechwood Ct.</t>
  </si>
  <si>
    <t>14 Fox Street</t>
  </si>
  <si>
    <t>7 Raynham Road</t>
  </si>
  <si>
    <t>2 Jerome Drive</t>
  </si>
  <si>
    <t>7 Valentine Street</t>
  </si>
  <si>
    <t>38 Jefferson Street</t>
  </si>
  <si>
    <t>15 Inwood Road</t>
  </si>
  <si>
    <t>29 Meadowfield Lane</t>
  </si>
  <si>
    <t>13 Westland Drive</t>
  </si>
  <si>
    <t>79 Valentine Street</t>
  </si>
  <si>
    <t>13 Fairmont Place</t>
  </si>
  <si>
    <t>1 Prestwick Terrace</t>
  </si>
  <si>
    <t>11 Clement Street</t>
  </si>
  <si>
    <t>7 Woodland Road</t>
  </si>
  <si>
    <t>36 Elm Avenue</t>
  </si>
  <si>
    <t>17 Duke Place</t>
  </si>
  <si>
    <t>12 Prospect Avenue</t>
  </si>
  <si>
    <t>1 Buckeye Road</t>
  </si>
  <si>
    <t>30 Ann Street</t>
  </si>
  <si>
    <t>26 Broadfield Place</t>
  </si>
  <si>
    <t>16 Jackson Street</t>
  </si>
  <si>
    <t>Pop Under 18</t>
  </si>
  <si>
    <t>Reported Victims</t>
  </si>
  <si>
    <t>Southeastern</t>
  </si>
  <si>
    <t>Elsewhere</t>
  </si>
  <si>
    <t>A suburban hotel is interested in determining if there is a relationship between the number of rooms occupied on a given nightand the gross revenue for the same night in its restaurant.  Below is given data on rooms occupied and restaurant revenue for 25 nights (Monday through Thursday).  What can you determine about the relationship between the two?</t>
  </si>
  <si>
    <t>Rooms Occupied</t>
  </si>
  <si>
    <t>Revenue</t>
  </si>
  <si>
    <t>Cost</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</si>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</sst>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indexed="8"/>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horizontal="right" wrapText="1"/>
    </xf>
    <xf numFmtId="0" fontId="0" fillId="2" borderId="0" xfId="0" applyFill="1" applyAlignment="1">
      <alignment wrapText="1"/>
    </xf>
    <xf numFmtId="49" fontId="0" fillId="2" borderId="0" xfId="0" applyNumberFormat="1" applyFill="1" applyAlignment="1">
      <alignment wrapText="1"/>
    </xf>
    <xf numFmtId="0" fontId="0" fillId="2"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88F18-DB90-42CC-B92C-02029E742DD4}">
  <dimension ref="A1:E28"/>
  <sheetViews>
    <sheetView workbookViewId="0">
      <selection activeCell="D6" sqref="D6"/>
    </sheetView>
  </sheetViews>
  <sheetFormatPr defaultColWidth="9.140625" defaultRowHeight="15.75" x14ac:dyDescent="0.25"/>
  <cols>
    <col min="1" max="1" width="20.42578125" style="1" bestFit="1" customWidth="1"/>
    <col min="2" max="2" width="10.28515625" style="1" bestFit="1" customWidth="1"/>
    <col min="3" max="16384" width="9.140625" style="1"/>
  </cols>
  <sheetData>
    <row r="1" spans="1:5" ht="91.15" customHeight="1" x14ac:dyDescent="0.25">
      <c r="A1" s="4" t="s">
        <v>102</v>
      </c>
      <c r="B1" s="4"/>
      <c r="C1" s="4"/>
      <c r="D1" s="4"/>
      <c r="E1" s="4"/>
    </row>
    <row r="3" spans="1:5" x14ac:dyDescent="0.25">
      <c r="A3" s="1" t="s">
        <v>103</v>
      </c>
      <c r="B3" s="1" t="s">
        <v>104</v>
      </c>
    </row>
    <row r="4" spans="1:5" x14ac:dyDescent="0.25">
      <c r="A4" s="1">
        <v>23</v>
      </c>
      <c r="B4" s="1">
        <v>3610.61</v>
      </c>
    </row>
    <row r="5" spans="1:5" x14ac:dyDescent="0.25">
      <c r="A5" s="1">
        <v>31</v>
      </c>
      <c r="B5" s="1">
        <v>5964.34</v>
      </c>
    </row>
    <row r="6" spans="1:5" x14ac:dyDescent="0.25">
      <c r="A6" s="1">
        <v>21</v>
      </c>
      <c r="B6" s="1">
        <v>3327.7</v>
      </c>
    </row>
    <row r="7" spans="1:5" x14ac:dyDescent="0.25">
      <c r="A7" s="1">
        <v>39</v>
      </c>
      <c r="B7" s="1">
        <v>3228.75</v>
      </c>
    </row>
    <row r="8" spans="1:5" x14ac:dyDescent="0.25">
      <c r="A8" s="1">
        <v>37</v>
      </c>
      <c r="B8" s="1">
        <v>6374.47</v>
      </c>
    </row>
    <row r="9" spans="1:5" x14ac:dyDescent="0.25">
      <c r="A9" s="1">
        <v>29</v>
      </c>
      <c r="B9" s="1">
        <v>6462.98</v>
      </c>
    </row>
    <row r="10" spans="1:5" x14ac:dyDescent="0.25">
      <c r="A10" s="1">
        <v>23</v>
      </c>
      <c r="B10" s="1">
        <v>1930.01</v>
      </c>
    </row>
    <row r="11" spans="1:5" x14ac:dyDescent="0.25">
      <c r="A11" s="1">
        <v>44</v>
      </c>
      <c r="B11" s="1">
        <v>5340.89</v>
      </c>
    </row>
    <row r="12" spans="1:5" x14ac:dyDescent="0.25">
      <c r="A12" s="1">
        <v>45</v>
      </c>
      <c r="B12" s="1">
        <v>9465.68</v>
      </c>
    </row>
    <row r="13" spans="1:5" x14ac:dyDescent="0.25">
      <c r="A13" s="1">
        <v>24</v>
      </c>
      <c r="B13" s="1">
        <v>4766.21</v>
      </c>
    </row>
    <row r="14" spans="1:5" x14ac:dyDescent="0.25">
      <c r="A14" s="1">
        <v>30</v>
      </c>
      <c r="B14" s="1">
        <v>6038.61</v>
      </c>
    </row>
    <row r="15" spans="1:5" x14ac:dyDescent="0.25">
      <c r="A15" s="1">
        <v>42</v>
      </c>
      <c r="B15" s="1">
        <v>9119.09</v>
      </c>
    </row>
    <row r="16" spans="1:5" x14ac:dyDescent="0.25">
      <c r="A16" s="1">
        <v>54</v>
      </c>
      <c r="B16" s="1">
        <v>7227.54</v>
      </c>
    </row>
    <row r="17" spans="1:2" x14ac:dyDescent="0.25">
      <c r="A17" s="1">
        <v>27</v>
      </c>
      <c r="B17" s="1">
        <v>5121.2299999999996</v>
      </c>
    </row>
    <row r="18" spans="1:2" x14ac:dyDescent="0.25">
      <c r="A18" s="1">
        <v>34</v>
      </c>
      <c r="B18" s="1">
        <v>7591.77</v>
      </c>
    </row>
    <row r="19" spans="1:2" x14ac:dyDescent="0.25">
      <c r="A19" s="1">
        <v>25</v>
      </c>
      <c r="B19" s="1">
        <v>5195.38</v>
      </c>
    </row>
    <row r="20" spans="1:2" x14ac:dyDescent="0.25">
      <c r="A20" s="1">
        <v>19</v>
      </c>
      <c r="B20" s="1">
        <v>1735.86</v>
      </c>
    </row>
    <row r="21" spans="1:2" x14ac:dyDescent="0.25">
      <c r="A21" s="1">
        <v>38</v>
      </c>
      <c r="B21" s="1">
        <v>3576.8</v>
      </c>
    </row>
    <row r="22" spans="1:2" x14ac:dyDescent="0.25">
      <c r="A22" s="1">
        <v>44</v>
      </c>
      <c r="B22" s="1">
        <v>6917.61</v>
      </c>
    </row>
    <row r="23" spans="1:2" x14ac:dyDescent="0.25">
      <c r="A23" s="1">
        <v>47</v>
      </c>
      <c r="B23" s="1">
        <v>8283.2999999999993</v>
      </c>
    </row>
    <row r="24" spans="1:2" x14ac:dyDescent="0.25">
      <c r="A24" s="1">
        <v>43</v>
      </c>
      <c r="B24" s="1">
        <v>4462.88</v>
      </c>
    </row>
    <row r="25" spans="1:2" x14ac:dyDescent="0.25">
      <c r="A25" s="1">
        <v>38</v>
      </c>
      <c r="B25" s="1">
        <v>7857.1</v>
      </c>
    </row>
    <row r="26" spans="1:2" x14ac:dyDescent="0.25">
      <c r="A26" s="1">
        <v>51</v>
      </c>
      <c r="B26" s="1">
        <v>6813.52</v>
      </c>
    </row>
    <row r="27" spans="1:2" x14ac:dyDescent="0.25">
      <c r="A27" s="1">
        <v>61</v>
      </c>
      <c r="B27" s="1">
        <v>9635.02</v>
      </c>
    </row>
    <row r="28" spans="1:2" x14ac:dyDescent="0.25">
      <c r="A28" s="1">
        <v>39</v>
      </c>
      <c r="B28" s="1">
        <v>3080.3</v>
      </c>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5F447-89B1-4557-BC92-A5AFE3AE1403}">
  <dimension ref="A1:C25"/>
  <sheetViews>
    <sheetView tabSelected="1" workbookViewId="0">
      <selection activeCell="D12" sqref="D12"/>
    </sheetView>
  </sheetViews>
  <sheetFormatPr defaultRowHeight="15" x14ac:dyDescent="0.25"/>
  <sheetData>
    <row r="1" spans="1:3" x14ac:dyDescent="0.25">
      <c r="A1" t="s">
        <v>105</v>
      </c>
      <c r="B1" t="s">
        <v>106</v>
      </c>
      <c r="C1" t="s">
        <v>3</v>
      </c>
    </row>
    <row r="2" spans="1:3" x14ac:dyDescent="0.25">
      <c r="A2">
        <v>52950</v>
      </c>
      <c r="B2">
        <v>386000</v>
      </c>
      <c r="C2">
        <v>4015</v>
      </c>
    </row>
    <row r="3" spans="1:3" x14ac:dyDescent="0.25">
      <c r="A3">
        <v>71660</v>
      </c>
      <c r="B3">
        <v>446000</v>
      </c>
      <c r="C3">
        <v>3806</v>
      </c>
    </row>
    <row r="4" spans="1:3" x14ac:dyDescent="0.25">
      <c r="A4">
        <v>85580</v>
      </c>
      <c r="B4">
        <v>512000</v>
      </c>
      <c r="C4">
        <v>5309</v>
      </c>
    </row>
    <row r="5" spans="1:3" x14ac:dyDescent="0.25">
      <c r="A5">
        <v>63690</v>
      </c>
      <c r="B5">
        <v>401000</v>
      </c>
      <c r="C5">
        <v>4262</v>
      </c>
    </row>
    <row r="6" spans="1:3" x14ac:dyDescent="0.25">
      <c r="A6">
        <v>72810</v>
      </c>
      <c r="B6">
        <v>457000</v>
      </c>
      <c r="C6">
        <v>4296</v>
      </c>
    </row>
    <row r="7" spans="1:3" x14ac:dyDescent="0.25">
      <c r="A7">
        <v>68440</v>
      </c>
      <c r="B7">
        <v>458000</v>
      </c>
      <c r="C7">
        <v>4097</v>
      </c>
    </row>
    <row r="8" spans="1:3" x14ac:dyDescent="0.25">
      <c r="A8">
        <v>52460</v>
      </c>
      <c r="B8">
        <v>301000</v>
      </c>
      <c r="C8">
        <v>3213</v>
      </c>
    </row>
    <row r="9" spans="1:3" x14ac:dyDescent="0.25">
      <c r="A9">
        <v>70770</v>
      </c>
      <c r="B9">
        <v>484000</v>
      </c>
      <c r="C9">
        <v>4809</v>
      </c>
    </row>
    <row r="10" spans="1:3" x14ac:dyDescent="0.25">
      <c r="A10">
        <v>82030</v>
      </c>
      <c r="B10">
        <v>517000</v>
      </c>
      <c r="C10">
        <v>5237</v>
      </c>
    </row>
    <row r="11" spans="1:3" x14ac:dyDescent="0.25">
      <c r="A11">
        <v>74390</v>
      </c>
      <c r="B11">
        <v>503000</v>
      </c>
      <c r="C11">
        <v>4732</v>
      </c>
    </row>
    <row r="12" spans="1:3" x14ac:dyDescent="0.25">
      <c r="A12">
        <v>70840</v>
      </c>
      <c r="B12">
        <v>535000</v>
      </c>
      <c r="C12">
        <v>4413</v>
      </c>
    </row>
    <row r="13" spans="1:3" x14ac:dyDescent="0.25">
      <c r="A13">
        <v>54080</v>
      </c>
      <c r="B13">
        <v>353000</v>
      </c>
      <c r="C13">
        <v>2921</v>
      </c>
    </row>
    <row r="14" spans="1:3" x14ac:dyDescent="0.25">
      <c r="A14">
        <v>62980</v>
      </c>
      <c r="B14">
        <v>372000</v>
      </c>
      <c r="C14">
        <v>3977</v>
      </c>
    </row>
    <row r="15" spans="1:3" x14ac:dyDescent="0.25">
      <c r="A15">
        <v>72300</v>
      </c>
      <c r="B15">
        <v>328000</v>
      </c>
      <c r="C15">
        <v>4428</v>
      </c>
    </row>
    <row r="16" spans="1:3" x14ac:dyDescent="0.25">
      <c r="A16">
        <v>58990</v>
      </c>
      <c r="B16">
        <v>408000</v>
      </c>
      <c r="C16">
        <v>3964</v>
      </c>
    </row>
    <row r="17" spans="1:3" x14ac:dyDescent="0.25">
      <c r="A17">
        <v>79380</v>
      </c>
      <c r="B17">
        <v>491000</v>
      </c>
      <c r="C17">
        <v>4582</v>
      </c>
    </row>
    <row r="18" spans="1:3" x14ac:dyDescent="0.25">
      <c r="A18">
        <v>94440</v>
      </c>
      <c r="B18">
        <v>527000</v>
      </c>
      <c r="C18">
        <v>5582</v>
      </c>
    </row>
    <row r="19" spans="1:3" x14ac:dyDescent="0.25">
      <c r="A19">
        <v>59740</v>
      </c>
      <c r="B19">
        <v>444000</v>
      </c>
      <c r="C19">
        <v>3450</v>
      </c>
    </row>
    <row r="20" spans="1:3" x14ac:dyDescent="0.25">
      <c r="A20">
        <v>90500</v>
      </c>
      <c r="B20">
        <v>623000</v>
      </c>
      <c r="C20">
        <v>5079</v>
      </c>
    </row>
    <row r="21" spans="1:3" x14ac:dyDescent="0.25">
      <c r="A21">
        <v>93240</v>
      </c>
      <c r="B21">
        <v>596000</v>
      </c>
      <c r="C21">
        <v>5735</v>
      </c>
    </row>
    <row r="22" spans="1:3" x14ac:dyDescent="0.25">
      <c r="A22">
        <v>69330</v>
      </c>
      <c r="B22">
        <v>463000</v>
      </c>
      <c r="C22">
        <v>4269</v>
      </c>
    </row>
    <row r="23" spans="1:3" x14ac:dyDescent="0.25">
      <c r="A23">
        <v>53710</v>
      </c>
      <c r="B23">
        <v>389000</v>
      </c>
      <c r="C23">
        <v>3708</v>
      </c>
    </row>
    <row r="24" spans="1:3" x14ac:dyDescent="0.25">
      <c r="A24">
        <v>89180</v>
      </c>
      <c r="B24">
        <v>547000</v>
      </c>
      <c r="C24">
        <v>5387</v>
      </c>
    </row>
    <row r="25" spans="1:3" x14ac:dyDescent="0.25">
      <c r="A25">
        <v>66800</v>
      </c>
      <c r="B25">
        <v>415000</v>
      </c>
      <c r="C25">
        <v>4161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
  <sheetViews>
    <sheetView topLeftCell="A2" workbookViewId="0">
      <selection activeCell="D3" sqref="D3:F27"/>
    </sheetView>
  </sheetViews>
  <sheetFormatPr defaultRowHeight="15" x14ac:dyDescent="0.25"/>
  <cols>
    <col min="1" max="1" width="11.7109375" bestFit="1" customWidth="1"/>
    <col min="2" max="2" width="12.5703125" bestFit="1" customWidth="1"/>
    <col min="3" max="3" width="8.7109375" bestFit="1" customWidth="1"/>
  </cols>
  <sheetData>
    <row r="1" spans="1:6" ht="155.44999999999999" customHeight="1" x14ac:dyDescent="0.25">
      <c r="A1" s="5" t="s">
        <v>0</v>
      </c>
      <c r="B1" s="6"/>
      <c r="C1" s="6"/>
      <c r="D1" s="6"/>
      <c r="E1" s="6"/>
    </row>
    <row r="3" spans="1:6" ht="15.75" x14ac:dyDescent="0.25">
      <c r="A3" s="1" t="s">
        <v>1</v>
      </c>
      <c r="B3" s="1" t="s">
        <v>2</v>
      </c>
      <c r="C3" s="1" t="s">
        <v>3</v>
      </c>
      <c r="D3" s="1" t="s">
        <v>105</v>
      </c>
      <c r="E3" s="1" t="s">
        <v>106</v>
      </c>
      <c r="F3" s="1" t="s">
        <v>3</v>
      </c>
    </row>
    <row r="4" spans="1:6" ht="15.75" x14ac:dyDescent="0.25">
      <c r="A4" s="1">
        <v>52.95</v>
      </c>
      <c r="B4" s="1">
        <v>386</v>
      </c>
      <c r="C4" s="1">
        <v>4015</v>
      </c>
      <c r="D4">
        <f>A4*1000</f>
        <v>52950</v>
      </c>
      <c r="E4">
        <f>B4*1000</f>
        <v>386000</v>
      </c>
      <c r="F4">
        <f>C4</f>
        <v>4015</v>
      </c>
    </row>
    <row r="5" spans="1:6" ht="15.75" x14ac:dyDescent="0.25">
      <c r="A5" s="1">
        <v>71.66</v>
      </c>
      <c r="B5" s="1">
        <v>446</v>
      </c>
      <c r="C5" s="1">
        <v>3806</v>
      </c>
      <c r="D5">
        <f t="shared" ref="D5:D27" si="0">A5*1000</f>
        <v>71660</v>
      </c>
      <c r="E5">
        <f t="shared" ref="E5:E27" si="1">B5*1000</f>
        <v>446000</v>
      </c>
      <c r="F5">
        <f t="shared" ref="F5:F27" si="2">C5</f>
        <v>3806</v>
      </c>
    </row>
    <row r="6" spans="1:6" ht="15.75" x14ac:dyDescent="0.25">
      <c r="A6" s="1">
        <v>85.58</v>
      </c>
      <c r="B6" s="1">
        <v>512</v>
      </c>
      <c r="C6" s="1">
        <v>5309</v>
      </c>
      <c r="D6">
        <f t="shared" si="0"/>
        <v>85580</v>
      </c>
      <c r="E6">
        <f t="shared" si="1"/>
        <v>512000</v>
      </c>
      <c r="F6">
        <f t="shared" si="2"/>
        <v>5309</v>
      </c>
    </row>
    <row r="7" spans="1:6" ht="15.75" x14ac:dyDescent="0.25">
      <c r="A7" s="1">
        <v>63.69</v>
      </c>
      <c r="B7" s="1">
        <v>401</v>
      </c>
      <c r="C7" s="1">
        <v>4262</v>
      </c>
      <c r="D7">
        <f t="shared" si="0"/>
        <v>63690</v>
      </c>
      <c r="E7">
        <f t="shared" si="1"/>
        <v>401000</v>
      </c>
      <c r="F7">
        <f t="shared" si="2"/>
        <v>4262</v>
      </c>
    </row>
    <row r="8" spans="1:6" ht="15.75" x14ac:dyDescent="0.25">
      <c r="A8" s="1">
        <v>72.81</v>
      </c>
      <c r="B8" s="1">
        <v>457</v>
      </c>
      <c r="C8" s="1">
        <v>4296</v>
      </c>
      <c r="D8">
        <f t="shared" si="0"/>
        <v>72810</v>
      </c>
      <c r="E8">
        <f t="shared" si="1"/>
        <v>457000</v>
      </c>
      <c r="F8">
        <f t="shared" si="2"/>
        <v>4296</v>
      </c>
    </row>
    <row r="9" spans="1:6" ht="15.75" x14ac:dyDescent="0.25">
      <c r="A9" s="1">
        <v>68.44</v>
      </c>
      <c r="B9" s="1">
        <v>458</v>
      </c>
      <c r="C9" s="1">
        <v>4097</v>
      </c>
      <c r="D9">
        <f t="shared" si="0"/>
        <v>68440</v>
      </c>
      <c r="E9">
        <f t="shared" si="1"/>
        <v>458000</v>
      </c>
      <c r="F9">
        <f t="shared" si="2"/>
        <v>4097</v>
      </c>
    </row>
    <row r="10" spans="1:6" ht="15.75" x14ac:dyDescent="0.25">
      <c r="A10" s="1">
        <v>52.46</v>
      </c>
      <c r="B10" s="1">
        <v>301</v>
      </c>
      <c r="C10" s="1">
        <v>3213</v>
      </c>
      <c r="D10">
        <f t="shared" si="0"/>
        <v>52460</v>
      </c>
      <c r="E10">
        <f t="shared" si="1"/>
        <v>301000</v>
      </c>
      <c r="F10">
        <f t="shared" si="2"/>
        <v>3213</v>
      </c>
    </row>
    <row r="11" spans="1:6" ht="15.75" x14ac:dyDescent="0.25">
      <c r="A11" s="1">
        <v>70.77</v>
      </c>
      <c r="B11" s="1">
        <v>484</v>
      </c>
      <c r="C11" s="1">
        <v>4809</v>
      </c>
      <c r="D11">
        <f t="shared" si="0"/>
        <v>70770</v>
      </c>
      <c r="E11">
        <f t="shared" si="1"/>
        <v>484000</v>
      </c>
      <c r="F11">
        <f t="shared" si="2"/>
        <v>4809</v>
      </c>
    </row>
    <row r="12" spans="1:6" ht="15.75" x14ac:dyDescent="0.25">
      <c r="A12" s="1">
        <v>82.03</v>
      </c>
      <c r="B12" s="1">
        <v>517</v>
      </c>
      <c r="C12" s="1">
        <v>5237</v>
      </c>
      <c r="D12">
        <f t="shared" si="0"/>
        <v>82030</v>
      </c>
      <c r="E12">
        <f t="shared" si="1"/>
        <v>517000</v>
      </c>
      <c r="F12">
        <f t="shared" si="2"/>
        <v>5237</v>
      </c>
    </row>
    <row r="13" spans="1:6" ht="15.75" x14ac:dyDescent="0.25">
      <c r="A13" s="1">
        <v>74.39</v>
      </c>
      <c r="B13" s="1">
        <v>503</v>
      </c>
      <c r="C13" s="1">
        <v>4732</v>
      </c>
      <c r="D13">
        <f t="shared" si="0"/>
        <v>74390</v>
      </c>
      <c r="E13">
        <f t="shared" si="1"/>
        <v>503000</v>
      </c>
      <c r="F13">
        <f t="shared" si="2"/>
        <v>4732</v>
      </c>
    </row>
    <row r="14" spans="1:6" ht="15.75" x14ac:dyDescent="0.25">
      <c r="A14" s="1">
        <v>70.84</v>
      </c>
      <c r="B14" s="1">
        <v>535</v>
      </c>
      <c r="C14" s="1">
        <v>4413</v>
      </c>
      <c r="D14">
        <f t="shared" si="0"/>
        <v>70840</v>
      </c>
      <c r="E14">
        <f t="shared" si="1"/>
        <v>535000</v>
      </c>
      <c r="F14">
        <f t="shared" si="2"/>
        <v>4413</v>
      </c>
    </row>
    <row r="15" spans="1:6" ht="15.75" x14ac:dyDescent="0.25">
      <c r="A15" s="1">
        <v>54.08</v>
      </c>
      <c r="B15" s="1">
        <v>353</v>
      </c>
      <c r="C15" s="1">
        <v>2921</v>
      </c>
      <c r="D15">
        <f t="shared" si="0"/>
        <v>54080</v>
      </c>
      <c r="E15">
        <f t="shared" si="1"/>
        <v>353000</v>
      </c>
      <c r="F15">
        <f t="shared" si="2"/>
        <v>2921</v>
      </c>
    </row>
    <row r="16" spans="1:6" ht="15.75" x14ac:dyDescent="0.25">
      <c r="A16" s="1">
        <v>62.98</v>
      </c>
      <c r="B16" s="1">
        <v>372</v>
      </c>
      <c r="C16" s="1">
        <v>3977</v>
      </c>
      <c r="D16">
        <f t="shared" si="0"/>
        <v>62980</v>
      </c>
      <c r="E16">
        <f t="shared" si="1"/>
        <v>372000</v>
      </c>
      <c r="F16">
        <f t="shared" si="2"/>
        <v>3977</v>
      </c>
    </row>
    <row r="17" spans="1:6" ht="15.75" x14ac:dyDescent="0.25">
      <c r="A17" s="1">
        <v>72.3</v>
      </c>
      <c r="B17" s="1">
        <v>328</v>
      </c>
      <c r="C17" s="1">
        <v>4428</v>
      </c>
      <c r="D17">
        <f t="shared" si="0"/>
        <v>72300</v>
      </c>
      <c r="E17">
        <f t="shared" si="1"/>
        <v>328000</v>
      </c>
      <c r="F17">
        <f t="shared" si="2"/>
        <v>4428</v>
      </c>
    </row>
    <row r="18" spans="1:6" ht="15.75" x14ac:dyDescent="0.25">
      <c r="A18" s="1">
        <v>58.99</v>
      </c>
      <c r="B18" s="1">
        <v>408</v>
      </c>
      <c r="C18" s="1">
        <v>3964</v>
      </c>
      <c r="D18">
        <f t="shared" si="0"/>
        <v>58990</v>
      </c>
      <c r="E18">
        <f t="shared" si="1"/>
        <v>408000</v>
      </c>
      <c r="F18">
        <f t="shared" si="2"/>
        <v>3964</v>
      </c>
    </row>
    <row r="19" spans="1:6" ht="15.75" x14ac:dyDescent="0.25">
      <c r="A19" s="1">
        <v>79.38</v>
      </c>
      <c r="B19" s="1">
        <v>491</v>
      </c>
      <c r="C19" s="1">
        <v>4582</v>
      </c>
      <c r="D19">
        <f t="shared" si="0"/>
        <v>79380</v>
      </c>
      <c r="E19">
        <f t="shared" si="1"/>
        <v>491000</v>
      </c>
      <c r="F19">
        <f t="shared" si="2"/>
        <v>4582</v>
      </c>
    </row>
    <row r="20" spans="1:6" ht="15.75" x14ac:dyDescent="0.25">
      <c r="A20" s="1">
        <v>94.44</v>
      </c>
      <c r="B20" s="1">
        <v>527</v>
      </c>
      <c r="C20" s="1">
        <v>5582</v>
      </c>
      <c r="D20">
        <f t="shared" si="0"/>
        <v>94440</v>
      </c>
      <c r="E20">
        <f t="shared" si="1"/>
        <v>527000</v>
      </c>
      <c r="F20">
        <f t="shared" si="2"/>
        <v>5582</v>
      </c>
    </row>
    <row r="21" spans="1:6" ht="15.75" x14ac:dyDescent="0.25">
      <c r="A21" s="1">
        <v>59.74</v>
      </c>
      <c r="B21" s="1">
        <v>444</v>
      </c>
      <c r="C21" s="1">
        <v>3450</v>
      </c>
      <c r="D21">
        <f t="shared" si="0"/>
        <v>59740</v>
      </c>
      <c r="E21">
        <f t="shared" si="1"/>
        <v>444000</v>
      </c>
      <c r="F21">
        <f t="shared" si="2"/>
        <v>3450</v>
      </c>
    </row>
    <row r="22" spans="1:6" ht="15.75" x14ac:dyDescent="0.25">
      <c r="A22" s="1">
        <v>90.5</v>
      </c>
      <c r="B22" s="1">
        <v>623</v>
      </c>
      <c r="C22" s="1">
        <v>5079</v>
      </c>
      <c r="D22">
        <f t="shared" si="0"/>
        <v>90500</v>
      </c>
      <c r="E22">
        <f t="shared" si="1"/>
        <v>623000</v>
      </c>
      <c r="F22">
        <f t="shared" si="2"/>
        <v>5079</v>
      </c>
    </row>
    <row r="23" spans="1:6" ht="15.75" x14ac:dyDescent="0.25">
      <c r="A23" s="1">
        <v>93.24</v>
      </c>
      <c r="B23" s="1">
        <v>596</v>
      </c>
      <c r="C23" s="1">
        <v>5735</v>
      </c>
      <c r="D23">
        <f t="shared" si="0"/>
        <v>93240</v>
      </c>
      <c r="E23">
        <f t="shared" si="1"/>
        <v>596000</v>
      </c>
      <c r="F23">
        <f t="shared" si="2"/>
        <v>5735</v>
      </c>
    </row>
    <row r="24" spans="1:6" ht="15.75" x14ac:dyDescent="0.25">
      <c r="A24" s="1">
        <v>69.33</v>
      </c>
      <c r="B24" s="1">
        <v>463</v>
      </c>
      <c r="C24" s="1">
        <v>4269</v>
      </c>
      <c r="D24">
        <f t="shared" si="0"/>
        <v>69330</v>
      </c>
      <c r="E24">
        <f t="shared" si="1"/>
        <v>463000</v>
      </c>
      <c r="F24">
        <f t="shared" si="2"/>
        <v>4269</v>
      </c>
    </row>
    <row r="25" spans="1:6" ht="15.75" x14ac:dyDescent="0.25">
      <c r="A25" s="1">
        <v>53.71</v>
      </c>
      <c r="B25" s="1">
        <v>389</v>
      </c>
      <c r="C25" s="1">
        <v>3708</v>
      </c>
      <c r="D25">
        <f t="shared" si="0"/>
        <v>53710</v>
      </c>
      <c r="E25">
        <f t="shared" si="1"/>
        <v>389000</v>
      </c>
      <c r="F25">
        <f t="shared" si="2"/>
        <v>3708</v>
      </c>
    </row>
    <row r="26" spans="1:6" ht="15.75" x14ac:dyDescent="0.25">
      <c r="A26" s="1">
        <v>89.18</v>
      </c>
      <c r="B26" s="1">
        <v>547</v>
      </c>
      <c r="C26" s="1">
        <v>5387</v>
      </c>
      <c r="D26">
        <f t="shared" si="0"/>
        <v>89180</v>
      </c>
      <c r="E26">
        <f t="shared" si="1"/>
        <v>547000</v>
      </c>
      <c r="F26">
        <f t="shared" si="2"/>
        <v>5387</v>
      </c>
    </row>
    <row r="27" spans="1:6" ht="15.75" x14ac:dyDescent="0.25">
      <c r="A27" s="1">
        <v>66.8</v>
      </c>
      <c r="B27" s="1">
        <v>415</v>
      </c>
      <c r="C27" s="1">
        <v>4161</v>
      </c>
      <c r="D27">
        <f t="shared" si="0"/>
        <v>66800</v>
      </c>
      <c r="E27">
        <f t="shared" si="1"/>
        <v>415000</v>
      </c>
      <c r="F27">
        <f t="shared" si="2"/>
        <v>4161</v>
      </c>
    </row>
    <row r="28" spans="1:6" ht="15.75" x14ac:dyDescent="0.25">
      <c r="A28" s="1"/>
      <c r="B28" s="1"/>
      <c r="C28" s="1"/>
    </row>
  </sheetData>
  <mergeCells count="1">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1"/>
  <sheetViews>
    <sheetView workbookViewId="0">
      <selection activeCell="K10" sqref="K10"/>
    </sheetView>
  </sheetViews>
  <sheetFormatPr defaultColWidth="9" defaultRowHeight="15.75" x14ac:dyDescent="0.25"/>
  <cols>
    <col min="1" max="1" width="6.42578125" style="1" customWidth="1"/>
    <col min="2" max="2" width="14.85546875" style="1" customWidth="1"/>
    <col min="3" max="3" width="8.85546875" style="1" customWidth="1"/>
    <col min="4" max="16384" width="9" style="1"/>
  </cols>
  <sheetData>
    <row r="1" spans="1:3" x14ac:dyDescent="0.25">
      <c r="A1" s="1" t="s">
        <v>4</v>
      </c>
      <c r="B1" s="1" t="s">
        <v>5</v>
      </c>
      <c r="C1" s="1" t="s">
        <v>6</v>
      </c>
    </row>
    <row r="2" spans="1:3" x14ac:dyDescent="0.25">
      <c r="A2" s="1">
        <v>43.1</v>
      </c>
      <c r="B2" s="1">
        <v>48</v>
      </c>
      <c r="C2" s="1">
        <v>1985</v>
      </c>
    </row>
    <row r="3" spans="1:3" x14ac:dyDescent="0.25">
      <c r="A3" s="1">
        <v>19.899999999999999</v>
      </c>
      <c r="B3" s="1">
        <v>110</v>
      </c>
      <c r="C3" s="1">
        <v>3365</v>
      </c>
    </row>
    <row r="4" spans="1:3" x14ac:dyDescent="0.25">
      <c r="A4" s="1">
        <v>19.2</v>
      </c>
      <c r="B4" s="1">
        <v>105</v>
      </c>
      <c r="C4" s="1">
        <v>3535</v>
      </c>
    </row>
    <row r="5" spans="1:3" x14ac:dyDescent="0.25">
      <c r="A5" s="1">
        <v>17.7</v>
      </c>
      <c r="B5" s="1">
        <v>165</v>
      </c>
      <c r="C5" s="1">
        <v>3445</v>
      </c>
    </row>
    <row r="6" spans="1:3" x14ac:dyDescent="0.25">
      <c r="A6" s="1">
        <v>18.100000000000001</v>
      </c>
      <c r="B6" s="1">
        <v>139</v>
      </c>
      <c r="C6" s="1">
        <v>3205</v>
      </c>
    </row>
    <row r="7" spans="1:3" x14ac:dyDescent="0.25">
      <c r="A7" s="1">
        <v>20.3</v>
      </c>
      <c r="B7" s="1">
        <v>103</v>
      </c>
      <c r="C7" s="1">
        <v>2830</v>
      </c>
    </row>
    <row r="8" spans="1:3" x14ac:dyDescent="0.25">
      <c r="A8" s="1">
        <v>21.5</v>
      </c>
      <c r="B8" s="1">
        <v>115</v>
      </c>
      <c r="C8" s="1">
        <v>3245</v>
      </c>
    </row>
    <row r="9" spans="1:3" x14ac:dyDescent="0.25">
      <c r="A9" s="1">
        <v>16.899999999999999</v>
      </c>
      <c r="B9" s="1">
        <v>155</v>
      </c>
      <c r="C9" s="1">
        <v>4360</v>
      </c>
    </row>
    <row r="10" spans="1:3" x14ac:dyDescent="0.25">
      <c r="A10" s="1">
        <v>15.5</v>
      </c>
      <c r="B10" s="1">
        <v>142</v>
      </c>
      <c r="C10" s="1">
        <v>4054</v>
      </c>
    </row>
    <row r="11" spans="1:3" x14ac:dyDescent="0.25">
      <c r="A11" s="1">
        <v>18.5</v>
      </c>
      <c r="B11" s="1">
        <v>150</v>
      </c>
      <c r="C11" s="1">
        <v>3940</v>
      </c>
    </row>
    <row r="12" spans="1:3" x14ac:dyDescent="0.25">
      <c r="A12" s="1">
        <v>27.2</v>
      </c>
      <c r="B12" s="1">
        <v>71</v>
      </c>
      <c r="C12" s="1">
        <v>3190</v>
      </c>
    </row>
    <row r="13" spans="1:3" x14ac:dyDescent="0.25">
      <c r="A13" s="1">
        <v>41.5</v>
      </c>
      <c r="B13" s="1">
        <v>76</v>
      </c>
      <c r="C13" s="1">
        <v>2144</v>
      </c>
    </row>
    <row r="14" spans="1:3" x14ac:dyDescent="0.25">
      <c r="A14" s="1">
        <v>46.6</v>
      </c>
      <c r="B14" s="1">
        <v>65</v>
      </c>
      <c r="C14" s="1">
        <v>2110</v>
      </c>
    </row>
    <row r="15" spans="1:3" x14ac:dyDescent="0.25">
      <c r="A15" s="1">
        <v>23.7</v>
      </c>
      <c r="B15" s="1">
        <v>100</v>
      </c>
      <c r="C15" s="1">
        <v>2420</v>
      </c>
    </row>
    <row r="16" spans="1:3" x14ac:dyDescent="0.25">
      <c r="A16" s="1">
        <v>27.2</v>
      </c>
      <c r="B16" s="1">
        <v>84</v>
      </c>
      <c r="C16" s="1">
        <v>2490</v>
      </c>
    </row>
    <row r="17" spans="1:3" x14ac:dyDescent="0.25">
      <c r="A17" s="1">
        <v>39.1</v>
      </c>
      <c r="B17" s="1">
        <v>58</v>
      </c>
      <c r="C17" s="1">
        <v>1755</v>
      </c>
    </row>
    <row r="18" spans="1:3" x14ac:dyDescent="0.25">
      <c r="A18" s="1">
        <v>28</v>
      </c>
      <c r="B18" s="1">
        <v>88</v>
      </c>
      <c r="C18" s="1">
        <v>2605</v>
      </c>
    </row>
    <row r="19" spans="1:3" x14ac:dyDescent="0.25">
      <c r="A19" s="1">
        <v>24</v>
      </c>
      <c r="B19" s="1">
        <v>92</v>
      </c>
      <c r="C19" s="1">
        <v>2865</v>
      </c>
    </row>
    <row r="20" spans="1:3" x14ac:dyDescent="0.25">
      <c r="A20" s="1">
        <v>20.2</v>
      </c>
      <c r="B20" s="1">
        <v>139</v>
      </c>
      <c r="C20" s="1">
        <v>3570</v>
      </c>
    </row>
    <row r="21" spans="1:3" x14ac:dyDescent="0.25">
      <c r="A21" s="1">
        <v>20.5</v>
      </c>
      <c r="B21" s="1">
        <v>95</v>
      </c>
      <c r="C21" s="1">
        <v>3155</v>
      </c>
    </row>
    <row r="22" spans="1:3" x14ac:dyDescent="0.25">
      <c r="A22" s="1">
        <v>28</v>
      </c>
      <c r="B22" s="1">
        <v>90</v>
      </c>
      <c r="C22" s="1">
        <v>2678</v>
      </c>
    </row>
    <row r="23" spans="1:3" x14ac:dyDescent="0.25">
      <c r="A23" s="1">
        <v>34.700000000000003</v>
      </c>
      <c r="B23" s="1">
        <v>63</v>
      </c>
      <c r="C23" s="1">
        <v>2215</v>
      </c>
    </row>
    <row r="24" spans="1:3" x14ac:dyDescent="0.25">
      <c r="A24" s="1">
        <v>36.1</v>
      </c>
      <c r="B24" s="1">
        <v>66</v>
      </c>
      <c r="C24" s="1">
        <v>1800</v>
      </c>
    </row>
    <row r="25" spans="1:3" x14ac:dyDescent="0.25">
      <c r="A25" s="1">
        <v>35.700000000000003</v>
      </c>
      <c r="B25" s="1">
        <v>80</v>
      </c>
      <c r="C25" s="1">
        <v>1915</v>
      </c>
    </row>
    <row r="26" spans="1:3" x14ac:dyDescent="0.25">
      <c r="A26" s="1">
        <v>20.2</v>
      </c>
      <c r="B26" s="1">
        <v>85</v>
      </c>
      <c r="C26" s="1">
        <v>2965</v>
      </c>
    </row>
    <row r="27" spans="1:3" x14ac:dyDescent="0.25">
      <c r="A27" s="1">
        <v>23.9</v>
      </c>
      <c r="B27" s="1">
        <v>90</v>
      </c>
      <c r="C27" s="1">
        <v>3420</v>
      </c>
    </row>
    <row r="28" spans="1:3" x14ac:dyDescent="0.25">
      <c r="A28" s="1">
        <v>29.9</v>
      </c>
      <c r="B28" s="1">
        <v>65</v>
      </c>
      <c r="C28" s="1">
        <v>2380</v>
      </c>
    </row>
    <row r="29" spans="1:3" x14ac:dyDescent="0.25">
      <c r="A29" s="1">
        <v>30.4</v>
      </c>
      <c r="B29" s="1">
        <v>67</v>
      </c>
      <c r="C29" s="1">
        <v>3250</v>
      </c>
    </row>
    <row r="30" spans="1:3" x14ac:dyDescent="0.25">
      <c r="A30" s="1">
        <v>36</v>
      </c>
      <c r="B30" s="1">
        <v>74</v>
      </c>
      <c r="C30" s="1">
        <v>1980</v>
      </c>
    </row>
    <row r="31" spans="1:3" x14ac:dyDescent="0.25">
      <c r="A31" s="1">
        <v>22.6</v>
      </c>
      <c r="B31" s="1">
        <v>110</v>
      </c>
      <c r="C31" s="1">
        <v>2800</v>
      </c>
    </row>
    <row r="32" spans="1:3" x14ac:dyDescent="0.25">
      <c r="A32" s="1">
        <v>36.4</v>
      </c>
      <c r="B32" s="1">
        <v>67</v>
      </c>
      <c r="C32" s="1">
        <v>2950</v>
      </c>
    </row>
    <row r="33" spans="1:3" x14ac:dyDescent="0.25">
      <c r="A33" s="1">
        <v>27.5</v>
      </c>
      <c r="B33" s="1">
        <v>95</v>
      </c>
      <c r="C33" s="1">
        <v>2560</v>
      </c>
    </row>
    <row r="34" spans="1:3" x14ac:dyDescent="0.25">
      <c r="A34" s="1">
        <v>33.700000000000003</v>
      </c>
      <c r="B34" s="1">
        <v>75</v>
      </c>
      <c r="C34" s="1">
        <v>2210</v>
      </c>
    </row>
    <row r="35" spans="1:3" x14ac:dyDescent="0.25">
      <c r="A35" s="1">
        <v>44.6</v>
      </c>
      <c r="B35" s="1">
        <v>67</v>
      </c>
      <c r="C35" s="1">
        <v>1850</v>
      </c>
    </row>
    <row r="36" spans="1:3" x14ac:dyDescent="0.25">
      <c r="A36" s="1">
        <v>32.9</v>
      </c>
      <c r="B36" s="1">
        <v>100</v>
      </c>
      <c r="C36" s="1">
        <v>2615</v>
      </c>
    </row>
    <row r="37" spans="1:3" x14ac:dyDescent="0.25">
      <c r="A37" s="1">
        <v>38</v>
      </c>
      <c r="B37" s="1">
        <v>67</v>
      </c>
      <c r="C37" s="1">
        <v>1965</v>
      </c>
    </row>
    <row r="38" spans="1:3" x14ac:dyDescent="0.25">
      <c r="A38" s="1">
        <v>24.2</v>
      </c>
      <c r="B38" s="1">
        <v>120</v>
      </c>
      <c r="C38" s="1">
        <v>2930</v>
      </c>
    </row>
    <row r="39" spans="1:3" x14ac:dyDescent="0.25">
      <c r="A39" s="1">
        <v>38.1</v>
      </c>
      <c r="B39" s="1">
        <v>60</v>
      </c>
      <c r="C39" s="1">
        <v>1968</v>
      </c>
    </row>
    <row r="40" spans="1:3" x14ac:dyDescent="0.25">
      <c r="A40" s="1">
        <v>39.4</v>
      </c>
      <c r="B40" s="1">
        <v>70</v>
      </c>
      <c r="C40" s="1">
        <v>2070</v>
      </c>
    </row>
    <row r="41" spans="1:3" x14ac:dyDescent="0.25">
      <c r="A41" s="1">
        <v>25.4</v>
      </c>
      <c r="B41" s="1">
        <v>116</v>
      </c>
      <c r="C41" s="1">
        <v>2900</v>
      </c>
    </row>
    <row r="42" spans="1:3" x14ac:dyDescent="0.25">
      <c r="A42" s="1">
        <v>31.3</v>
      </c>
      <c r="B42" s="1">
        <v>75</v>
      </c>
      <c r="C42" s="1">
        <v>2542</v>
      </c>
    </row>
    <row r="43" spans="1:3" x14ac:dyDescent="0.25">
      <c r="A43" s="1">
        <v>34.1</v>
      </c>
      <c r="B43" s="1">
        <v>68</v>
      </c>
      <c r="C43" s="1">
        <v>1985</v>
      </c>
    </row>
    <row r="44" spans="1:3" x14ac:dyDescent="0.25">
      <c r="A44" s="1">
        <v>34</v>
      </c>
      <c r="B44" s="1">
        <v>88</v>
      </c>
      <c r="C44" s="1">
        <v>2395</v>
      </c>
    </row>
    <row r="45" spans="1:3" x14ac:dyDescent="0.25">
      <c r="A45" s="1">
        <v>31</v>
      </c>
      <c r="B45" s="1">
        <v>82</v>
      </c>
      <c r="C45" s="1">
        <v>2720</v>
      </c>
    </row>
    <row r="46" spans="1:3" x14ac:dyDescent="0.25">
      <c r="A46" s="1">
        <v>27.4</v>
      </c>
      <c r="B46" s="1">
        <v>80</v>
      </c>
      <c r="C46" s="1">
        <v>2670</v>
      </c>
    </row>
    <row r="47" spans="1:3" x14ac:dyDescent="0.25">
      <c r="A47" s="1">
        <v>22.3</v>
      </c>
      <c r="B47" s="1">
        <v>88</v>
      </c>
      <c r="C47" s="1">
        <v>2890</v>
      </c>
    </row>
    <row r="48" spans="1:3" x14ac:dyDescent="0.25">
      <c r="A48" s="1">
        <v>28</v>
      </c>
      <c r="B48" s="1">
        <v>79</v>
      </c>
      <c r="C48" s="1">
        <v>2625</v>
      </c>
    </row>
    <row r="49" spans="1:3" x14ac:dyDescent="0.25">
      <c r="A49" s="1">
        <v>17.600000000000001</v>
      </c>
      <c r="B49" s="1">
        <v>85</v>
      </c>
      <c r="C49" s="1">
        <v>3465</v>
      </c>
    </row>
    <row r="50" spans="1:3" x14ac:dyDescent="0.25">
      <c r="A50" s="1">
        <v>34.4</v>
      </c>
      <c r="B50" s="1">
        <v>65</v>
      </c>
      <c r="C50" s="1">
        <v>3465</v>
      </c>
    </row>
    <row r="51" spans="1:3" x14ac:dyDescent="0.25">
      <c r="A51" s="1">
        <v>20.6</v>
      </c>
      <c r="B51" s="1">
        <v>105</v>
      </c>
      <c r="C51" s="1">
        <v>3380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2"/>
  <sheetViews>
    <sheetView workbookViewId="0">
      <selection activeCell="G15" sqref="G15"/>
    </sheetView>
  </sheetViews>
  <sheetFormatPr defaultColWidth="9" defaultRowHeight="15.75" x14ac:dyDescent="0.25"/>
  <cols>
    <col min="1" max="1" width="23.140625" style="2" customWidth="1"/>
    <col min="2" max="2" width="10.5703125" style="1" customWidth="1"/>
    <col min="3" max="3" width="14.42578125" style="1" bestFit="1" customWidth="1"/>
    <col min="4" max="4" width="18.5703125" style="1" bestFit="1" customWidth="1"/>
    <col min="5" max="16384" width="9" style="1"/>
  </cols>
  <sheetData>
    <row r="1" spans="1:4" ht="31.5" x14ac:dyDescent="0.25">
      <c r="A1" s="2" t="s">
        <v>7</v>
      </c>
      <c r="B1" s="1" t="s">
        <v>8</v>
      </c>
      <c r="C1" s="3" t="s">
        <v>98</v>
      </c>
      <c r="D1" s="3" t="s">
        <v>99</v>
      </c>
    </row>
    <row r="2" spans="1:4" x14ac:dyDescent="0.25">
      <c r="A2" s="2" t="s">
        <v>9</v>
      </c>
      <c r="B2" s="1">
        <v>1</v>
      </c>
      <c r="C2" s="1">
        <v>1107108</v>
      </c>
      <c r="D2" s="1">
        <v>9903</v>
      </c>
    </row>
    <row r="3" spans="1:4" x14ac:dyDescent="0.25">
      <c r="A3" s="2" t="s">
        <v>10</v>
      </c>
      <c r="B3" s="1">
        <v>0</v>
      </c>
      <c r="C3" s="1">
        <v>192428</v>
      </c>
      <c r="D3" s="1">
        <v>7950</v>
      </c>
    </row>
    <row r="4" spans="1:4" x14ac:dyDescent="0.25">
      <c r="A4" s="2" t="s">
        <v>11</v>
      </c>
      <c r="B4" s="1">
        <v>0</v>
      </c>
      <c r="C4" s="1">
        <v>1476856</v>
      </c>
      <c r="D4" s="1">
        <v>5114</v>
      </c>
    </row>
    <row r="5" spans="1:4" x14ac:dyDescent="0.25">
      <c r="A5" s="2" t="s">
        <v>12</v>
      </c>
      <c r="B5" s="1">
        <v>0</v>
      </c>
      <c r="C5" s="1">
        <v>677522</v>
      </c>
      <c r="D5" s="1">
        <v>7302</v>
      </c>
    </row>
    <row r="6" spans="1:4" x14ac:dyDescent="0.25">
      <c r="A6" s="2" t="s">
        <v>13</v>
      </c>
      <c r="B6" s="1">
        <v>0</v>
      </c>
      <c r="C6" s="1">
        <v>9452391</v>
      </c>
      <c r="D6" s="1">
        <v>132181</v>
      </c>
    </row>
    <row r="7" spans="1:4" x14ac:dyDescent="0.25">
      <c r="A7" s="2" t="s">
        <v>14</v>
      </c>
      <c r="B7" s="1">
        <v>0</v>
      </c>
      <c r="C7" s="1">
        <v>1151118</v>
      </c>
      <c r="D7" s="1">
        <v>7570</v>
      </c>
    </row>
    <row r="8" spans="1:4" x14ac:dyDescent="0.25">
      <c r="A8" s="2" t="s">
        <v>15</v>
      </c>
      <c r="B8" s="1">
        <v>0</v>
      </c>
      <c r="C8" s="1">
        <v>872853</v>
      </c>
      <c r="D8" s="1">
        <v>12818</v>
      </c>
    </row>
    <row r="9" spans="1:4" x14ac:dyDescent="0.25">
      <c r="A9" s="2" t="s">
        <v>16</v>
      </c>
      <c r="B9" s="1">
        <v>1</v>
      </c>
      <c r="C9" s="1">
        <v>189698</v>
      </c>
      <c r="D9" s="1">
        <v>1304</v>
      </c>
    </row>
    <row r="10" spans="1:4" x14ac:dyDescent="0.25">
      <c r="A10" s="2" t="s">
        <v>17</v>
      </c>
      <c r="B10" s="1">
        <v>1</v>
      </c>
      <c r="C10" s="1">
        <v>112128</v>
      </c>
      <c r="D10" s="1">
        <v>3032</v>
      </c>
    </row>
    <row r="11" spans="1:4" x14ac:dyDescent="0.25">
      <c r="A11" s="2" t="s">
        <v>18</v>
      </c>
      <c r="B11" s="1">
        <v>1</v>
      </c>
      <c r="C11" s="1">
        <v>3882271</v>
      </c>
      <c r="D11" s="1">
        <v>122131</v>
      </c>
    </row>
    <row r="12" spans="1:4" x14ac:dyDescent="0.25">
      <c r="A12" s="2" t="s">
        <v>19</v>
      </c>
      <c r="B12" s="1">
        <v>1</v>
      </c>
      <c r="C12" s="1">
        <v>2268477</v>
      </c>
      <c r="D12" s="1">
        <v>41206</v>
      </c>
    </row>
    <row r="13" spans="1:4" x14ac:dyDescent="0.25">
      <c r="A13" s="2" t="s">
        <v>20</v>
      </c>
      <c r="B13" s="1">
        <v>0</v>
      </c>
      <c r="C13" s="1">
        <v>295514</v>
      </c>
      <c r="D13" s="1">
        <v>3744</v>
      </c>
    </row>
    <row r="14" spans="1:4" x14ac:dyDescent="0.25">
      <c r="A14" s="2" t="s">
        <v>21</v>
      </c>
      <c r="B14" s="1">
        <v>0</v>
      </c>
      <c r="C14" s="1">
        <v>370439</v>
      </c>
      <c r="D14" s="1">
        <v>1947</v>
      </c>
    </row>
    <row r="15" spans="1:4" x14ac:dyDescent="0.25">
      <c r="A15" s="2" t="s">
        <v>22</v>
      </c>
      <c r="B15" s="1">
        <v>0</v>
      </c>
      <c r="C15" s="1">
        <v>3254523</v>
      </c>
      <c r="D15" s="1">
        <v>28160</v>
      </c>
    </row>
    <row r="16" spans="1:4" x14ac:dyDescent="0.25">
      <c r="A16" s="2" t="s">
        <v>23</v>
      </c>
      <c r="B16" s="1">
        <v>0</v>
      </c>
      <c r="C16" s="1">
        <v>1594857</v>
      </c>
      <c r="D16" s="1">
        <v>20416</v>
      </c>
    </row>
    <row r="17" spans="1:4" x14ac:dyDescent="0.25">
      <c r="A17" s="2" t="s">
        <v>24</v>
      </c>
      <c r="B17" s="1">
        <v>0</v>
      </c>
      <c r="C17" s="1">
        <v>698045</v>
      </c>
      <c r="D17" s="1">
        <v>12202</v>
      </c>
    </row>
    <row r="18" spans="1:4" x14ac:dyDescent="0.25">
      <c r="A18" s="2" t="s">
        <v>25</v>
      </c>
      <c r="B18" s="1">
        <v>0</v>
      </c>
      <c r="C18" s="1">
        <v>696519</v>
      </c>
      <c r="D18" s="1">
        <v>6425</v>
      </c>
    </row>
    <row r="19" spans="1:4" x14ac:dyDescent="0.25">
      <c r="A19" s="2" t="s">
        <v>26</v>
      </c>
      <c r="B19" s="1">
        <v>1</v>
      </c>
      <c r="C19" s="1">
        <v>931588</v>
      </c>
      <c r="D19" s="1">
        <v>16945</v>
      </c>
    </row>
    <row r="20" spans="1:4" x14ac:dyDescent="0.25">
      <c r="A20" s="2" t="s">
        <v>27</v>
      </c>
      <c r="B20" s="1">
        <v>0</v>
      </c>
      <c r="C20" s="1">
        <v>1185674</v>
      </c>
      <c r="D20" s="1">
        <v>10971</v>
      </c>
    </row>
    <row r="21" spans="1:4" x14ac:dyDescent="0.25">
      <c r="A21" s="2" t="s">
        <v>28</v>
      </c>
      <c r="B21" s="1">
        <v>0</v>
      </c>
      <c r="C21" s="1">
        <v>1379925</v>
      </c>
      <c r="D21" s="1">
        <v>2746</v>
      </c>
    </row>
    <row r="22" spans="1:4" x14ac:dyDescent="0.25">
      <c r="A22" s="2" t="s">
        <v>29</v>
      </c>
      <c r="B22" s="1">
        <v>1</v>
      </c>
      <c r="C22" s="1">
        <v>1379925</v>
      </c>
      <c r="D22" s="1">
        <v>15843</v>
      </c>
    </row>
    <row r="23" spans="1:4" x14ac:dyDescent="0.25">
      <c r="A23" s="2" t="s">
        <v>30</v>
      </c>
      <c r="B23" s="1">
        <v>0</v>
      </c>
      <c r="C23" s="1">
        <v>1463340</v>
      </c>
      <c r="D23" s="1">
        <v>34995</v>
      </c>
    </row>
    <row r="24" spans="1:4" x14ac:dyDescent="0.25">
      <c r="A24" s="2" t="s">
        <v>31</v>
      </c>
      <c r="B24" s="1">
        <v>0</v>
      </c>
      <c r="C24" s="1">
        <v>2570264</v>
      </c>
      <c r="D24" s="1">
        <v>28830</v>
      </c>
    </row>
    <row r="25" spans="1:4" x14ac:dyDescent="0.25">
      <c r="A25" s="2" t="s">
        <v>32</v>
      </c>
      <c r="B25" s="1">
        <v>0</v>
      </c>
      <c r="C25" s="1">
        <v>1252125</v>
      </c>
      <c r="D25" s="1">
        <v>9982</v>
      </c>
    </row>
    <row r="26" spans="1:4" x14ac:dyDescent="0.25">
      <c r="A26" s="2" t="s">
        <v>33</v>
      </c>
      <c r="B26" s="1">
        <v>1</v>
      </c>
      <c r="C26" s="1">
        <v>760747</v>
      </c>
      <c r="D26" s="1">
        <v>4003</v>
      </c>
    </row>
    <row r="27" spans="1:4" x14ac:dyDescent="0.25">
      <c r="A27" s="2" t="s">
        <v>34</v>
      </c>
      <c r="B27" s="1">
        <v>0</v>
      </c>
      <c r="C27" s="1">
        <v>1397461</v>
      </c>
      <c r="D27" s="1">
        <v>9810</v>
      </c>
    </row>
    <row r="28" spans="1:4" x14ac:dyDescent="0.25">
      <c r="A28" s="2" t="s">
        <v>35</v>
      </c>
      <c r="B28" s="1">
        <v>0</v>
      </c>
      <c r="C28" s="1">
        <v>216320</v>
      </c>
      <c r="D28" s="1">
        <v>1995</v>
      </c>
    </row>
    <row r="29" spans="1:4" x14ac:dyDescent="0.25">
      <c r="A29" s="2" t="s">
        <v>36</v>
      </c>
      <c r="B29" s="1">
        <v>0</v>
      </c>
      <c r="C29" s="1">
        <v>439393</v>
      </c>
      <c r="D29" s="1">
        <v>3909</v>
      </c>
    </row>
    <row r="30" spans="1:4" x14ac:dyDescent="0.25">
      <c r="A30" s="2" t="s">
        <v>37</v>
      </c>
      <c r="B30" s="1">
        <v>0</v>
      </c>
      <c r="C30" s="1">
        <v>572590</v>
      </c>
      <c r="D30" s="1">
        <v>5008</v>
      </c>
    </row>
    <row r="31" spans="1:4" x14ac:dyDescent="0.25">
      <c r="A31" s="2" t="s">
        <v>38</v>
      </c>
      <c r="B31" s="1">
        <v>0</v>
      </c>
      <c r="C31" s="1">
        <v>308371</v>
      </c>
      <c r="D31" s="1">
        <v>962</v>
      </c>
    </row>
    <row r="32" spans="1:4" x14ac:dyDescent="0.25">
      <c r="A32" s="2" t="s">
        <v>39</v>
      </c>
      <c r="B32" s="1">
        <v>0</v>
      </c>
      <c r="C32" s="1">
        <v>2127391</v>
      </c>
      <c r="D32" s="1">
        <v>8103</v>
      </c>
    </row>
    <row r="33" spans="1:4" x14ac:dyDescent="0.25">
      <c r="A33" s="2" t="s">
        <v>40</v>
      </c>
      <c r="B33" s="1">
        <v>0</v>
      </c>
      <c r="C33" s="1">
        <v>500506</v>
      </c>
      <c r="D33" s="1">
        <v>6273</v>
      </c>
    </row>
    <row r="34" spans="1:4" x14ac:dyDescent="0.25">
      <c r="A34" s="2" t="s">
        <v>41</v>
      </c>
      <c r="B34" s="1">
        <v>0</v>
      </c>
      <c r="C34" s="1">
        <v>4613251</v>
      </c>
      <c r="D34" s="1">
        <v>79049</v>
      </c>
    </row>
    <row r="35" spans="1:4" x14ac:dyDescent="0.25">
      <c r="A35" s="2" t="s">
        <v>42</v>
      </c>
      <c r="B35" s="1">
        <v>1</v>
      </c>
      <c r="C35" s="1">
        <v>2068840</v>
      </c>
      <c r="D35" s="1">
        <v>35523</v>
      </c>
    </row>
    <row r="36" spans="1:4" x14ac:dyDescent="0.25">
      <c r="A36" s="2" t="s">
        <v>43</v>
      </c>
      <c r="B36" s="1">
        <v>0</v>
      </c>
      <c r="C36" s="1">
        <v>146812</v>
      </c>
      <c r="D36" s="1">
        <v>1493</v>
      </c>
    </row>
    <row r="37" spans="1:4" x14ac:dyDescent="0.25">
      <c r="A37" s="2" t="s">
        <v>44</v>
      </c>
      <c r="B37" s="1">
        <v>0</v>
      </c>
      <c r="C37" s="1">
        <v>2879927</v>
      </c>
      <c r="D37" s="1">
        <v>50141</v>
      </c>
    </row>
    <row r="38" spans="1:4" x14ac:dyDescent="0.25">
      <c r="A38" s="2" t="s">
        <v>45</v>
      </c>
      <c r="B38" s="1">
        <v>0</v>
      </c>
      <c r="C38" s="1">
        <v>873560</v>
      </c>
      <c r="D38" s="1">
        <v>13721</v>
      </c>
    </row>
    <row r="39" spans="1:4" x14ac:dyDescent="0.25">
      <c r="A39" s="2" t="s">
        <v>46</v>
      </c>
      <c r="B39" s="1">
        <v>0</v>
      </c>
      <c r="C39" s="1">
        <v>855107</v>
      </c>
      <c r="D39" s="1">
        <v>13721</v>
      </c>
    </row>
    <row r="40" spans="1:4" x14ac:dyDescent="0.25">
      <c r="A40" s="2" t="s">
        <v>47</v>
      </c>
      <c r="B40" s="1">
        <v>0</v>
      </c>
      <c r="C40" s="1">
        <v>2862452</v>
      </c>
      <c r="D40" s="1">
        <v>9228</v>
      </c>
    </row>
    <row r="41" spans="1:4" x14ac:dyDescent="0.25">
      <c r="A41" s="2" t="s">
        <v>48</v>
      </c>
      <c r="B41" s="1">
        <v>0</v>
      </c>
      <c r="C41" s="1">
        <v>239248</v>
      </c>
      <c r="D41" s="1">
        <v>3247</v>
      </c>
    </row>
    <row r="42" spans="1:4" x14ac:dyDescent="0.25">
      <c r="A42" s="2" t="s">
        <v>49</v>
      </c>
      <c r="B42" s="1">
        <v>1</v>
      </c>
      <c r="C42" s="1">
        <v>979163</v>
      </c>
      <c r="D42" s="1">
        <v>10738</v>
      </c>
    </row>
    <row r="43" spans="1:4" x14ac:dyDescent="0.25">
      <c r="A43" s="2" t="s">
        <v>50</v>
      </c>
      <c r="B43" s="1">
        <v>0</v>
      </c>
      <c r="C43" s="1">
        <v>195625</v>
      </c>
      <c r="D43" s="1">
        <v>3961</v>
      </c>
    </row>
    <row r="44" spans="1:4" x14ac:dyDescent="0.25">
      <c r="A44" s="2" t="s">
        <v>51</v>
      </c>
      <c r="B44" s="1">
        <v>1</v>
      </c>
      <c r="C44" s="1">
        <v>1404661</v>
      </c>
      <c r="D44" s="1">
        <v>8494</v>
      </c>
    </row>
    <row r="45" spans="1:4" x14ac:dyDescent="0.25">
      <c r="A45" s="2" t="s">
        <v>52</v>
      </c>
      <c r="B45" s="1">
        <v>0</v>
      </c>
      <c r="C45" s="1">
        <v>6102316</v>
      </c>
      <c r="D45" s="1">
        <v>48808</v>
      </c>
    </row>
    <row r="46" spans="1:4" x14ac:dyDescent="0.25">
      <c r="A46" s="2" t="s">
        <v>53</v>
      </c>
      <c r="B46" s="1">
        <v>0</v>
      </c>
      <c r="C46" s="1">
        <v>713012</v>
      </c>
      <c r="D46" s="1">
        <v>10282</v>
      </c>
    </row>
    <row r="47" spans="1:4" x14ac:dyDescent="0.25">
      <c r="A47" s="2" t="s">
        <v>54</v>
      </c>
      <c r="B47" s="1">
        <v>0</v>
      </c>
      <c r="C47" s="1">
        <v>139662</v>
      </c>
      <c r="D47" s="1">
        <v>1447</v>
      </c>
    </row>
    <row r="48" spans="1:4" x14ac:dyDescent="0.25">
      <c r="A48" s="2" t="s">
        <v>55</v>
      </c>
      <c r="B48" s="1">
        <v>1</v>
      </c>
      <c r="C48" s="1">
        <v>1779408</v>
      </c>
      <c r="D48" s="1">
        <v>7571</v>
      </c>
    </row>
    <row r="49" spans="1:4" x14ac:dyDescent="0.25">
      <c r="A49" s="2" t="s">
        <v>56</v>
      </c>
      <c r="B49" s="1">
        <v>0</v>
      </c>
      <c r="C49" s="1">
        <v>1513360</v>
      </c>
      <c r="D49" s="1">
        <v>4673</v>
      </c>
    </row>
    <row r="50" spans="1:4" x14ac:dyDescent="0.25">
      <c r="A50" s="2" t="s">
        <v>57</v>
      </c>
      <c r="B50" s="1">
        <v>1</v>
      </c>
      <c r="C50" s="1">
        <v>389171</v>
      </c>
      <c r="D50" s="1">
        <v>6635</v>
      </c>
    </row>
    <row r="51" spans="1:4" x14ac:dyDescent="0.25">
      <c r="A51" s="2" t="s">
        <v>58</v>
      </c>
      <c r="B51" s="1">
        <v>0</v>
      </c>
      <c r="C51" s="1">
        <v>1338064</v>
      </c>
      <c r="D51" s="1">
        <v>11628</v>
      </c>
    </row>
    <row r="52" spans="1:4" x14ac:dyDescent="0.25">
      <c r="A52" s="2" t="s">
        <v>59</v>
      </c>
      <c r="B52" s="1">
        <v>0</v>
      </c>
      <c r="C52" s="1">
        <v>122344</v>
      </c>
      <c r="D52" s="1">
        <v>692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70349-1F30-4F7F-AFA1-43A64178779A}">
  <dimension ref="A1:D52"/>
  <sheetViews>
    <sheetView workbookViewId="0">
      <selection activeCell="C18" sqref="C18"/>
    </sheetView>
  </sheetViews>
  <sheetFormatPr defaultColWidth="9" defaultRowHeight="15.75" x14ac:dyDescent="0.25"/>
  <cols>
    <col min="1" max="1" width="23.140625" style="2" customWidth="1"/>
    <col min="2" max="2" width="14.140625" style="1" bestFit="1" customWidth="1"/>
    <col min="3" max="3" width="14.42578125" style="1" bestFit="1" customWidth="1"/>
    <col min="4" max="4" width="18.5703125" style="1" bestFit="1" customWidth="1"/>
    <col min="5" max="16384" width="9" style="1"/>
  </cols>
  <sheetData>
    <row r="1" spans="1:4" ht="31.5" x14ac:dyDescent="0.25">
      <c r="A1" s="2" t="s">
        <v>7</v>
      </c>
      <c r="B1" s="1" t="s">
        <v>8</v>
      </c>
      <c r="C1" s="3" t="s">
        <v>98</v>
      </c>
      <c r="D1" s="3" t="s">
        <v>99</v>
      </c>
    </row>
    <row r="2" spans="1:4" x14ac:dyDescent="0.25">
      <c r="A2" s="2" t="s">
        <v>9</v>
      </c>
      <c r="B2" s="1" t="s">
        <v>100</v>
      </c>
      <c r="C2" s="1">
        <v>1107108</v>
      </c>
      <c r="D2" s="1">
        <v>9903</v>
      </c>
    </row>
    <row r="3" spans="1:4" x14ac:dyDescent="0.25">
      <c r="A3" s="2" t="s">
        <v>10</v>
      </c>
      <c r="B3" s="1" t="s">
        <v>101</v>
      </c>
      <c r="C3" s="1">
        <v>192428</v>
      </c>
      <c r="D3" s="1">
        <v>7950</v>
      </c>
    </row>
    <row r="4" spans="1:4" x14ac:dyDescent="0.25">
      <c r="A4" s="2" t="s">
        <v>11</v>
      </c>
      <c r="B4" s="1" t="s">
        <v>101</v>
      </c>
      <c r="C4" s="1">
        <v>1476856</v>
      </c>
      <c r="D4" s="1">
        <v>5114</v>
      </c>
    </row>
    <row r="5" spans="1:4" x14ac:dyDescent="0.25">
      <c r="A5" s="2" t="s">
        <v>12</v>
      </c>
      <c r="B5" s="1" t="s">
        <v>101</v>
      </c>
      <c r="C5" s="1">
        <v>677522</v>
      </c>
      <c r="D5" s="1">
        <v>7302</v>
      </c>
    </row>
    <row r="6" spans="1:4" x14ac:dyDescent="0.25">
      <c r="A6" s="2" t="s">
        <v>13</v>
      </c>
      <c r="B6" s="1" t="s">
        <v>101</v>
      </c>
      <c r="C6" s="1">
        <v>9452391</v>
      </c>
      <c r="D6" s="1">
        <v>132181</v>
      </c>
    </row>
    <row r="7" spans="1:4" x14ac:dyDescent="0.25">
      <c r="A7" s="2" t="s">
        <v>14</v>
      </c>
      <c r="B7" s="1" t="s">
        <v>101</v>
      </c>
      <c r="C7" s="1">
        <v>1151118</v>
      </c>
      <c r="D7" s="1">
        <v>7570</v>
      </c>
    </row>
    <row r="8" spans="1:4" x14ac:dyDescent="0.25">
      <c r="A8" s="2" t="s">
        <v>15</v>
      </c>
      <c r="B8" s="1" t="s">
        <v>101</v>
      </c>
      <c r="C8" s="1">
        <v>872853</v>
      </c>
      <c r="D8" s="1">
        <v>12818</v>
      </c>
    </row>
    <row r="9" spans="1:4" x14ac:dyDescent="0.25">
      <c r="A9" s="2" t="s">
        <v>16</v>
      </c>
      <c r="B9" s="1" t="s">
        <v>100</v>
      </c>
      <c r="C9" s="1">
        <v>189698</v>
      </c>
      <c r="D9" s="1">
        <v>1304</v>
      </c>
    </row>
    <row r="10" spans="1:4" x14ac:dyDescent="0.25">
      <c r="A10" s="2" t="s">
        <v>17</v>
      </c>
      <c r="B10" s="1" t="s">
        <v>100</v>
      </c>
      <c r="C10" s="1">
        <v>112128</v>
      </c>
      <c r="D10" s="1">
        <v>3032</v>
      </c>
    </row>
    <row r="11" spans="1:4" x14ac:dyDescent="0.25">
      <c r="A11" s="2" t="s">
        <v>18</v>
      </c>
      <c r="B11" s="1" t="s">
        <v>100</v>
      </c>
      <c r="C11" s="1">
        <v>3882271</v>
      </c>
      <c r="D11" s="1">
        <v>122131</v>
      </c>
    </row>
    <row r="12" spans="1:4" x14ac:dyDescent="0.25">
      <c r="A12" s="2" t="s">
        <v>19</v>
      </c>
      <c r="B12" s="1" t="s">
        <v>100</v>
      </c>
      <c r="C12" s="1">
        <v>2268477</v>
      </c>
      <c r="D12" s="1">
        <v>41206</v>
      </c>
    </row>
    <row r="13" spans="1:4" x14ac:dyDescent="0.25">
      <c r="A13" s="2" t="s">
        <v>20</v>
      </c>
      <c r="B13" s="1" t="s">
        <v>101</v>
      </c>
      <c r="C13" s="1">
        <v>295514</v>
      </c>
      <c r="D13" s="1">
        <v>3744</v>
      </c>
    </row>
    <row r="14" spans="1:4" x14ac:dyDescent="0.25">
      <c r="A14" s="2" t="s">
        <v>21</v>
      </c>
      <c r="B14" s="1" t="s">
        <v>101</v>
      </c>
      <c r="C14" s="1">
        <v>370439</v>
      </c>
      <c r="D14" s="1">
        <v>1947</v>
      </c>
    </row>
    <row r="15" spans="1:4" x14ac:dyDescent="0.25">
      <c r="A15" s="2" t="s">
        <v>22</v>
      </c>
      <c r="B15" s="1" t="s">
        <v>101</v>
      </c>
      <c r="C15" s="1">
        <v>3254523</v>
      </c>
      <c r="D15" s="1">
        <v>28160</v>
      </c>
    </row>
    <row r="16" spans="1:4" x14ac:dyDescent="0.25">
      <c r="A16" s="2" t="s">
        <v>23</v>
      </c>
      <c r="B16" s="1" t="s">
        <v>101</v>
      </c>
      <c r="C16" s="1">
        <v>1594857</v>
      </c>
      <c r="D16" s="1">
        <v>20416</v>
      </c>
    </row>
    <row r="17" spans="1:4" x14ac:dyDescent="0.25">
      <c r="A17" s="2" t="s">
        <v>24</v>
      </c>
      <c r="B17" s="1" t="s">
        <v>101</v>
      </c>
      <c r="C17" s="1">
        <v>698045</v>
      </c>
      <c r="D17" s="1">
        <v>12202</v>
      </c>
    </row>
    <row r="18" spans="1:4" x14ac:dyDescent="0.25">
      <c r="A18" s="2" t="s">
        <v>25</v>
      </c>
      <c r="B18" s="1" t="s">
        <v>101</v>
      </c>
      <c r="C18" s="1">
        <v>696519</v>
      </c>
      <c r="D18" s="1">
        <v>6425</v>
      </c>
    </row>
    <row r="19" spans="1:4" x14ac:dyDescent="0.25">
      <c r="A19" s="2" t="s">
        <v>26</v>
      </c>
      <c r="B19" s="1" t="s">
        <v>100</v>
      </c>
      <c r="C19" s="1">
        <v>931588</v>
      </c>
      <c r="D19" s="1">
        <v>16945</v>
      </c>
    </row>
    <row r="20" spans="1:4" x14ac:dyDescent="0.25">
      <c r="A20" s="2" t="s">
        <v>27</v>
      </c>
      <c r="B20" s="1" t="s">
        <v>101</v>
      </c>
      <c r="C20" s="1">
        <v>1185674</v>
      </c>
      <c r="D20" s="1">
        <v>10971</v>
      </c>
    </row>
    <row r="21" spans="1:4" x14ac:dyDescent="0.25">
      <c r="A21" s="2" t="s">
        <v>28</v>
      </c>
      <c r="B21" s="1" t="s">
        <v>101</v>
      </c>
      <c r="C21" s="1">
        <v>1379925</v>
      </c>
      <c r="D21" s="1">
        <v>2746</v>
      </c>
    </row>
    <row r="22" spans="1:4" x14ac:dyDescent="0.25">
      <c r="A22" s="2" t="s">
        <v>29</v>
      </c>
      <c r="B22" s="1" t="s">
        <v>100</v>
      </c>
      <c r="C22" s="1">
        <v>1379925</v>
      </c>
      <c r="D22" s="1">
        <v>15843</v>
      </c>
    </row>
    <row r="23" spans="1:4" x14ac:dyDescent="0.25">
      <c r="A23" s="2" t="s">
        <v>30</v>
      </c>
      <c r="B23" s="1" t="s">
        <v>101</v>
      </c>
      <c r="C23" s="1">
        <v>1463340</v>
      </c>
      <c r="D23" s="1">
        <v>34995</v>
      </c>
    </row>
    <row r="24" spans="1:4" x14ac:dyDescent="0.25">
      <c r="A24" s="2" t="s">
        <v>31</v>
      </c>
      <c r="B24" s="1" t="s">
        <v>101</v>
      </c>
      <c r="C24" s="1">
        <v>2570264</v>
      </c>
      <c r="D24" s="1">
        <v>28830</v>
      </c>
    </row>
    <row r="25" spans="1:4" x14ac:dyDescent="0.25">
      <c r="A25" s="2" t="s">
        <v>32</v>
      </c>
      <c r="B25" s="1" t="s">
        <v>101</v>
      </c>
      <c r="C25" s="1">
        <v>1252125</v>
      </c>
      <c r="D25" s="1">
        <v>9982</v>
      </c>
    </row>
    <row r="26" spans="1:4" x14ac:dyDescent="0.25">
      <c r="A26" s="2" t="s">
        <v>33</v>
      </c>
      <c r="B26" s="1" t="s">
        <v>100</v>
      </c>
      <c r="C26" s="1">
        <v>760747</v>
      </c>
      <c r="D26" s="1">
        <v>4003</v>
      </c>
    </row>
    <row r="27" spans="1:4" x14ac:dyDescent="0.25">
      <c r="A27" s="2" t="s">
        <v>34</v>
      </c>
      <c r="B27" s="1" t="s">
        <v>101</v>
      </c>
      <c r="C27" s="1">
        <v>1397461</v>
      </c>
      <c r="D27" s="1">
        <v>9810</v>
      </c>
    </row>
    <row r="28" spans="1:4" x14ac:dyDescent="0.25">
      <c r="A28" s="2" t="s">
        <v>35</v>
      </c>
      <c r="B28" s="1" t="s">
        <v>101</v>
      </c>
      <c r="C28" s="1">
        <v>216320</v>
      </c>
      <c r="D28" s="1">
        <v>1995</v>
      </c>
    </row>
    <row r="29" spans="1:4" x14ac:dyDescent="0.25">
      <c r="A29" s="2" t="s">
        <v>36</v>
      </c>
      <c r="B29" s="1" t="s">
        <v>101</v>
      </c>
      <c r="C29" s="1">
        <v>439393</v>
      </c>
      <c r="D29" s="1">
        <v>3909</v>
      </c>
    </row>
    <row r="30" spans="1:4" x14ac:dyDescent="0.25">
      <c r="A30" s="2" t="s">
        <v>37</v>
      </c>
      <c r="B30" s="1" t="s">
        <v>101</v>
      </c>
      <c r="C30" s="1">
        <v>572590</v>
      </c>
      <c r="D30" s="1">
        <v>5008</v>
      </c>
    </row>
    <row r="31" spans="1:4" x14ac:dyDescent="0.25">
      <c r="A31" s="2" t="s">
        <v>38</v>
      </c>
      <c r="B31" s="1" t="s">
        <v>101</v>
      </c>
      <c r="C31" s="1">
        <v>308371</v>
      </c>
      <c r="D31" s="1">
        <v>962</v>
      </c>
    </row>
    <row r="32" spans="1:4" x14ac:dyDescent="0.25">
      <c r="A32" s="2" t="s">
        <v>39</v>
      </c>
      <c r="B32" s="1" t="s">
        <v>101</v>
      </c>
      <c r="C32" s="1">
        <v>2127391</v>
      </c>
      <c r="D32" s="1">
        <v>8103</v>
      </c>
    </row>
    <row r="33" spans="1:4" x14ac:dyDescent="0.25">
      <c r="A33" s="2" t="s">
        <v>40</v>
      </c>
      <c r="B33" s="1" t="s">
        <v>101</v>
      </c>
      <c r="C33" s="1">
        <v>500506</v>
      </c>
      <c r="D33" s="1">
        <v>6273</v>
      </c>
    </row>
    <row r="34" spans="1:4" x14ac:dyDescent="0.25">
      <c r="A34" s="2" t="s">
        <v>41</v>
      </c>
      <c r="B34" s="1" t="s">
        <v>101</v>
      </c>
      <c r="C34" s="1">
        <v>4613251</v>
      </c>
      <c r="D34" s="1">
        <v>79049</v>
      </c>
    </row>
    <row r="35" spans="1:4" x14ac:dyDescent="0.25">
      <c r="A35" s="2" t="s">
        <v>42</v>
      </c>
      <c r="B35" s="1" t="s">
        <v>100</v>
      </c>
      <c r="C35" s="1">
        <v>2068840</v>
      </c>
      <c r="D35" s="1">
        <v>35523</v>
      </c>
    </row>
    <row r="36" spans="1:4" x14ac:dyDescent="0.25">
      <c r="A36" s="2" t="s">
        <v>43</v>
      </c>
      <c r="B36" s="1" t="s">
        <v>101</v>
      </c>
      <c r="C36" s="1">
        <v>146812</v>
      </c>
      <c r="D36" s="1">
        <v>1493</v>
      </c>
    </row>
    <row r="37" spans="1:4" x14ac:dyDescent="0.25">
      <c r="A37" s="2" t="s">
        <v>44</v>
      </c>
      <c r="B37" s="1" t="s">
        <v>101</v>
      </c>
      <c r="C37" s="1">
        <v>2879927</v>
      </c>
      <c r="D37" s="1">
        <v>50141</v>
      </c>
    </row>
    <row r="38" spans="1:4" x14ac:dyDescent="0.25">
      <c r="A38" s="2" t="s">
        <v>45</v>
      </c>
      <c r="B38" s="1" t="s">
        <v>101</v>
      </c>
      <c r="C38" s="1">
        <v>873560</v>
      </c>
      <c r="D38" s="1">
        <v>13721</v>
      </c>
    </row>
    <row r="39" spans="1:4" x14ac:dyDescent="0.25">
      <c r="A39" s="2" t="s">
        <v>46</v>
      </c>
      <c r="B39" s="1" t="s">
        <v>101</v>
      </c>
      <c r="C39" s="1">
        <v>855107</v>
      </c>
      <c r="D39" s="1">
        <v>13721</v>
      </c>
    </row>
    <row r="40" spans="1:4" x14ac:dyDescent="0.25">
      <c r="A40" s="2" t="s">
        <v>47</v>
      </c>
      <c r="B40" s="1" t="s">
        <v>101</v>
      </c>
      <c r="C40" s="1">
        <v>2862452</v>
      </c>
      <c r="D40" s="1">
        <v>9228</v>
      </c>
    </row>
    <row r="41" spans="1:4" x14ac:dyDescent="0.25">
      <c r="A41" s="2" t="s">
        <v>48</v>
      </c>
      <c r="B41" s="1" t="s">
        <v>101</v>
      </c>
      <c r="C41" s="1">
        <v>239248</v>
      </c>
      <c r="D41" s="1">
        <v>3247</v>
      </c>
    </row>
    <row r="42" spans="1:4" x14ac:dyDescent="0.25">
      <c r="A42" s="2" t="s">
        <v>49</v>
      </c>
      <c r="B42" s="1" t="s">
        <v>100</v>
      </c>
      <c r="C42" s="1">
        <v>979163</v>
      </c>
      <c r="D42" s="1">
        <v>10738</v>
      </c>
    </row>
    <row r="43" spans="1:4" x14ac:dyDescent="0.25">
      <c r="A43" s="2" t="s">
        <v>50</v>
      </c>
      <c r="B43" s="1" t="s">
        <v>101</v>
      </c>
      <c r="C43" s="1">
        <v>195625</v>
      </c>
      <c r="D43" s="1">
        <v>3961</v>
      </c>
    </row>
    <row r="44" spans="1:4" x14ac:dyDescent="0.25">
      <c r="A44" s="2" t="s">
        <v>51</v>
      </c>
      <c r="B44" s="1" t="s">
        <v>100</v>
      </c>
      <c r="C44" s="1">
        <v>1404661</v>
      </c>
      <c r="D44" s="1">
        <v>8494</v>
      </c>
    </row>
    <row r="45" spans="1:4" x14ac:dyDescent="0.25">
      <c r="A45" s="2" t="s">
        <v>52</v>
      </c>
      <c r="B45" s="1" t="s">
        <v>101</v>
      </c>
      <c r="C45" s="1">
        <v>6102316</v>
      </c>
      <c r="D45" s="1">
        <v>48808</v>
      </c>
    </row>
    <row r="46" spans="1:4" x14ac:dyDescent="0.25">
      <c r="A46" s="2" t="s">
        <v>53</v>
      </c>
      <c r="B46" s="1" t="s">
        <v>101</v>
      </c>
      <c r="C46" s="1">
        <v>713012</v>
      </c>
      <c r="D46" s="1">
        <v>10282</v>
      </c>
    </row>
    <row r="47" spans="1:4" x14ac:dyDescent="0.25">
      <c r="A47" s="2" t="s">
        <v>54</v>
      </c>
      <c r="B47" s="1" t="s">
        <v>101</v>
      </c>
      <c r="C47" s="1">
        <v>139662</v>
      </c>
      <c r="D47" s="1">
        <v>1447</v>
      </c>
    </row>
    <row r="48" spans="1:4" x14ac:dyDescent="0.25">
      <c r="A48" s="2" t="s">
        <v>55</v>
      </c>
      <c r="B48" s="1" t="s">
        <v>100</v>
      </c>
      <c r="C48" s="1">
        <v>1779408</v>
      </c>
      <c r="D48" s="1">
        <v>7571</v>
      </c>
    </row>
    <row r="49" spans="1:4" x14ac:dyDescent="0.25">
      <c r="A49" s="2" t="s">
        <v>56</v>
      </c>
      <c r="B49" s="1" t="s">
        <v>101</v>
      </c>
      <c r="C49" s="1">
        <v>1513360</v>
      </c>
      <c r="D49" s="1">
        <v>4673</v>
      </c>
    </row>
    <row r="50" spans="1:4" x14ac:dyDescent="0.25">
      <c r="A50" s="2" t="s">
        <v>57</v>
      </c>
      <c r="B50" s="1" t="s">
        <v>100</v>
      </c>
      <c r="C50" s="1">
        <v>389171</v>
      </c>
      <c r="D50" s="1">
        <v>6635</v>
      </c>
    </row>
    <row r="51" spans="1:4" x14ac:dyDescent="0.25">
      <c r="A51" s="2" t="s">
        <v>58</v>
      </c>
      <c r="B51" s="1" t="s">
        <v>101</v>
      </c>
      <c r="C51" s="1">
        <v>1338064</v>
      </c>
      <c r="D51" s="1">
        <v>11628</v>
      </c>
    </row>
    <row r="52" spans="1:4" x14ac:dyDescent="0.25">
      <c r="A52" s="2" t="s">
        <v>59</v>
      </c>
      <c r="B52" s="1" t="s">
        <v>101</v>
      </c>
      <c r="C52" s="1">
        <v>122344</v>
      </c>
      <c r="D52" s="1">
        <v>692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1"/>
  <sheetViews>
    <sheetView workbookViewId="0">
      <selection activeCell="B21" sqref="B21"/>
    </sheetView>
  </sheetViews>
  <sheetFormatPr defaultColWidth="9" defaultRowHeight="15.75" x14ac:dyDescent="0.25"/>
  <cols>
    <col min="1" max="1" width="25.5703125" style="1" customWidth="1"/>
    <col min="2" max="2" width="19.42578125" style="1" customWidth="1"/>
    <col min="3" max="3" width="15" style="1" customWidth="1"/>
    <col min="4" max="4" width="20.140625" style="1" customWidth="1"/>
    <col min="5" max="5" width="5.5703125" style="1" customWidth="1"/>
    <col min="6" max="6" width="9" style="1"/>
    <col min="7" max="7" width="7.7109375" style="1" customWidth="1"/>
    <col min="8" max="16384" width="9" style="1"/>
  </cols>
  <sheetData>
    <row r="1" spans="1:8" x14ac:dyDescent="0.25">
      <c r="A1" s="1" t="s">
        <v>60</v>
      </c>
      <c r="B1" s="1" t="s">
        <v>61</v>
      </c>
      <c r="C1" s="1" t="s">
        <v>62</v>
      </c>
      <c r="D1" s="1" t="s">
        <v>63</v>
      </c>
      <c r="E1" s="1" t="s">
        <v>64</v>
      </c>
      <c r="F1" s="1" t="s">
        <v>65</v>
      </c>
      <c r="G1" s="1" t="s">
        <v>66</v>
      </c>
      <c r="H1" s="1" t="s">
        <v>67</v>
      </c>
    </row>
    <row r="2" spans="1:8" x14ac:dyDescent="0.25">
      <c r="A2" s="1" t="s">
        <v>68</v>
      </c>
      <c r="B2" s="1">
        <v>466</v>
      </c>
      <c r="C2" s="1">
        <v>0.22969999999999999</v>
      </c>
      <c r="D2" s="1">
        <v>2448</v>
      </c>
      <c r="E2" s="1">
        <v>46</v>
      </c>
      <c r="F2" s="1">
        <v>7</v>
      </c>
      <c r="G2" s="1">
        <v>3.5</v>
      </c>
      <c r="H2" s="1">
        <v>2</v>
      </c>
    </row>
    <row r="3" spans="1:8" x14ac:dyDescent="0.25">
      <c r="A3" s="1" t="s">
        <v>69</v>
      </c>
      <c r="B3" s="1">
        <v>364</v>
      </c>
      <c r="C3" s="1">
        <v>0.21920000000000001</v>
      </c>
      <c r="D3" s="1">
        <v>1942</v>
      </c>
      <c r="E3" s="1">
        <v>51</v>
      </c>
      <c r="F3" s="1">
        <v>7</v>
      </c>
      <c r="G3" s="1">
        <v>2.5</v>
      </c>
      <c r="H3" s="1">
        <v>1</v>
      </c>
    </row>
    <row r="4" spans="1:8" x14ac:dyDescent="0.25">
      <c r="A4" s="1" t="s">
        <v>70</v>
      </c>
      <c r="B4" s="1">
        <v>429</v>
      </c>
      <c r="C4" s="1">
        <v>0.16300000000000001</v>
      </c>
      <c r="D4" s="1">
        <v>2073</v>
      </c>
      <c r="E4" s="1">
        <v>29</v>
      </c>
      <c r="F4" s="1">
        <v>5</v>
      </c>
      <c r="G4" s="1">
        <v>3</v>
      </c>
      <c r="H4" s="1">
        <v>2</v>
      </c>
    </row>
    <row r="5" spans="1:8" x14ac:dyDescent="0.25">
      <c r="A5" s="1" t="s">
        <v>71</v>
      </c>
      <c r="B5" s="1">
        <v>548.4</v>
      </c>
      <c r="C5" s="1">
        <v>0.46079999999999999</v>
      </c>
      <c r="D5" s="1">
        <v>2707</v>
      </c>
      <c r="E5" s="1">
        <v>18</v>
      </c>
      <c r="F5" s="1">
        <v>8</v>
      </c>
      <c r="G5" s="1">
        <v>2.5</v>
      </c>
      <c r="H5" s="1">
        <v>1</v>
      </c>
    </row>
    <row r="6" spans="1:8" x14ac:dyDescent="0.25">
      <c r="A6" s="1" t="s">
        <v>72</v>
      </c>
      <c r="B6" s="1">
        <v>405.9</v>
      </c>
      <c r="C6" s="1">
        <v>0.25490000000000002</v>
      </c>
      <c r="D6" s="1">
        <v>2042</v>
      </c>
      <c r="E6" s="1">
        <v>46</v>
      </c>
      <c r="F6" s="1">
        <v>7</v>
      </c>
      <c r="G6" s="1">
        <v>1.5</v>
      </c>
      <c r="H6" s="1">
        <v>1</v>
      </c>
    </row>
    <row r="7" spans="1:8" x14ac:dyDescent="0.25">
      <c r="A7" s="1" t="s">
        <v>73</v>
      </c>
      <c r="B7" s="1">
        <v>374.1</v>
      </c>
      <c r="C7" s="1">
        <v>0.22900000000000001</v>
      </c>
      <c r="D7" s="1">
        <v>2089</v>
      </c>
      <c r="E7" s="1">
        <v>88</v>
      </c>
      <c r="F7" s="1">
        <v>7</v>
      </c>
      <c r="G7" s="1">
        <v>2</v>
      </c>
      <c r="H7" s="1">
        <v>0</v>
      </c>
    </row>
    <row r="8" spans="1:8" x14ac:dyDescent="0.25">
      <c r="A8" s="1" t="s">
        <v>74</v>
      </c>
      <c r="B8" s="1">
        <v>315</v>
      </c>
      <c r="C8" s="1">
        <v>0.18079999999999999</v>
      </c>
      <c r="D8" s="1">
        <v>1433</v>
      </c>
      <c r="E8" s="1">
        <v>48</v>
      </c>
      <c r="F8" s="1">
        <v>7</v>
      </c>
      <c r="G8" s="1">
        <v>2</v>
      </c>
      <c r="H8" s="1">
        <v>0</v>
      </c>
    </row>
    <row r="9" spans="1:8" x14ac:dyDescent="0.25">
      <c r="A9" s="1" t="s">
        <v>75</v>
      </c>
      <c r="B9" s="1">
        <v>749.74</v>
      </c>
      <c r="C9" s="1">
        <v>0.50149999999999995</v>
      </c>
      <c r="D9" s="1">
        <v>2991</v>
      </c>
      <c r="E9" s="1">
        <v>7</v>
      </c>
      <c r="F9" s="1">
        <v>9</v>
      </c>
      <c r="G9" s="1">
        <v>2.5</v>
      </c>
      <c r="H9" s="1">
        <v>1</v>
      </c>
    </row>
    <row r="10" spans="1:8" x14ac:dyDescent="0.25">
      <c r="A10" s="1" t="s">
        <v>76</v>
      </c>
      <c r="B10" s="1">
        <v>217.7</v>
      </c>
      <c r="C10" s="1">
        <v>0.22289999999999999</v>
      </c>
      <c r="D10" s="1">
        <v>1008</v>
      </c>
      <c r="E10" s="1">
        <v>52</v>
      </c>
      <c r="F10" s="1">
        <v>5</v>
      </c>
      <c r="G10" s="1">
        <v>1</v>
      </c>
      <c r="H10" s="1">
        <v>0</v>
      </c>
    </row>
    <row r="11" spans="1:8" x14ac:dyDescent="0.25">
      <c r="A11" s="1" t="s">
        <v>77</v>
      </c>
      <c r="B11" s="1">
        <v>635.70000000000005</v>
      </c>
      <c r="C11" s="1">
        <v>0.13</v>
      </c>
      <c r="D11" s="1">
        <v>3202</v>
      </c>
      <c r="E11" s="1">
        <v>15</v>
      </c>
      <c r="F11" s="1">
        <v>8</v>
      </c>
      <c r="G11" s="1">
        <v>2.5</v>
      </c>
      <c r="H11" s="1">
        <v>2</v>
      </c>
    </row>
    <row r="12" spans="1:8" x14ac:dyDescent="0.25">
      <c r="A12" s="1" t="s">
        <v>78</v>
      </c>
      <c r="B12" s="1">
        <v>350.7</v>
      </c>
      <c r="C12" s="1">
        <v>0.17630000000000001</v>
      </c>
      <c r="D12" s="1">
        <v>2230</v>
      </c>
      <c r="E12" s="1">
        <v>54</v>
      </c>
      <c r="F12" s="1">
        <v>8</v>
      </c>
      <c r="G12" s="1">
        <v>2</v>
      </c>
      <c r="H12" s="1">
        <v>0</v>
      </c>
    </row>
    <row r="13" spans="1:8" x14ac:dyDescent="0.25">
      <c r="A13" s="1" t="s">
        <v>79</v>
      </c>
      <c r="B13" s="1">
        <v>455</v>
      </c>
      <c r="C13" s="1">
        <v>0.42</v>
      </c>
      <c r="D13" s="1">
        <v>1848</v>
      </c>
      <c r="E13" s="1">
        <v>48</v>
      </c>
      <c r="F13" s="1">
        <v>7</v>
      </c>
      <c r="G13" s="1">
        <v>2</v>
      </c>
      <c r="H13" s="1">
        <v>1</v>
      </c>
    </row>
    <row r="14" spans="1:8" x14ac:dyDescent="0.25">
      <c r="A14" s="1" t="s">
        <v>80</v>
      </c>
      <c r="B14" s="1">
        <v>356.2</v>
      </c>
      <c r="C14" s="1">
        <v>0.252</v>
      </c>
      <c r="D14" s="1">
        <v>2100</v>
      </c>
      <c r="E14" s="1">
        <v>46</v>
      </c>
      <c r="F14" s="1">
        <v>6</v>
      </c>
      <c r="G14" s="1">
        <v>2</v>
      </c>
      <c r="H14" s="1">
        <v>0</v>
      </c>
    </row>
    <row r="15" spans="1:8" x14ac:dyDescent="0.25">
      <c r="A15" s="1" t="s">
        <v>81</v>
      </c>
      <c r="B15" s="1">
        <v>271.7</v>
      </c>
      <c r="C15" s="1">
        <v>0.1148</v>
      </c>
      <c r="D15" s="1">
        <v>1846</v>
      </c>
      <c r="E15" s="1">
        <v>12</v>
      </c>
      <c r="F15" s="1">
        <v>5</v>
      </c>
      <c r="G15" s="1">
        <v>3</v>
      </c>
      <c r="H15" s="1">
        <v>1</v>
      </c>
    </row>
    <row r="16" spans="1:8" x14ac:dyDescent="0.25">
      <c r="A16" s="1" t="s">
        <v>82</v>
      </c>
      <c r="B16" s="1">
        <v>304.3</v>
      </c>
      <c r="C16" s="1">
        <v>0.16930000000000001</v>
      </c>
      <c r="D16" s="1">
        <v>1331</v>
      </c>
      <c r="E16" s="1">
        <v>64</v>
      </c>
      <c r="F16" s="1">
        <v>5</v>
      </c>
      <c r="G16" s="1">
        <v>1</v>
      </c>
      <c r="H16" s="1">
        <v>1</v>
      </c>
    </row>
    <row r="17" spans="1:8" x14ac:dyDescent="0.25">
      <c r="A17" s="1" t="s">
        <v>83</v>
      </c>
      <c r="B17" s="1">
        <v>288.39999999999998</v>
      </c>
      <c r="C17" s="1">
        <v>0.1714</v>
      </c>
      <c r="D17" s="1">
        <v>1344</v>
      </c>
      <c r="E17" s="1">
        <v>52</v>
      </c>
      <c r="F17" s="1">
        <v>8</v>
      </c>
      <c r="G17" s="1">
        <v>1</v>
      </c>
      <c r="H17" s="1">
        <v>0</v>
      </c>
    </row>
    <row r="18" spans="1:8" x14ac:dyDescent="0.25">
      <c r="A18" s="1" t="s">
        <v>84</v>
      </c>
      <c r="B18" s="1">
        <v>396.7</v>
      </c>
      <c r="C18" s="1">
        <v>0.38490000000000002</v>
      </c>
      <c r="D18" s="1">
        <v>1822</v>
      </c>
      <c r="E18" s="1">
        <v>44</v>
      </c>
      <c r="F18" s="1">
        <v>6</v>
      </c>
      <c r="G18" s="1">
        <v>2</v>
      </c>
      <c r="H18" s="1">
        <v>1</v>
      </c>
    </row>
    <row r="19" spans="1:8" x14ac:dyDescent="0.25">
      <c r="A19" s="1" t="s">
        <v>85</v>
      </c>
      <c r="B19" s="1">
        <v>613.5</v>
      </c>
      <c r="C19" s="1">
        <v>0.65449999999999997</v>
      </c>
      <c r="D19" s="1">
        <v>2479</v>
      </c>
      <c r="E19" s="1">
        <v>46</v>
      </c>
      <c r="F19" s="1">
        <v>6</v>
      </c>
      <c r="G19" s="1">
        <v>2.5</v>
      </c>
      <c r="H19" s="1">
        <v>2</v>
      </c>
    </row>
    <row r="20" spans="1:8" x14ac:dyDescent="0.25">
      <c r="A20" s="1" t="s">
        <v>86</v>
      </c>
      <c r="B20" s="1">
        <v>314.10000000000002</v>
      </c>
      <c r="C20" s="1">
        <v>0.17219999999999999</v>
      </c>
      <c r="D20" s="1">
        <v>1605</v>
      </c>
      <c r="E20" s="1">
        <v>52</v>
      </c>
      <c r="F20" s="1">
        <v>6</v>
      </c>
      <c r="G20" s="1">
        <v>3</v>
      </c>
      <c r="H20" s="1">
        <v>0</v>
      </c>
    </row>
    <row r="21" spans="1:8" x14ac:dyDescent="0.25">
      <c r="A21" s="1" t="s">
        <v>87</v>
      </c>
      <c r="B21" s="1">
        <v>363.5</v>
      </c>
      <c r="C21" s="1">
        <v>0.14349999999999999</v>
      </c>
      <c r="D21" s="1">
        <v>2080</v>
      </c>
      <c r="E21" s="1">
        <v>78</v>
      </c>
      <c r="F21" s="1">
        <v>11</v>
      </c>
      <c r="G21" s="1">
        <v>2</v>
      </c>
      <c r="H21" s="1">
        <v>0</v>
      </c>
    </row>
    <row r="22" spans="1:8" x14ac:dyDescent="0.25">
      <c r="A22" s="1" t="s">
        <v>88</v>
      </c>
      <c r="B22" s="1">
        <v>364.3</v>
      </c>
      <c r="C22" s="1">
        <v>0.27550000000000002</v>
      </c>
      <c r="D22" s="1">
        <v>2410</v>
      </c>
      <c r="E22" s="1">
        <v>71</v>
      </c>
      <c r="F22" s="1">
        <v>6</v>
      </c>
      <c r="G22" s="1">
        <v>1</v>
      </c>
      <c r="H22" s="1">
        <v>1</v>
      </c>
    </row>
    <row r="23" spans="1:8" x14ac:dyDescent="0.25">
      <c r="A23" s="1" t="s">
        <v>89</v>
      </c>
      <c r="B23" s="1">
        <v>305.10000000000002</v>
      </c>
      <c r="C23" s="1">
        <v>0.1148</v>
      </c>
      <c r="D23" s="1">
        <v>1753</v>
      </c>
      <c r="E23" s="1">
        <v>97</v>
      </c>
      <c r="F23" s="1">
        <v>8</v>
      </c>
      <c r="G23" s="1">
        <v>2</v>
      </c>
      <c r="H23" s="1">
        <v>0</v>
      </c>
    </row>
    <row r="24" spans="1:8" x14ac:dyDescent="0.25">
      <c r="A24" s="1" t="s">
        <v>90</v>
      </c>
      <c r="B24" s="1">
        <v>441.7</v>
      </c>
      <c r="C24" s="1">
        <v>0.36359999999999998</v>
      </c>
      <c r="D24" s="1">
        <v>1884</v>
      </c>
      <c r="E24" s="1">
        <v>45</v>
      </c>
      <c r="F24" s="1">
        <v>7</v>
      </c>
      <c r="G24" s="1">
        <v>2</v>
      </c>
      <c r="H24" s="1">
        <v>2</v>
      </c>
    </row>
    <row r="25" spans="1:8" x14ac:dyDescent="0.25">
      <c r="A25" s="1" t="s">
        <v>91</v>
      </c>
      <c r="B25" s="1">
        <v>353.1</v>
      </c>
      <c r="C25" s="1">
        <v>0.1474</v>
      </c>
      <c r="D25" s="1">
        <v>2050</v>
      </c>
      <c r="E25" s="1">
        <v>41</v>
      </c>
      <c r="F25" s="1">
        <v>10</v>
      </c>
      <c r="G25" s="1">
        <v>2</v>
      </c>
      <c r="H25" s="1">
        <v>2</v>
      </c>
    </row>
    <row r="26" spans="1:8" x14ac:dyDescent="0.25">
      <c r="A26" s="1" t="s">
        <v>92</v>
      </c>
      <c r="B26" s="1">
        <v>463.3</v>
      </c>
      <c r="C26" s="1">
        <v>0.2281</v>
      </c>
      <c r="D26" s="1">
        <v>2978</v>
      </c>
      <c r="E26" s="1">
        <v>40</v>
      </c>
      <c r="F26" s="1">
        <v>6</v>
      </c>
      <c r="G26" s="1">
        <v>2.5</v>
      </c>
      <c r="H26" s="1">
        <v>2</v>
      </c>
    </row>
    <row r="27" spans="1:8" x14ac:dyDescent="0.25">
      <c r="A27" s="1" t="s">
        <v>93</v>
      </c>
      <c r="B27" s="1">
        <v>320</v>
      </c>
      <c r="C27" s="1">
        <v>0.46260000000000001</v>
      </c>
      <c r="D27" s="1">
        <v>2132</v>
      </c>
      <c r="E27" s="1">
        <v>82</v>
      </c>
      <c r="F27" s="1">
        <v>7</v>
      </c>
      <c r="G27" s="1">
        <v>1</v>
      </c>
      <c r="H27" s="1">
        <v>0</v>
      </c>
    </row>
    <row r="28" spans="1:8" x14ac:dyDescent="0.25">
      <c r="A28" s="1" t="s">
        <v>94</v>
      </c>
      <c r="B28" s="1">
        <v>332.84</v>
      </c>
      <c r="C28" s="1">
        <v>0.18890000000000001</v>
      </c>
      <c r="D28" s="1">
        <v>1551</v>
      </c>
      <c r="E28" s="1">
        <v>54</v>
      </c>
      <c r="F28" s="1">
        <v>6</v>
      </c>
      <c r="G28" s="1">
        <v>2</v>
      </c>
      <c r="H28" s="1">
        <v>0</v>
      </c>
    </row>
    <row r="29" spans="1:8" x14ac:dyDescent="0.25">
      <c r="A29" s="1" t="s">
        <v>95</v>
      </c>
      <c r="B29" s="1">
        <v>276.60000000000002</v>
      </c>
      <c r="C29" s="1">
        <v>0.12280000000000001</v>
      </c>
      <c r="D29" s="1">
        <v>1129</v>
      </c>
      <c r="E29" s="1">
        <v>44</v>
      </c>
      <c r="F29" s="1">
        <v>5</v>
      </c>
      <c r="G29" s="1">
        <v>1</v>
      </c>
      <c r="H29" s="1">
        <v>0</v>
      </c>
    </row>
    <row r="30" spans="1:8" x14ac:dyDescent="0.25">
      <c r="A30" s="1" t="s">
        <v>96</v>
      </c>
      <c r="B30" s="1">
        <v>397</v>
      </c>
      <c r="C30" s="1">
        <v>0.1492</v>
      </c>
      <c r="D30" s="1">
        <v>1674</v>
      </c>
      <c r="E30" s="1">
        <v>34</v>
      </c>
      <c r="F30" s="1">
        <v>7</v>
      </c>
      <c r="G30" s="1">
        <v>2</v>
      </c>
      <c r="H30" s="1">
        <v>1</v>
      </c>
    </row>
    <row r="31" spans="1:8" x14ac:dyDescent="0.25">
      <c r="A31" s="1" t="s">
        <v>97</v>
      </c>
      <c r="B31" s="1">
        <v>221.9</v>
      </c>
      <c r="C31" s="1">
        <v>8.5199999999999998E-2</v>
      </c>
      <c r="D31" s="1">
        <v>1184</v>
      </c>
      <c r="E31" s="1">
        <v>94</v>
      </c>
      <c r="F31" s="1">
        <v>5</v>
      </c>
      <c r="G31" s="1">
        <v>1</v>
      </c>
      <c r="H31" s="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Restaurant</vt:lpstr>
      <vt:lpstr>Warehouse_Altered</vt:lpstr>
      <vt:lpstr>Warehouse Cost</vt:lpstr>
      <vt:lpstr>MPG</vt:lpstr>
      <vt:lpstr>Child Abuse with Binaries</vt:lpstr>
      <vt:lpstr>Child Abuse with Binaries 2</vt:lpstr>
      <vt:lpstr>House Appraisals</vt:lpstr>
    </vt:vector>
  </TitlesOfParts>
  <Company>University of South Florida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 Service</dc:creator>
  <cp:lastModifiedBy>manish</cp:lastModifiedBy>
  <dcterms:created xsi:type="dcterms:W3CDTF">2018-08-28T16:37:32Z</dcterms:created>
  <dcterms:modified xsi:type="dcterms:W3CDTF">2021-03-24T21:21:41Z</dcterms:modified>
</cp:coreProperties>
</file>