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<sst xmlns="http://schemas.openxmlformats.org/spreadsheetml/2006/main" count="152" uniqueCount="82">
  <si>
    <t>Alumni Portal GANTT Chart</t>
  </si>
  <si>
    <t>PROJECT TITLE</t>
  </si>
  <si>
    <t>Cairn University's Alumni Portal Overhaul</t>
  </si>
  <si>
    <t>COMPANY NAME</t>
  </si>
  <si>
    <t>Cairn University</t>
  </si>
  <si>
    <t>PROJECT MANAGER</t>
  </si>
  <si>
    <t>Miguel Augusto Tapia</t>
  </si>
  <si>
    <t>DATE</t>
  </si>
  <si>
    <t>WBS NUMBER</t>
  </si>
  <si>
    <t>TASK TITLE</t>
  </si>
  <si>
    <t>START DATE</t>
  </si>
  <si>
    <t>DUE DATE</t>
  </si>
  <si>
    <t>DURATION</t>
  </si>
  <si>
    <t>PCT OF TASK COMPLETE</t>
  </si>
  <si>
    <t>PHASE ZERO</t>
  </si>
  <si>
    <t>PHASE ONE</t>
  </si>
  <si>
    <t>PHASE TWO</t>
  </si>
  <si>
    <t>PHASE THREE</t>
  </si>
  <si>
    <t>PHASE FOUR</t>
  </si>
  <si>
    <t>M</t>
  </si>
  <si>
    <t>T</t>
  </si>
  <si>
    <t>W</t>
  </si>
  <si>
    <t>R</t>
  </si>
  <si>
    <t>F</t>
  </si>
  <si>
    <t>Planning</t>
  </si>
  <si>
    <t>Project Overview</t>
  </si>
  <si>
    <t>Research</t>
  </si>
  <si>
    <t>Formal Proposal</t>
  </si>
  <si>
    <t>Document Signatures</t>
  </si>
  <si>
    <t>Team Gathering</t>
  </si>
  <si>
    <t>Guidelines</t>
  </si>
  <si>
    <t>Project Initiation</t>
  </si>
  <si>
    <t xml:space="preserve">Design
</t>
  </si>
  <si>
    <t>Gather design ideas</t>
  </si>
  <si>
    <t>Wireframes</t>
  </si>
  <si>
    <t>Gather color palette</t>
  </si>
  <si>
    <t>Design document progression</t>
  </si>
  <si>
    <t>Build: Front-End</t>
  </si>
  <si>
    <t>Login Page</t>
  </si>
  <si>
    <t>Update Information Page</t>
  </si>
  <si>
    <t>Events Page</t>
  </si>
  <si>
    <t>Reports Page *</t>
  </si>
  <si>
    <t>Donate Page *</t>
  </si>
  <si>
    <t>Admin Search Page</t>
  </si>
  <si>
    <t>Admin Approval Page</t>
  </si>
  <si>
    <t>Alumni Connect Page (Each Other)</t>
  </si>
  <si>
    <t>Student Connect Page (Alumni)</t>
  </si>
  <si>
    <t>Admin Extra Mgmt. Page</t>
  </si>
  <si>
    <t>Build: Back-End</t>
  </si>
  <si>
    <r>
      <t xml:space="preserve">Login Page </t>
    </r>
    <r>
      <rPr>
        <i/>
      </rPr>
      <t>(Back-End)</t>
    </r>
  </si>
  <si>
    <r>
      <t>Update Information</t>
    </r>
    <r>
      <rPr>
        <i/>
      </rPr>
      <t xml:space="preserve"> (Back-End)</t>
    </r>
  </si>
  <si>
    <r>
      <t xml:space="preserve">Events Page </t>
    </r>
    <r>
      <rPr>
        <i/>
      </rPr>
      <t>(Back-End)</t>
    </r>
  </si>
  <si>
    <t>Reports Page (Back-End) *</t>
  </si>
  <si>
    <t>Donate Page (Back-End) *</t>
  </si>
  <si>
    <r>
      <t>Admin Search Page</t>
    </r>
    <r>
      <rPr>
        <i/>
      </rPr>
      <t xml:space="preserve"> (Back-End)</t>
    </r>
  </si>
  <si>
    <r>
      <t>Admin Approval Page</t>
    </r>
    <r>
      <rPr>
        <i/>
      </rPr>
      <t xml:space="preserve"> (Back-End)</t>
    </r>
  </si>
  <si>
    <r>
      <t>Alumni Connect Page</t>
    </r>
    <r>
      <rPr>
        <i/>
      </rPr>
      <t xml:space="preserve"> (Back-End)</t>
    </r>
  </si>
  <si>
    <r>
      <t>Student Connect Page</t>
    </r>
    <r>
      <rPr>
        <i/>
      </rPr>
      <t xml:space="preserve"> (Back-End)</t>
    </r>
  </si>
  <si>
    <r>
      <t xml:space="preserve">Admin Extra Mgmt. Page </t>
    </r>
    <r>
      <rPr>
        <i/>
      </rPr>
      <t>(Back-End)</t>
    </r>
  </si>
  <si>
    <t xml:space="preserve">Testing </t>
  </si>
  <si>
    <t>Systems Integration Testing (SIT)</t>
  </si>
  <si>
    <t>User Acceptance Testing (UAT)</t>
  </si>
  <si>
    <t>Unit Testing</t>
  </si>
  <si>
    <t>Security / Reliability Testing</t>
  </si>
  <si>
    <t>Scalability Testing</t>
  </si>
  <si>
    <t>Training and Documentation</t>
  </si>
  <si>
    <t xml:space="preserve">Training Preparation
</t>
  </si>
  <si>
    <t>Training Presentaiton</t>
  </si>
  <si>
    <t>Documentation Preparation</t>
  </si>
  <si>
    <t>Documentation Presentation</t>
  </si>
  <si>
    <t xml:space="preserve">Deploy </t>
  </si>
  <si>
    <t>Create Cloud User</t>
  </si>
  <si>
    <t>Deploy Application</t>
  </si>
  <si>
    <t xml:space="preserve">HyperCare </t>
  </si>
  <si>
    <t>Total Avaliability</t>
  </si>
  <si>
    <t>Bug Addressing</t>
  </si>
  <si>
    <t>Optimizations</t>
  </si>
  <si>
    <t>HyperCare Closure</t>
  </si>
  <si>
    <t xml:space="preserve">Risk </t>
  </si>
  <si>
    <t>Project Objectives</t>
  </si>
  <si>
    <t>TOTAL HOURS:</t>
  </si>
  <si>
    <t>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</si>
</sst>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mm. d"/>
    <numFmt numFmtId="166" formatCode="&quot;$&quot;#,##0.00"/>
    <numFmt numFmtId="167" formatCode="#,##0.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660000"/>
      <name val="Roboto"/>
    </font>
    <font/>
    <font>
      <b/>
      <sz val="32.0"/>
      <color rgb="FF660000"/>
      <name val="Roboto"/>
    </font>
    <font>
      <b/>
      <sz val="12.0"/>
      <color rgb="FF660000"/>
      <name val="Roboto"/>
    </font>
    <font>
      <sz val="12.0"/>
      <color rgb="FF660000"/>
      <name val="Roboto"/>
    </font>
    <font>
      <sz val="12.0"/>
      <color rgb="FF000000"/>
      <name val="Poppins"/>
    </font>
    <font>
      <b/>
      <sz val="11.0"/>
      <color rgb="FF660000"/>
      <name val="Poppins"/>
    </font>
    <font>
      <sz val="11.0"/>
      <color rgb="FF660000"/>
      <name val="Poppins"/>
    </font>
    <font>
      <sz val="11.0"/>
      <color rgb="FF66000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i/>
      <sz val="10.0"/>
      <color rgb="FF434343"/>
      <name val="Roboto"/>
    </font>
    <font>
      <name val="Arial"/>
    </font>
    <font>
      <color rgb="FF434343"/>
      <name val="Roboto"/>
    </font>
    <font>
      <b/>
      <sz val="11.0"/>
      <name val="Roboto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A61C00"/>
        <bgColor rgb="FFA61C00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D7E6B"/>
        <bgColor rgb="FFDD7E6B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E6B8AF"/>
        <bgColor rgb="FFE6B8A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8E7CC3"/>
        <bgColor rgb="FF8E7CC3"/>
      </patternFill>
    </fill>
  </fills>
  <borders count="49">
    <border/>
    <border>
      <bottom style="thick">
        <color rgb="FF660000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hair">
        <color rgb="FFB7B7B7"/>
      </left>
      <bottom style="hair">
        <color rgb="FFB7B7B7"/>
      </bottom>
    </border>
    <border>
      <left style="medium">
        <color rgb="FF000000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medium">
        <color rgb="FF000000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medium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medium">
        <color rgb="FF000000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medium">
        <color rgb="FF000000"/>
      </right>
      <bottom style="hair">
        <color rgb="FFB7B7B7"/>
      </bottom>
    </border>
    <border>
      <left style="medium">
        <color rgb="FF000000"/>
      </left>
    </border>
    <border>
      <right style="medium">
        <color rgb="FF000000"/>
      </right>
    </border>
    <border>
      <top style="thin">
        <color rgb="FFCCCCCC"/>
      </top>
      <bottom style="thin">
        <color rgb="FFB7B7B7"/>
      </bottom>
    </border>
    <border>
      <right style="thin">
        <color rgb="FFB7B7B7"/>
      </right>
      <top style="thin">
        <color rgb="FFCCCCCC"/>
      </top>
      <bottom style="thin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  <border>
      <right style="medium">
        <color rgb="FF000000"/>
      </right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B7B7B7"/>
      </top>
      <bottom style="thin">
        <color rgb="FFCCCCCC"/>
      </bottom>
    </border>
    <border>
      <top style="hair">
        <color rgb="FFB7B7B7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0" fillId="2" fontId="9" numFmtId="0" xfId="0" applyAlignment="1" applyFont="1">
      <alignment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2" fontId="11" numFmtId="0" xfId="0" applyAlignment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3" fillId="8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9" fontId="21" numFmtId="165" xfId="0" applyAlignment="1" applyBorder="1" applyFill="1" applyFont="1" applyNumberForma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0" fontId="21" numFmtId="165" xfId="0" applyAlignment="1" applyBorder="1" applyFill="1" applyFont="1" applyNumberFormat="1">
      <alignment horizontal="center" readingOrder="0" shrinkToFit="0" vertical="center" wrapText="0"/>
    </xf>
    <xf borderId="5" fillId="11" fontId="21" numFmtId="165" xfId="0" applyAlignment="1" applyBorder="1" applyFill="1" applyFont="1" applyNumberFormat="1">
      <alignment horizontal="center" readingOrder="0" shrinkToFit="0" vertical="center" wrapText="0"/>
    </xf>
    <xf borderId="5" fillId="12" fontId="21" numFmtId="165" xfId="0" applyAlignment="1" applyBorder="1" applyFill="1" applyFont="1" applyNumberFormat="1">
      <alignment horizontal="center" readingOrder="0" shrinkToFit="0" vertical="center" wrapText="0"/>
    </xf>
    <xf borderId="5" fillId="13" fontId="21" numFmtId="165" xfId="0" applyAlignment="1" applyBorder="1" applyFill="1" applyFont="1" applyNumberForma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8" fillId="16" fontId="24" numFmtId="0" xfId="0" applyAlignment="1" applyBorder="1" applyFill="1" applyFont="1">
      <alignment horizontal="center" readingOrder="0" shrinkToFit="0" vertical="center" wrapText="0"/>
    </xf>
    <xf borderId="8" fillId="17" fontId="24" numFmtId="0" xfId="0" applyAlignment="1" applyBorder="1" applyFill="1" applyFont="1">
      <alignment horizontal="center" readingOrder="0" shrinkToFit="0" vertical="center" wrapText="0"/>
    </xf>
    <xf borderId="8" fillId="18" fontId="24" numFmtId="0" xfId="0" applyAlignment="1" applyBorder="1" applyFill="1" applyFont="1">
      <alignment horizontal="center" readingOrder="0" shrinkToFit="0" vertical="center" wrapText="0"/>
    </xf>
    <xf borderId="9" fillId="19" fontId="25" numFmtId="0" xfId="0" applyAlignment="1" applyBorder="1" applyFill="1" applyFont="1">
      <alignment horizontal="left" readingOrder="0" shrinkToFit="0" vertical="center" wrapText="1"/>
    </xf>
    <xf borderId="9" fillId="19" fontId="25" numFmtId="0" xfId="0" applyAlignment="1" applyBorder="1" applyFont="1">
      <alignment readingOrder="0" shrinkToFit="0" vertical="center" wrapText="0"/>
    </xf>
    <xf borderId="9" fillId="19" fontId="25" numFmtId="0" xfId="0" applyAlignment="1" applyBorder="1" applyFont="1">
      <alignment readingOrder="0" shrinkToFit="0" vertical="center" wrapText="1"/>
    </xf>
    <xf borderId="0" fillId="19" fontId="25" numFmtId="0" xfId="0" applyAlignment="1" applyFont="1">
      <alignment horizontal="center" shrinkToFit="0" vertical="center" wrapText="0"/>
    </xf>
    <xf borderId="0" fillId="19" fontId="25" numFmtId="166" xfId="0" applyAlignment="1" applyFont="1" applyNumberFormat="1">
      <alignment horizontal="center" shrinkToFit="0" vertical="center" wrapText="0"/>
    </xf>
    <xf borderId="0" fillId="19" fontId="25" numFmtId="3" xfId="0" applyAlignment="1" applyFont="1" applyNumberFormat="1">
      <alignment horizontal="center" shrinkToFit="0" vertical="center" wrapText="0"/>
    </xf>
    <xf borderId="0" fillId="19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0" xfId="0" applyAlignment="1" applyBorder="1" applyFon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9" xfId="0" applyAlignment="1" applyBorder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6" xfId="0" applyAlignment="1" applyBorder="1" applyFont="1" applyNumberFormat="1">
      <alignment horizontal="center" shrinkToFit="0" vertical="center" wrapText="0"/>
    </xf>
    <xf borderId="12" fillId="4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3" fillId="20" fontId="28" numFmtId="0" xfId="0" applyAlignment="1" applyBorder="1" applyFill="1" applyFont="1">
      <alignment horizontal="center" shrinkToFit="0" vertical="center" wrapText="0"/>
    </xf>
    <xf borderId="12" fillId="20" fontId="28" numFmtId="0" xfId="0" applyAlignment="1" applyBorder="1" applyFont="1">
      <alignment horizontal="center" shrinkToFit="0" vertical="center" wrapText="0"/>
    </xf>
    <xf borderId="13" fillId="21" fontId="28" numFmtId="0" xfId="0" applyAlignment="1" applyBorder="1" applyFill="1" applyFont="1">
      <alignment horizontal="center" shrinkToFit="0" vertical="center" wrapText="0"/>
    </xf>
    <xf borderId="12" fillId="21" fontId="28" numFmtId="0" xfId="0" applyAlignment="1" applyBorder="1" applyFont="1">
      <alignment horizontal="center" shrinkToFit="0" vertical="center" wrapText="0"/>
    </xf>
    <xf borderId="12" fillId="22" fontId="28" numFmtId="0" xfId="0" applyAlignment="1" applyBorder="1" applyFill="1" applyFont="1">
      <alignment horizontal="center" shrinkToFit="0" vertical="center" wrapText="0"/>
    </xf>
    <xf borderId="12" fillId="23" fontId="28" numFmtId="0" xfId="0" applyAlignment="1" applyBorder="1" applyFill="1" applyFont="1">
      <alignment horizontal="center" shrinkToFit="0" vertical="center" wrapText="0"/>
    </xf>
    <xf borderId="12" fillId="24" fontId="28" numFmtId="0" xfId="0" applyAlignment="1" applyBorder="1" applyFill="1" applyFont="1">
      <alignment horizontal="center" shrinkToFit="0" vertical="center" wrapText="0"/>
    </xf>
    <xf borderId="14" fillId="0" fontId="28" numFmtId="0" xfId="0" applyAlignment="1" applyBorder="1" applyFont="1">
      <alignment horizontal="center" shrinkToFit="0" vertical="center" wrapText="0"/>
    </xf>
    <xf borderId="15" fillId="0" fontId="28" numFmtId="9" xfId="0" applyAlignment="1" applyBorder="1" applyFont="1" applyNumberFormat="1">
      <alignment horizontal="center" shrinkToFit="0" vertical="center" wrapText="0"/>
    </xf>
    <xf borderId="13" fillId="0" fontId="28" numFmtId="166" xfId="0" applyAlignment="1" applyBorder="1" applyFont="1" applyNumberForma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21" fontId="28" numFmtId="0" xfId="0" applyAlignment="1" applyBorder="1" applyFont="1">
      <alignment horizontal="center" shrinkToFit="0" vertical="center" wrapText="0"/>
    </xf>
    <xf borderId="13" fillId="22" fontId="28" numFmtId="0" xfId="0" applyAlignment="1" applyBorder="1" applyFont="1">
      <alignment horizontal="center" shrinkToFit="0" vertical="center" wrapText="0"/>
    </xf>
    <xf borderId="13" fillId="23" fontId="28" numFmtId="0" xfId="0" applyAlignment="1" applyBorder="1" applyFont="1">
      <alignment horizontal="center" shrinkToFit="0" vertical="center" wrapText="0"/>
    </xf>
    <xf borderId="13" fillId="24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0" fillId="25" fontId="27" numFmtId="9" xfId="0" applyAlignment="1" applyBorder="1" applyFill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9" xfId="0" applyAlignment="1" applyFont="1" applyNumberFormat="1">
      <alignment horizontal="center" readingOrder="0" shrinkToFit="0" vertical="center" wrapText="1"/>
    </xf>
    <xf borderId="17" fillId="0" fontId="28" numFmtId="9" xfId="0" applyAlignment="1" applyBorder="1" applyFont="1" applyNumberFormat="1">
      <alignment horizontal="center" shrinkToFit="0" vertical="center" wrapText="0"/>
    </xf>
    <xf borderId="18" fillId="0" fontId="28" numFmtId="166" xfId="0" applyAlignment="1" applyBorder="1" applyFont="1" applyNumberForma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8" fillId="20" fontId="28" numFmtId="0" xfId="0" applyAlignment="1" applyBorder="1" applyFont="1">
      <alignment horizontal="center" shrinkToFit="0" vertical="center" wrapText="0"/>
    </xf>
    <xf borderId="18" fillId="21" fontId="28" numFmtId="0" xfId="0" applyAlignment="1" applyBorder="1" applyFont="1">
      <alignment horizontal="center" shrinkToFit="0" vertical="center" wrapText="0"/>
    </xf>
    <xf borderId="18" fillId="22" fontId="28" numFmtId="0" xfId="0" applyAlignment="1" applyBorder="1" applyFont="1">
      <alignment horizontal="center" shrinkToFit="0" vertical="center" wrapText="0"/>
    </xf>
    <xf borderId="18" fillId="23" fontId="28" numFmtId="0" xfId="0" applyAlignment="1" applyBorder="1" applyFont="1">
      <alignment horizontal="center" shrinkToFit="0" vertical="center" wrapText="0"/>
    </xf>
    <xf borderId="18" fillId="24" fontId="28" numFmtId="0" xfId="0" applyAlignment="1" applyBorder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  <xf borderId="11" fillId="5" fontId="28" numFmtId="9" xfId="0" applyAlignment="1" applyBorder="1" applyFont="1" applyNumberFormat="1">
      <alignment horizontal="center" shrinkToFit="0" vertical="center" wrapText="0"/>
    </xf>
    <xf borderId="10" fillId="0" fontId="29" numFmtId="0" xfId="0" applyAlignment="1" applyBorder="1" applyFont="1">
      <alignment horizontal="center" readingOrder="0" shrinkToFit="0" vertical="center" wrapText="1"/>
    </xf>
    <xf borderId="20" fillId="19" fontId="25" numFmtId="0" xfId="0" applyAlignment="1" applyBorder="1" applyFont="1">
      <alignment horizontal="center" shrinkToFit="0" vertical="center" wrapText="0"/>
    </xf>
    <xf borderId="21" fillId="19" fontId="25" numFmtId="0" xfId="0" applyAlignment="1" applyBorder="1" applyFont="1">
      <alignment horizontal="center" shrinkToFit="0" vertical="center" wrapText="0"/>
    </xf>
    <xf borderId="21" fillId="19" fontId="25" numFmtId="0" xfId="0" applyAlignment="1" applyBorder="1" applyFont="1">
      <alignment horizontal="center" shrinkToFit="0" vertical="center" wrapText="0"/>
    </xf>
    <xf borderId="22" fillId="19" fontId="25" numFmtId="0" xfId="0" applyAlignment="1" applyBorder="1" applyFont="1">
      <alignment horizontal="center" shrinkToFit="0" vertical="center" wrapText="0"/>
    </xf>
    <xf borderId="10" fillId="0" fontId="27" numFmtId="167" xfId="0" applyAlignment="1" applyBorder="1" applyFont="1" applyNumberFormat="1">
      <alignment horizontal="left" readingOrder="0" shrinkToFit="0" vertical="center" wrapText="1"/>
    </xf>
    <xf borderId="23" fillId="0" fontId="28" numFmtId="0" xfId="0" applyAlignment="1" applyBorder="1" applyFont="1">
      <alignment horizontal="center" shrinkToFit="0" vertical="center" wrapText="0"/>
    </xf>
    <xf borderId="24" fillId="5" fontId="28" numFmtId="9" xfId="0" applyAlignment="1" applyBorder="1" applyFont="1" applyNumberFormat="1">
      <alignment horizontal="center" shrinkToFit="0" vertical="center" wrapText="0"/>
    </xf>
    <xf borderId="25" fillId="0" fontId="28" numFmtId="0" xfId="0" applyAlignment="1" applyBorder="1" applyFont="1">
      <alignment horizontal="center" shrinkToFit="0" vertical="center" wrapText="0"/>
    </xf>
    <xf borderId="26" fillId="0" fontId="28" numFmtId="0" xfId="0" applyAlignment="1" applyBorder="1" applyFont="1">
      <alignment horizontal="center" shrinkToFit="0" vertical="center" wrapText="0"/>
    </xf>
    <xf borderId="27" fillId="0" fontId="28" numFmtId="0" xfId="0" applyAlignment="1" applyBorder="1" applyFont="1">
      <alignment horizontal="center" shrinkToFit="0" vertical="center" wrapText="0"/>
    </xf>
    <xf borderId="28" fillId="21" fontId="28" numFmtId="0" xfId="0" applyAlignment="1" applyBorder="1" applyFont="1">
      <alignment horizontal="center" shrinkToFit="0" vertical="center" wrapText="0"/>
    </xf>
    <xf borderId="29" fillId="0" fontId="28" numFmtId="0" xfId="0" applyAlignment="1" applyBorder="1" applyFont="1">
      <alignment horizontal="center" shrinkToFit="0" vertical="center" wrapText="0"/>
    </xf>
    <xf borderId="30" fillId="0" fontId="28" numFmtId="0" xfId="0" applyAlignment="1" applyBorder="1" applyFont="1">
      <alignment horizontal="center" shrinkToFit="0" vertical="center" wrapText="0"/>
    </xf>
    <xf borderId="11" fillId="6" fontId="28" numFmtId="9" xfId="0" applyAlignment="1" applyBorder="1" applyFont="1" applyNumberFormat="1">
      <alignment horizontal="center" shrinkToFit="0" vertical="center" wrapText="0"/>
    </xf>
    <xf borderId="11" fillId="7" fontId="28" numFmtId="9" xfId="0" applyAlignment="1" applyBorder="1" applyFont="1" applyNumberFormat="1">
      <alignment horizontal="center" shrinkToFit="0" vertical="center" wrapText="0"/>
    </xf>
    <xf borderId="31" fillId="7" fontId="28" numFmtId="9" xfId="0" applyAlignment="1" applyBorder="1" applyFont="1" applyNumberFormat="1">
      <alignment horizontal="center" shrinkToFit="0" vertical="center" wrapText="0"/>
    </xf>
    <xf borderId="32" fillId="19" fontId="25" numFmtId="0" xfId="0" applyAlignment="1" applyBorder="1" applyFont="1">
      <alignment horizontal="center" shrinkToFit="0" vertical="center" wrapText="0"/>
    </xf>
    <xf borderId="33" fillId="19" fontId="25" numFmtId="0" xfId="0" applyAlignment="1" applyBorder="1" applyFont="1">
      <alignment horizontal="center" shrinkToFit="0" vertical="center" wrapText="0"/>
    </xf>
    <xf borderId="24" fillId="21" fontId="28" numFmtId="0" xfId="0" applyAlignment="1" applyBorder="1" applyFont="1">
      <alignment horizontal="center" shrinkToFit="0" vertical="center" wrapText="0"/>
    </xf>
    <xf borderId="0" fillId="0" fontId="30" numFmtId="0" xfId="0" applyFont="1"/>
    <xf borderId="34" fillId="0" fontId="31" numFmtId="0" xfId="0" applyAlignment="1" applyBorder="1" applyFont="1">
      <alignment horizontal="left" readingOrder="0" shrinkToFit="0" wrapText="1"/>
    </xf>
    <xf borderId="34" fillId="0" fontId="31" numFmtId="0" xfId="0" applyAlignment="1" applyBorder="1" applyFont="1">
      <alignment readingOrder="0" shrinkToFit="0" wrapText="1"/>
    </xf>
    <xf borderId="35" fillId="0" fontId="31" numFmtId="9" xfId="0" applyAlignment="1" applyBorder="1" applyFont="1" applyNumberFormat="1">
      <alignment horizontal="center" readingOrder="0" shrinkToFit="0" wrapText="1"/>
    </xf>
    <xf borderId="26" fillId="0" fontId="30" numFmtId="9" xfId="0" applyBorder="1" applyFont="1" applyNumberFormat="1"/>
    <xf borderId="26" fillId="0" fontId="30" numFmtId="166" xfId="0" applyBorder="1" applyFont="1" applyNumberFormat="1"/>
    <xf borderId="26" fillId="0" fontId="30" numFmtId="0" xfId="0" applyBorder="1" applyFont="1"/>
    <xf borderId="26" fillId="0" fontId="30" numFmtId="0" xfId="0" applyBorder="1" applyFont="1"/>
    <xf borderId="30" fillId="20" fontId="30" numFmtId="0" xfId="0" applyBorder="1" applyFont="1"/>
    <xf borderId="36" fillId="0" fontId="30" numFmtId="0" xfId="0" applyBorder="1" applyFont="1"/>
    <xf borderId="37" fillId="0" fontId="30" numFmtId="0" xfId="0" applyBorder="1" applyFont="1"/>
    <xf borderId="24" fillId="21" fontId="30" numFmtId="0" xfId="0" applyBorder="1" applyFont="1"/>
    <xf borderId="26" fillId="21" fontId="30" numFmtId="0" xfId="0" applyBorder="1" applyFont="1"/>
    <xf borderId="26" fillId="22" fontId="30" numFmtId="0" xfId="0" applyBorder="1" applyFont="1"/>
    <xf borderId="26" fillId="23" fontId="30" numFmtId="0" xfId="0" applyBorder="1" applyFont="1"/>
    <xf borderId="38" fillId="0" fontId="30" numFmtId="0" xfId="0" applyBorder="1" applyFont="1"/>
    <xf borderId="26" fillId="24" fontId="30" numFmtId="0" xfId="0" applyBorder="1" applyFont="1"/>
    <xf borderId="0" fillId="0" fontId="30" numFmtId="0" xfId="0" applyAlignment="1" applyFont="1">
      <alignment vertical="bottom"/>
    </xf>
    <xf borderId="10" fillId="0" fontId="31" numFmtId="0" xfId="0" applyAlignment="1" applyBorder="1" applyFont="1">
      <alignment horizontal="left" readingOrder="0" shrinkToFit="0" wrapText="1"/>
    </xf>
    <xf borderId="10" fillId="0" fontId="31" numFmtId="0" xfId="0" applyAlignment="1" applyBorder="1" applyFont="1">
      <alignment readingOrder="0" shrinkToFit="0" wrapText="1"/>
    </xf>
    <xf borderId="39" fillId="0" fontId="31" numFmtId="9" xfId="0" applyAlignment="1" applyBorder="1" applyFont="1" applyNumberFormat="1">
      <alignment horizontal="center" readingOrder="0" shrinkToFit="0" wrapText="1"/>
    </xf>
    <xf borderId="26" fillId="20" fontId="30" numFmtId="0" xfId="0" applyBorder="1" applyFont="1"/>
    <xf borderId="40" fillId="20" fontId="30" numFmtId="0" xfId="0" applyBorder="1" applyFont="1"/>
    <xf borderId="41" fillId="19" fontId="25" numFmtId="0" xfId="0" applyAlignment="1" applyBorder="1" applyFont="1">
      <alignment horizontal="center" shrinkToFit="0" vertical="center" wrapText="0"/>
    </xf>
    <xf borderId="42" fillId="19" fontId="25" numFmtId="0" xfId="0" applyAlignment="1" applyBorder="1" applyFont="1">
      <alignment horizontal="center" shrinkToFit="0" vertical="center" wrapText="0"/>
    </xf>
    <xf borderId="42" fillId="19" fontId="25" numFmtId="0" xfId="0" applyAlignment="1" applyBorder="1" applyFont="1">
      <alignment horizontal="center" shrinkToFit="0" vertical="center" wrapText="0"/>
    </xf>
    <xf borderId="43" fillId="19" fontId="25" numFmtId="0" xfId="0" applyAlignment="1" applyBorder="1" applyFont="1">
      <alignment horizontal="center" shrinkToFit="0" vertical="center" wrapText="0"/>
    </xf>
    <xf borderId="26" fillId="8" fontId="30" numFmtId="0" xfId="0" applyBorder="1" applyFont="1"/>
    <xf borderId="44" fillId="19" fontId="25" numFmtId="0" xfId="0" applyAlignment="1" applyBorder="1" applyFont="1">
      <alignment horizontal="left" readingOrder="0" shrinkToFit="0" wrapText="1"/>
    </xf>
    <xf borderId="44" fillId="19" fontId="25" numFmtId="0" xfId="0" applyAlignment="1" applyBorder="1" applyFont="1">
      <alignment readingOrder="0"/>
    </xf>
    <xf borderId="44" fillId="19" fontId="30" numFmtId="0" xfId="0" applyBorder="1" applyFont="1"/>
    <xf borderId="45" fillId="19" fontId="30" numFmtId="0" xfId="0" applyBorder="1" applyFont="1"/>
    <xf borderId="45" fillId="19" fontId="30" numFmtId="166" xfId="0" applyBorder="1" applyFont="1" applyNumberFormat="1"/>
    <xf borderId="45" fillId="19" fontId="30" numFmtId="3" xfId="0" applyBorder="1" applyFont="1" applyNumberFormat="1"/>
    <xf borderId="10" fillId="0" fontId="31" numFmtId="0" xfId="0" applyAlignment="1" applyBorder="1" applyFont="1">
      <alignment horizontal="center" readingOrder="0" shrinkToFit="0" wrapText="1"/>
    </xf>
    <xf borderId="39" fillId="2" fontId="31" numFmtId="9" xfId="0" applyAlignment="1" applyBorder="1" applyFont="1" applyNumberFormat="1">
      <alignment horizontal="center" readingOrder="0" shrinkToFit="0" wrapText="1"/>
    </xf>
    <xf borderId="10" fillId="0" fontId="31" numFmtId="0" xfId="0" applyAlignment="1" applyBorder="1" applyFont="1">
      <alignment shrinkToFit="0" wrapText="1"/>
    </xf>
    <xf borderId="26" fillId="26" fontId="30" numFmtId="0" xfId="0" applyBorder="1" applyFill="1" applyFont="1"/>
    <xf borderId="36" fillId="26" fontId="30" numFmtId="0" xfId="0" applyBorder="1" applyFont="1"/>
    <xf borderId="0" fillId="0" fontId="18" numFmtId="0" xfId="0" applyAlignment="1" applyFont="1">
      <alignment horizontal="center" vertical="center"/>
    </xf>
    <xf borderId="46" fillId="0" fontId="32" numFmtId="0" xfId="0" applyAlignment="1" applyBorder="1" applyFont="1">
      <alignment readingOrder="0" vertical="center"/>
    </xf>
    <xf borderId="47" fillId="0" fontId="8" numFmtId="0" xfId="0" applyBorder="1" applyFont="1"/>
    <xf borderId="48" fillId="0" fontId="18" numFmtId="0" xfId="0" applyAlignment="1" applyBorder="1" applyFont="1">
      <alignment horizontal="center" vertical="center"/>
    </xf>
    <xf borderId="48" fillId="0" fontId="18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8" max="83" width="3.43"/>
    <col customWidth="1" min="84" max="84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6"/>
      <c r="Z1" s="7"/>
      <c r="AA1" s="8"/>
      <c r="AB1" s="7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AD2" s="15"/>
      <c r="AU2" s="16"/>
      <c r="AV2" s="16"/>
      <c r="AW2" s="16"/>
      <c r="AX2" s="16"/>
      <c r="AY2" s="16"/>
      <c r="AZ2" s="16"/>
      <c r="BA2" s="16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2"/>
      <c r="AT3" s="22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ht="21.0" customHeight="1">
      <c r="A4" s="1"/>
      <c r="B4" s="23" t="s">
        <v>1</v>
      </c>
      <c r="C4" s="24"/>
      <c r="D4" s="25" t="s">
        <v>2</v>
      </c>
      <c r="E4" s="24"/>
      <c r="F4" s="24"/>
      <c r="G4" s="24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3" t="s">
        <v>3</v>
      </c>
      <c r="Y4" s="24"/>
      <c r="Z4" s="24"/>
      <c r="AA4" s="24"/>
      <c r="AB4" s="24"/>
      <c r="AC4" s="24"/>
      <c r="AD4" s="24"/>
      <c r="AE4" s="27" t="s">
        <v>4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8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21.0" customHeight="1">
      <c r="A5" s="1"/>
      <c r="B5" s="23" t="s">
        <v>5</v>
      </c>
      <c r="C5" s="24"/>
      <c r="D5" s="29" t="s">
        <v>6</v>
      </c>
      <c r="E5" s="24"/>
      <c r="F5" s="24"/>
      <c r="G5" s="2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23" t="s">
        <v>7</v>
      </c>
      <c r="Y5" s="24"/>
      <c r="Z5" s="24"/>
      <c r="AA5" s="24"/>
      <c r="AB5" s="24"/>
      <c r="AC5" s="24"/>
      <c r="AD5" s="24"/>
      <c r="AE5" s="31">
        <v>43866.0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32"/>
      <c r="AR5" s="28"/>
      <c r="AS5" s="1"/>
      <c r="AT5" s="1"/>
      <c r="AU5" s="1"/>
      <c r="AV5" s="1"/>
      <c r="AW5" s="1"/>
      <c r="AX5" s="1"/>
      <c r="AY5" s="1"/>
      <c r="AZ5" s="1"/>
      <c r="BA5" s="33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5"/>
      <c r="Y6" s="35"/>
      <c r="Z6" s="35"/>
      <c r="AA6" s="35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5"/>
      <c r="Y7" s="35"/>
      <c r="Z7" s="35"/>
      <c r="AA7" s="35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</row>
    <row r="8" ht="17.25" customHeight="1">
      <c r="A8" s="37"/>
      <c r="B8" s="38" t="s">
        <v>8</v>
      </c>
      <c r="C8" s="38" t="s">
        <v>9</v>
      </c>
      <c r="D8" s="38" t="s">
        <v>10</v>
      </c>
      <c r="E8" s="38" t="s">
        <v>11</v>
      </c>
      <c r="F8" s="38" t="s">
        <v>12</v>
      </c>
      <c r="G8" s="38" t="s">
        <v>13</v>
      </c>
      <c r="H8" s="39" t="s">
        <v>14</v>
      </c>
      <c r="W8" s="40" t="s">
        <v>15</v>
      </c>
      <c r="AL8" s="41" t="s">
        <v>16</v>
      </c>
      <c r="BA8" s="42" t="s">
        <v>17</v>
      </c>
      <c r="BP8" s="43" t="s">
        <v>18</v>
      </c>
      <c r="CD8" s="44"/>
      <c r="CE8" s="34"/>
    </row>
    <row r="9" ht="17.25" customHeight="1">
      <c r="A9" s="45"/>
      <c r="H9" s="46">
        <v>43852.0</v>
      </c>
      <c r="I9" s="47"/>
      <c r="J9" s="47"/>
      <c r="K9" s="47"/>
      <c r="L9" s="48"/>
      <c r="M9" s="46">
        <v>43859.0</v>
      </c>
      <c r="N9" s="47"/>
      <c r="O9" s="47"/>
      <c r="P9" s="47"/>
      <c r="Q9" s="48"/>
      <c r="R9" s="46">
        <v>43866.0</v>
      </c>
      <c r="S9" s="47"/>
      <c r="T9" s="47"/>
      <c r="U9" s="47"/>
      <c r="V9" s="48"/>
      <c r="W9" s="49">
        <v>43873.0</v>
      </c>
      <c r="X9" s="47"/>
      <c r="Y9" s="47"/>
      <c r="Z9" s="47"/>
      <c r="AA9" s="48"/>
      <c r="AB9" s="49">
        <v>43880.0</v>
      </c>
      <c r="AC9" s="47"/>
      <c r="AD9" s="47"/>
      <c r="AE9" s="47"/>
      <c r="AF9" s="48"/>
      <c r="AG9" s="49">
        <v>43887.0</v>
      </c>
      <c r="AH9" s="47"/>
      <c r="AI9" s="47"/>
      <c r="AJ9" s="47"/>
      <c r="AK9" s="48"/>
      <c r="AL9" s="50">
        <v>43894.0</v>
      </c>
      <c r="AM9" s="47"/>
      <c r="AN9" s="47"/>
      <c r="AO9" s="47"/>
      <c r="AP9" s="48"/>
      <c r="AQ9" s="50">
        <v>43901.0</v>
      </c>
      <c r="AR9" s="47"/>
      <c r="AS9" s="47"/>
      <c r="AT9" s="47"/>
      <c r="AU9" s="48"/>
      <c r="AV9" s="50">
        <v>43908.0</v>
      </c>
      <c r="AW9" s="47"/>
      <c r="AX9" s="47"/>
      <c r="AY9" s="47"/>
      <c r="AZ9" s="48"/>
      <c r="BA9" s="51">
        <v>43915.0</v>
      </c>
      <c r="BB9" s="47"/>
      <c r="BC9" s="47"/>
      <c r="BD9" s="47"/>
      <c r="BE9" s="48"/>
      <c r="BF9" s="51">
        <v>43922.0</v>
      </c>
      <c r="BG9" s="47"/>
      <c r="BH9" s="47"/>
      <c r="BI9" s="47"/>
      <c r="BJ9" s="48"/>
      <c r="BK9" s="51">
        <v>43929.0</v>
      </c>
      <c r="BL9" s="47"/>
      <c r="BM9" s="47"/>
      <c r="BN9" s="47"/>
      <c r="BO9" s="48"/>
      <c r="BP9" s="52">
        <v>43936.0</v>
      </c>
      <c r="BQ9" s="47"/>
      <c r="BR9" s="47"/>
      <c r="BS9" s="47"/>
      <c r="BT9" s="48"/>
      <c r="BU9" s="52">
        <v>43943.0</v>
      </c>
      <c r="BV9" s="47"/>
      <c r="BW9" s="47"/>
      <c r="BX9" s="47"/>
      <c r="BY9" s="48"/>
      <c r="BZ9" s="52">
        <v>43950.0</v>
      </c>
      <c r="CA9" s="47"/>
      <c r="CB9" s="47"/>
      <c r="CC9" s="47"/>
      <c r="CD9" s="48"/>
      <c r="CE9" s="45"/>
    </row>
    <row r="10" ht="17.25" customHeight="1">
      <c r="A10" s="53"/>
      <c r="H10" s="54" t="s">
        <v>19</v>
      </c>
      <c r="I10" s="54" t="s">
        <v>20</v>
      </c>
      <c r="J10" s="54" t="s">
        <v>21</v>
      </c>
      <c r="K10" s="54" t="s">
        <v>22</v>
      </c>
      <c r="L10" s="54" t="s">
        <v>23</v>
      </c>
      <c r="M10" s="54" t="s">
        <v>19</v>
      </c>
      <c r="N10" s="54" t="s">
        <v>20</v>
      </c>
      <c r="O10" s="54" t="s">
        <v>21</v>
      </c>
      <c r="P10" s="54" t="s">
        <v>22</v>
      </c>
      <c r="Q10" s="54" t="s">
        <v>23</v>
      </c>
      <c r="R10" s="54" t="s">
        <v>19</v>
      </c>
      <c r="S10" s="54" t="s">
        <v>20</v>
      </c>
      <c r="T10" s="54" t="s">
        <v>21</v>
      </c>
      <c r="U10" s="54" t="s">
        <v>22</v>
      </c>
      <c r="V10" s="54" t="s">
        <v>23</v>
      </c>
      <c r="W10" s="55" t="s">
        <v>19</v>
      </c>
      <c r="X10" s="55" t="s">
        <v>20</v>
      </c>
      <c r="Y10" s="55" t="s">
        <v>21</v>
      </c>
      <c r="Z10" s="55" t="s">
        <v>22</v>
      </c>
      <c r="AA10" s="55" t="s">
        <v>23</v>
      </c>
      <c r="AB10" s="55" t="s">
        <v>19</v>
      </c>
      <c r="AC10" s="55" t="s">
        <v>20</v>
      </c>
      <c r="AD10" s="55" t="s">
        <v>21</v>
      </c>
      <c r="AE10" s="55" t="s">
        <v>22</v>
      </c>
      <c r="AF10" s="55" t="s">
        <v>23</v>
      </c>
      <c r="AG10" s="55" t="s">
        <v>19</v>
      </c>
      <c r="AH10" s="55" t="s">
        <v>20</v>
      </c>
      <c r="AI10" s="55" t="s">
        <v>21</v>
      </c>
      <c r="AJ10" s="55" t="s">
        <v>22</v>
      </c>
      <c r="AK10" s="55" t="s">
        <v>23</v>
      </c>
      <c r="AL10" s="56" t="s">
        <v>19</v>
      </c>
      <c r="AM10" s="56" t="s">
        <v>20</v>
      </c>
      <c r="AN10" s="56" t="s">
        <v>21</v>
      </c>
      <c r="AO10" s="56" t="s">
        <v>22</v>
      </c>
      <c r="AP10" s="56" t="s">
        <v>23</v>
      </c>
      <c r="AQ10" s="56" t="s">
        <v>19</v>
      </c>
      <c r="AR10" s="56" t="s">
        <v>20</v>
      </c>
      <c r="AS10" s="56" t="s">
        <v>21</v>
      </c>
      <c r="AT10" s="56" t="s">
        <v>22</v>
      </c>
      <c r="AU10" s="56" t="s">
        <v>23</v>
      </c>
      <c r="AV10" s="56" t="s">
        <v>19</v>
      </c>
      <c r="AW10" s="56" t="s">
        <v>20</v>
      </c>
      <c r="AX10" s="56" t="s">
        <v>21</v>
      </c>
      <c r="AY10" s="56" t="s">
        <v>22</v>
      </c>
      <c r="AZ10" s="56" t="s">
        <v>23</v>
      </c>
      <c r="BA10" s="57" t="s">
        <v>19</v>
      </c>
      <c r="BB10" s="57" t="s">
        <v>20</v>
      </c>
      <c r="BC10" s="57" t="s">
        <v>21</v>
      </c>
      <c r="BD10" s="57" t="s">
        <v>22</v>
      </c>
      <c r="BE10" s="57" t="s">
        <v>23</v>
      </c>
      <c r="BF10" s="57" t="s">
        <v>19</v>
      </c>
      <c r="BG10" s="57" t="s">
        <v>20</v>
      </c>
      <c r="BH10" s="57" t="s">
        <v>21</v>
      </c>
      <c r="BI10" s="57" t="s">
        <v>22</v>
      </c>
      <c r="BJ10" s="57" t="s">
        <v>23</v>
      </c>
      <c r="BK10" s="57" t="s">
        <v>19</v>
      </c>
      <c r="BL10" s="57" t="s">
        <v>20</v>
      </c>
      <c r="BM10" s="57" t="s">
        <v>21</v>
      </c>
      <c r="BN10" s="57" t="s">
        <v>22</v>
      </c>
      <c r="BO10" s="57" t="s">
        <v>23</v>
      </c>
      <c r="BP10" s="58" t="s">
        <v>19</v>
      </c>
      <c r="BQ10" s="58" t="s">
        <v>20</v>
      </c>
      <c r="BR10" s="58" t="s">
        <v>21</v>
      </c>
      <c r="BS10" s="58" t="s">
        <v>22</v>
      </c>
      <c r="BT10" s="58" t="s">
        <v>23</v>
      </c>
      <c r="BU10" s="58" t="s">
        <v>19</v>
      </c>
      <c r="BV10" s="58" t="s">
        <v>20</v>
      </c>
      <c r="BW10" s="58" t="s">
        <v>21</v>
      </c>
      <c r="BX10" s="58" t="s">
        <v>22</v>
      </c>
      <c r="BY10" s="58" t="s">
        <v>23</v>
      </c>
      <c r="BZ10" s="58" t="s">
        <v>19</v>
      </c>
      <c r="CA10" s="58" t="s">
        <v>20</v>
      </c>
      <c r="CB10" s="58" t="s">
        <v>21</v>
      </c>
      <c r="CC10" s="58" t="s">
        <v>22</v>
      </c>
      <c r="CD10" s="58" t="s">
        <v>23</v>
      </c>
      <c r="CE10" s="53"/>
    </row>
    <row r="11" ht="18.75" customHeight="1">
      <c r="A11" s="34"/>
      <c r="B11" s="59">
        <v>1.0</v>
      </c>
      <c r="C11" s="60" t="s">
        <v>24</v>
      </c>
      <c r="D11" s="61">
        <f>SUM(F12:F18)</f>
        <v>12</v>
      </c>
      <c r="E11" s="61"/>
      <c r="F11" s="61"/>
      <c r="G11" s="61"/>
      <c r="H11" s="62"/>
      <c r="I11" s="63"/>
      <c r="J11" s="64"/>
      <c r="K11" s="64"/>
      <c r="L11" s="65"/>
      <c r="M11" s="62"/>
      <c r="N11" s="65"/>
      <c r="O11" s="62"/>
      <c r="P11" s="65"/>
      <c r="Q11" s="65"/>
      <c r="R11" s="65"/>
      <c r="S11" s="65"/>
      <c r="T11" s="65"/>
      <c r="U11" s="65"/>
      <c r="V11" s="65"/>
      <c r="W11" s="62"/>
      <c r="X11" s="63"/>
      <c r="Y11" s="64"/>
      <c r="Z11" s="64"/>
      <c r="AA11" s="65"/>
      <c r="AB11" s="62"/>
      <c r="AC11" s="65"/>
      <c r="AD11" s="62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34"/>
    </row>
    <row r="12" ht="18.75" customHeight="1" outlineLevel="1">
      <c r="A12" s="66"/>
      <c r="B12" s="67">
        <v>1.1</v>
      </c>
      <c r="C12" s="68" t="s">
        <v>25</v>
      </c>
      <c r="D12" s="69">
        <v>43852.0</v>
      </c>
      <c r="E12" s="69">
        <v>43852.0</v>
      </c>
      <c r="F12" s="70">
        <v>3.0</v>
      </c>
      <c r="G12" s="71">
        <v>1.0</v>
      </c>
      <c r="H12" s="72"/>
      <c r="I12" s="73"/>
      <c r="J12" s="74"/>
      <c r="K12" s="75"/>
      <c r="L12" s="76"/>
      <c r="M12" s="77"/>
      <c r="N12" s="77"/>
      <c r="O12" s="78"/>
      <c r="P12" s="78"/>
      <c r="Q12" s="78"/>
      <c r="R12" s="76"/>
      <c r="S12" s="76"/>
      <c r="T12" s="76"/>
      <c r="U12" s="76"/>
      <c r="V12" s="76"/>
      <c r="W12" s="72"/>
      <c r="X12" s="73"/>
      <c r="Y12" s="75"/>
      <c r="Z12" s="75"/>
      <c r="AA12" s="76"/>
      <c r="AB12" s="79"/>
      <c r="AC12" s="79"/>
      <c r="AD12" s="80"/>
      <c r="AE12" s="80"/>
      <c r="AF12" s="80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81"/>
      <c r="AR12" s="81"/>
      <c r="AS12" s="81"/>
      <c r="AT12" s="81"/>
      <c r="AU12" s="81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82"/>
      <c r="BG12" s="82"/>
      <c r="BH12" s="82"/>
      <c r="BI12" s="82"/>
      <c r="BJ12" s="82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83"/>
      <c r="BV12" s="83"/>
      <c r="BW12" s="83"/>
      <c r="BX12" s="83"/>
      <c r="BY12" s="83"/>
      <c r="BZ12" s="76"/>
      <c r="CA12" s="76"/>
      <c r="CB12" s="76"/>
      <c r="CC12" s="76"/>
      <c r="CD12" s="84"/>
      <c r="CE12" s="66"/>
    </row>
    <row r="13" ht="18.75" customHeight="1" outlineLevel="1">
      <c r="A13" s="66"/>
      <c r="B13" s="67">
        <v>1.2</v>
      </c>
      <c r="C13" s="68" t="s">
        <v>26</v>
      </c>
      <c r="D13" s="69">
        <v>43853.0</v>
      </c>
      <c r="E13" s="69">
        <v>43859.0</v>
      </c>
      <c r="F13" s="70">
        <v>3.0</v>
      </c>
      <c r="G13" s="71">
        <v>1.0</v>
      </c>
      <c r="H13" s="85"/>
      <c r="I13" s="86"/>
      <c r="J13" s="87"/>
      <c r="K13" s="74"/>
      <c r="L13" s="74"/>
      <c r="M13" s="74"/>
      <c r="N13" s="74"/>
      <c r="O13" s="74"/>
      <c r="P13" s="77"/>
      <c r="Q13" s="77"/>
      <c r="R13" s="88"/>
      <c r="S13" s="88"/>
      <c r="T13" s="88"/>
      <c r="U13" s="88"/>
      <c r="V13" s="88"/>
      <c r="W13" s="85"/>
      <c r="X13" s="86"/>
      <c r="Y13" s="87"/>
      <c r="Z13" s="87"/>
      <c r="AA13" s="88"/>
      <c r="AB13" s="89"/>
      <c r="AC13" s="79"/>
      <c r="AD13" s="79"/>
      <c r="AE13" s="79"/>
      <c r="AF13" s="79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90"/>
      <c r="AR13" s="90"/>
      <c r="AS13" s="90"/>
      <c r="AT13" s="90"/>
      <c r="AU13" s="90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91"/>
      <c r="BG13" s="91"/>
      <c r="BH13" s="91"/>
      <c r="BI13" s="91"/>
      <c r="BJ13" s="91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92"/>
      <c r="BV13" s="92"/>
      <c r="BW13" s="92"/>
      <c r="BX13" s="92"/>
      <c r="BY13" s="92"/>
      <c r="BZ13" s="88"/>
      <c r="CA13" s="88"/>
      <c r="CB13" s="88"/>
      <c r="CC13" s="88"/>
      <c r="CD13" s="93"/>
      <c r="CE13" s="66"/>
    </row>
    <row r="14" ht="18.75" customHeight="1" outlineLevel="1">
      <c r="A14" s="66"/>
      <c r="B14" s="67">
        <v>1.3</v>
      </c>
      <c r="C14" s="68" t="s">
        <v>27</v>
      </c>
      <c r="D14" s="69">
        <v>43860.0</v>
      </c>
      <c r="E14" s="69">
        <v>43866.0</v>
      </c>
      <c r="F14" s="70">
        <v>2.0</v>
      </c>
      <c r="G14" s="71">
        <v>1.0</v>
      </c>
      <c r="H14" s="85"/>
      <c r="I14" s="86"/>
      <c r="J14" s="87"/>
      <c r="K14" s="87"/>
      <c r="L14" s="88"/>
      <c r="M14" s="77"/>
      <c r="N14" s="77"/>
      <c r="O14" s="77"/>
      <c r="P14" s="74"/>
      <c r="Q14" s="74"/>
      <c r="R14" s="74"/>
      <c r="S14" s="74"/>
      <c r="T14" s="74"/>
      <c r="U14" s="88"/>
      <c r="V14" s="88"/>
      <c r="W14" s="85"/>
      <c r="X14" s="86"/>
      <c r="Y14" s="87"/>
      <c r="Z14" s="87"/>
      <c r="AA14" s="88"/>
      <c r="AB14" s="79"/>
      <c r="AC14" s="79"/>
      <c r="AD14" s="79"/>
      <c r="AE14" s="79"/>
      <c r="AF14" s="79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90"/>
      <c r="AR14" s="90"/>
      <c r="AS14" s="90"/>
      <c r="AT14" s="90"/>
      <c r="AU14" s="90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91"/>
      <c r="BG14" s="91"/>
      <c r="BH14" s="91"/>
      <c r="BI14" s="91"/>
      <c r="BJ14" s="91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92"/>
      <c r="BV14" s="92"/>
      <c r="BW14" s="92"/>
      <c r="BX14" s="92"/>
      <c r="BY14" s="92"/>
      <c r="BZ14" s="88"/>
      <c r="CA14" s="88"/>
      <c r="CB14" s="88"/>
      <c r="CC14" s="88"/>
      <c r="CD14" s="93"/>
      <c r="CE14" s="66"/>
    </row>
    <row r="15" ht="18.75" customHeight="1" outlineLevel="1">
      <c r="A15" s="66"/>
      <c r="B15" s="67">
        <v>1.4</v>
      </c>
      <c r="C15" s="68" t="s">
        <v>28</v>
      </c>
      <c r="D15" s="69">
        <v>43866.0</v>
      </c>
      <c r="E15" s="69">
        <v>43868.0</v>
      </c>
      <c r="F15" s="70">
        <v>1.0</v>
      </c>
      <c r="G15" s="94">
        <v>1.0</v>
      </c>
      <c r="H15" s="85"/>
      <c r="I15" s="86"/>
      <c r="J15" s="87"/>
      <c r="K15" s="87"/>
      <c r="L15" s="88"/>
      <c r="M15" s="77"/>
      <c r="N15" s="77"/>
      <c r="O15" s="77"/>
      <c r="P15" s="77"/>
      <c r="Q15" s="77"/>
      <c r="R15" s="88"/>
      <c r="S15" s="88"/>
      <c r="T15" s="74"/>
      <c r="U15" s="74"/>
      <c r="V15" s="74"/>
      <c r="W15" s="85"/>
      <c r="X15" s="86"/>
      <c r="Y15" s="87"/>
      <c r="Z15" s="87"/>
      <c r="AA15" s="88"/>
      <c r="AB15" s="79"/>
      <c r="AC15" s="79"/>
      <c r="AD15" s="79"/>
      <c r="AE15" s="79"/>
      <c r="AF15" s="79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90"/>
      <c r="AR15" s="90"/>
      <c r="AS15" s="90"/>
      <c r="AT15" s="90"/>
      <c r="AU15" s="90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91"/>
      <c r="BG15" s="91"/>
      <c r="BH15" s="91"/>
      <c r="BI15" s="91"/>
      <c r="BJ15" s="91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92"/>
      <c r="BV15" s="92"/>
      <c r="BW15" s="92"/>
      <c r="BX15" s="92"/>
      <c r="BY15" s="92"/>
      <c r="BZ15" s="88"/>
      <c r="CA15" s="88"/>
      <c r="CB15" s="88"/>
      <c r="CC15" s="88"/>
      <c r="CD15" s="93"/>
      <c r="CE15" s="66"/>
    </row>
    <row r="16" ht="18.75" customHeight="1" outlineLevel="1">
      <c r="A16" s="66"/>
      <c r="B16" s="67">
        <v>1.5</v>
      </c>
      <c r="C16" s="68" t="s">
        <v>29</v>
      </c>
      <c r="D16" s="69">
        <v>43866.0</v>
      </c>
      <c r="E16" s="69">
        <v>43868.0</v>
      </c>
      <c r="F16" s="70">
        <v>1.0</v>
      </c>
      <c r="G16" s="71">
        <v>1.0</v>
      </c>
      <c r="H16" s="85"/>
      <c r="I16" s="86"/>
      <c r="J16" s="87"/>
      <c r="K16" s="87"/>
      <c r="L16" s="88"/>
      <c r="M16" s="77"/>
      <c r="N16" s="77"/>
      <c r="O16" s="77"/>
      <c r="P16" s="77"/>
      <c r="Q16" s="77"/>
      <c r="R16" s="88"/>
      <c r="S16" s="88"/>
      <c r="T16" s="74"/>
      <c r="U16" s="74"/>
      <c r="V16" s="74"/>
      <c r="W16" s="85"/>
      <c r="X16" s="86"/>
      <c r="Y16" s="87"/>
      <c r="Z16" s="87"/>
      <c r="AA16" s="88"/>
      <c r="AB16" s="79"/>
      <c r="AC16" s="79"/>
      <c r="AD16" s="79"/>
      <c r="AE16" s="79"/>
      <c r="AF16" s="79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90"/>
      <c r="AR16" s="90"/>
      <c r="AS16" s="90"/>
      <c r="AT16" s="90"/>
      <c r="AU16" s="90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91"/>
      <c r="BG16" s="91"/>
      <c r="BH16" s="91"/>
      <c r="BI16" s="91"/>
      <c r="BJ16" s="91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92"/>
      <c r="BV16" s="92"/>
      <c r="BW16" s="92"/>
      <c r="BX16" s="92"/>
      <c r="BY16" s="92"/>
      <c r="BZ16" s="88"/>
      <c r="CA16" s="88"/>
      <c r="CB16" s="88"/>
      <c r="CC16" s="88"/>
      <c r="CD16" s="93"/>
      <c r="CE16" s="66"/>
    </row>
    <row r="17" ht="18.75" customHeight="1" outlineLevel="1">
      <c r="A17" s="66"/>
      <c r="B17" s="67">
        <v>1.6</v>
      </c>
      <c r="C17" s="68" t="s">
        <v>30</v>
      </c>
      <c r="D17" s="69">
        <v>43852.0</v>
      </c>
      <c r="E17" s="69">
        <v>43868.0</v>
      </c>
      <c r="F17" s="70">
        <v>1.0</v>
      </c>
      <c r="G17" s="71">
        <v>1.0</v>
      </c>
      <c r="H17" s="85"/>
      <c r="I17" s="8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85"/>
      <c r="X17" s="86"/>
      <c r="Y17" s="88"/>
      <c r="Z17" s="88"/>
      <c r="AA17" s="88"/>
      <c r="AB17" s="79"/>
      <c r="AC17" s="79"/>
      <c r="AD17" s="79"/>
      <c r="AE17" s="79"/>
      <c r="AF17" s="79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90"/>
      <c r="AR17" s="90"/>
      <c r="AS17" s="90"/>
      <c r="AT17" s="90"/>
      <c r="AU17" s="90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91"/>
      <c r="BG17" s="91"/>
      <c r="BH17" s="91"/>
      <c r="BI17" s="91"/>
      <c r="BJ17" s="91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92"/>
      <c r="BV17" s="92"/>
      <c r="BW17" s="92"/>
      <c r="BX17" s="92"/>
      <c r="BY17" s="92"/>
      <c r="BZ17" s="88"/>
      <c r="CA17" s="88"/>
      <c r="CB17" s="88"/>
      <c r="CC17" s="88"/>
      <c r="CD17" s="93"/>
      <c r="CE17" s="66"/>
    </row>
    <row r="18" ht="18.75" customHeight="1" outlineLevel="1">
      <c r="A18" s="66"/>
      <c r="B18" s="95">
        <v>1.7</v>
      </c>
      <c r="C18" s="96" t="s">
        <v>31</v>
      </c>
      <c r="D18" s="97">
        <v>43866.0</v>
      </c>
      <c r="E18" s="97">
        <v>43868.0</v>
      </c>
      <c r="F18" s="98">
        <v>1.0</v>
      </c>
      <c r="G18" s="99">
        <v>1.0</v>
      </c>
      <c r="H18" s="100"/>
      <c r="I18" s="101"/>
      <c r="J18" s="102"/>
      <c r="K18" s="102"/>
      <c r="L18" s="102"/>
      <c r="M18" s="103"/>
      <c r="N18" s="103"/>
      <c r="O18" s="103"/>
      <c r="P18" s="103"/>
      <c r="Q18" s="103"/>
      <c r="R18" s="102"/>
      <c r="S18" s="102"/>
      <c r="T18" s="74"/>
      <c r="U18" s="74"/>
      <c r="V18" s="74"/>
      <c r="W18" s="100"/>
      <c r="X18" s="101"/>
      <c r="Y18" s="102"/>
      <c r="Z18" s="102"/>
      <c r="AA18" s="102"/>
      <c r="AB18" s="104"/>
      <c r="AC18" s="104"/>
      <c r="AD18" s="104"/>
      <c r="AE18" s="104"/>
      <c r="AF18" s="104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5"/>
      <c r="AR18" s="105"/>
      <c r="AS18" s="105"/>
      <c r="AT18" s="105"/>
      <c r="AU18" s="105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6"/>
      <c r="BG18" s="106"/>
      <c r="BH18" s="106"/>
      <c r="BI18" s="106"/>
      <c r="BJ18" s="106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7"/>
      <c r="BV18" s="107"/>
      <c r="BW18" s="107"/>
      <c r="BX18" s="107"/>
      <c r="BY18" s="107"/>
      <c r="BZ18" s="102"/>
      <c r="CA18" s="102"/>
      <c r="CB18" s="102"/>
      <c r="CC18" s="102"/>
      <c r="CD18" s="108"/>
      <c r="CE18" s="66"/>
    </row>
    <row r="19" ht="18.75" customHeight="1">
      <c r="A19" s="34"/>
      <c r="B19" s="59">
        <v>2.0</v>
      </c>
      <c r="C19" s="60" t="s">
        <v>32</v>
      </c>
      <c r="D19" s="61">
        <f>SUM(F20:F23)</f>
        <v>10</v>
      </c>
      <c r="E19" s="61"/>
      <c r="F19" s="61"/>
      <c r="G19" s="61"/>
      <c r="H19" s="62"/>
      <c r="I19" s="63"/>
      <c r="J19" s="64"/>
      <c r="K19" s="64"/>
      <c r="L19" s="65"/>
      <c r="M19" s="62"/>
      <c r="N19" s="65"/>
      <c r="O19" s="62"/>
      <c r="P19" s="65"/>
      <c r="Q19" s="65"/>
      <c r="R19" s="65"/>
      <c r="S19" s="65"/>
      <c r="T19" s="65"/>
      <c r="U19" s="65"/>
      <c r="V19" s="65"/>
      <c r="W19" s="62"/>
      <c r="X19" s="63"/>
      <c r="Y19" s="64"/>
      <c r="Z19" s="64"/>
      <c r="AA19" s="65"/>
      <c r="AB19" s="62"/>
      <c r="AC19" s="65"/>
      <c r="AD19" s="62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34"/>
    </row>
    <row r="20" ht="18.75" customHeight="1" outlineLevel="1">
      <c r="A20" s="66"/>
      <c r="B20" s="67">
        <v>2.1</v>
      </c>
      <c r="C20" s="68" t="s">
        <v>33</v>
      </c>
      <c r="D20" s="69">
        <v>43871.0</v>
      </c>
      <c r="E20" s="69">
        <v>43872.0</v>
      </c>
      <c r="F20" s="70">
        <v>2.0</v>
      </c>
      <c r="G20" s="71">
        <v>1.0</v>
      </c>
      <c r="H20" s="72"/>
      <c r="I20" s="73"/>
      <c r="J20" s="75"/>
      <c r="K20" s="75"/>
      <c r="L20" s="75"/>
      <c r="M20" s="77"/>
      <c r="N20" s="77"/>
      <c r="O20" s="77"/>
      <c r="P20" s="77"/>
      <c r="Q20" s="77"/>
      <c r="R20" s="76"/>
      <c r="S20" s="76"/>
      <c r="T20" s="76"/>
      <c r="U20" s="76"/>
      <c r="V20" s="76"/>
      <c r="W20" s="109"/>
      <c r="X20" s="109"/>
      <c r="Y20" s="75"/>
      <c r="Z20" s="75"/>
      <c r="AA20" s="75"/>
      <c r="AB20" s="80"/>
      <c r="AC20" s="80"/>
      <c r="AD20" s="80"/>
      <c r="AE20" s="80"/>
      <c r="AF20" s="80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81"/>
      <c r="AR20" s="81"/>
      <c r="AS20" s="81"/>
      <c r="AT20" s="81"/>
      <c r="AU20" s="81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82"/>
      <c r="BG20" s="82"/>
      <c r="BH20" s="82"/>
      <c r="BI20" s="82"/>
      <c r="BJ20" s="82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83"/>
      <c r="BV20" s="83"/>
      <c r="BW20" s="83"/>
      <c r="BX20" s="83"/>
      <c r="BY20" s="83"/>
      <c r="BZ20" s="76"/>
      <c r="CA20" s="76"/>
      <c r="CB20" s="76"/>
      <c r="CC20" s="76"/>
      <c r="CD20" s="84"/>
      <c r="CE20" s="66"/>
    </row>
    <row r="21" ht="18.75" customHeight="1" outlineLevel="1">
      <c r="A21" s="66"/>
      <c r="B21" s="67">
        <v>2.2</v>
      </c>
      <c r="C21" s="68" t="s">
        <v>34</v>
      </c>
      <c r="D21" s="69">
        <v>43873.0</v>
      </c>
      <c r="E21" s="69">
        <v>43873.0</v>
      </c>
      <c r="F21" s="70">
        <v>2.0</v>
      </c>
      <c r="G21" s="71">
        <v>1.0</v>
      </c>
      <c r="H21" s="85"/>
      <c r="I21" s="86"/>
      <c r="J21" s="87"/>
      <c r="K21" s="87"/>
      <c r="L21" s="88"/>
      <c r="M21" s="103"/>
      <c r="N21" s="103"/>
      <c r="O21" s="103"/>
      <c r="P21" s="103"/>
      <c r="Q21" s="103"/>
      <c r="R21" s="88"/>
      <c r="S21" s="88"/>
      <c r="T21" s="88"/>
      <c r="U21" s="88"/>
      <c r="V21" s="88"/>
      <c r="W21" s="85"/>
      <c r="X21" s="86"/>
      <c r="Y21" s="109"/>
      <c r="Z21" s="87"/>
      <c r="AA21" s="88"/>
      <c r="AB21" s="89"/>
      <c r="AC21" s="79"/>
      <c r="AD21" s="79"/>
      <c r="AE21" s="79"/>
      <c r="AF21" s="79"/>
      <c r="AG21" s="88"/>
      <c r="AH21" s="88"/>
      <c r="AI21" s="88"/>
      <c r="AJ21" s="88"/>
      <c r="AK21" s="88"/>
      <c r="AL21" s="88"/>
      <c r="AM21" s="88"/>
      <c r="AN21" s="88"/>
      <c r="AO21" s="88"/>
      <c r="AP21" s="76"/>
      <c r="AQ21" s="81"/>
      <c r="AR21" s="81"/>
      <c r="AS21" s="81"/>
      <c r="AT21" s="81"/>
      <c r="AU21" s="81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91"/>
      <c r="BG21" s="91"/>
      <c r="BH21" s="91"/>
      <c r="BI21" s="91"/>
      <c r="BJ21" s="91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92"/>
      <c r="BV21" s="92"/>
      <c r="BW21" s="92"/>
      <c r="BX21" s="92"/>
      <c r="BY21" s="92"/>
      <c r="BZ21" s="88"/>
      <c r="CA21" s="88"/>
      <c r="CB21" s="88"/>
      <c r="CC21" s="88"/>
      <c r="CD21" s="93"/>
      <c r="CE21" s="66"/>
    </row>
    <row r="22" ht="18.75" customHeight="1" outlineLevel="1">
      <c r="A22" s="66"/>
      <c r="B22" s="67">
        <v>2.3</v>
      </c>
      <c r="C22" s="68" t="s">
        <v>35</v>
      </c>
      <c r="D22" s="69">
        <v>43874.0</v>
      </c>
      <c r="E22" s="69">
        <v>43874.0</v>
      </c>
      <c r="F22" s="110">
        <v>3.0</v>
      </c>
      <c r="G22" s="71">
        <v>1.0</v>
      </c>
      <c r="H22" s="85"/>
      <c r="I22" s="86"/>
      <c r="J22" s="87"/>
      <c r="K22" s="87"/>
      <c r="L22" s="88"/>
      <c r="M22" s="77"/>
      <c r="N22" s="77"/>
      <c r="O22" s="77"/>
      <c r="P22" s="77"/>
      <c r="Q22" s="77"/>
      <c r="R22" s="88"/>
      <c r="S22" s="88"/>
      <c r="T22" s="88"/>
      <c r="U22" s="88"/>
      <c r="V22" s="88"/>
      <c r="W22" s="85"/>
      <c r="X22" s="86"/>
      <c r="Y22" s="87"/>
      <c r="Z22" s="109"/>
      <c r="AA22" s="88"/>
      <c r="AB22" s="79"/>
      <c r="AC22" s="79"/>
      <c r="AD22" s="79"/>
      <c r="AE22" s="79"/>
      <c r="AF22" s="79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90"/>
      <c r="AR22" s="90"/>
      <c r="AS22" s="90"/>
      <c r="AT22" s="90"/>
      <c r="AU22" s="90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91"/>
      <c r="BG22" s="91"/>
      <c r="BH22" s="91"/>
      <c r="BI22" s="91"/>
      <c r="BJ22" s="91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92"/>
      <c r="BV22" s="92"/>
      <c r="BW22" s="92"/>
      <c r="BX22" s="92"/>
      <c r="BY22" s="92"/>
      <c r="BZ22" s="88"/>
      <c r="CA22" s="88"/>
      <c r="CB22" s="88"/>
      <c r="CC22" s="88"/>
      <c r="CD22" s="93"/>
      <c r="CE22" s="66"/>
    </row>
    <row r="23" ht="18.75" customHeight="1" outlineLevel="1">
      <c r="A23" s="66"/>
      <c r="B23" s="67">
        <v>2.4</v>
      </c>
      <c r="C23" s="68" t="s">
        <v>36</v>
      </c>
      <c r="D23" s="69">
        <v>43871.0</v>
      </c>
      <c r="E23" s="69">
        <v>43875.0</v>
      </c>
      <c r="F23" s="70">
        <v>3.0</v>
      </c>
      <c r="G23" s="94">
        <v>1.0</v>
      </c>
      <c r="H23" s="85"/>
      <c r="I23" s="86"/>
      <c r="J23" s="87"/>
      <c r="K23" s="87"/>
      <c r="L23" s="88"/>
      <c r="M23" s="103"/>
      <c r="N23" s="103"/>
      <c r="O23" s="103"/>
      <c r="P23" s="103"/>
      <c r="Q23" s="103"/>
      <c r="R23" s="88"/>
      <c r="S23" s="88"/>
      <c r="T23" s="88"/>
      <c r="U23" s="88"/>
      <c r="V23" s="88"/>
      <c r="W23" s="109"/>
      <c r="X23" s="109"/>
      <c r="Y23" s="109"/>
      <c r="Z23" s="109"/>
      <c r="AA23" s="109"/>
      <c r="AB23" s="104"/>
      <c r="AC23" s="104"/>
      <c r="AD23" s="104"/>
      <c r="AE23" s="104"/>
      <c r="AF23" s="104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5"/>
      <c r="AR23" s="105"/>
      <c r="AS23" s="105"/>
      <c r="AT23" s="105"/>
      <c r="AU23" s="105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6"/>
      <c r="BG23" s="106"/>
      <c r="BH23" s="106"/>
      <c r="BI23" s="106"/>
      <c r="BJ23" s="106"/>
      <c r="BK23" s="102"/>
      <c r="BL23" s="102"/>
      <c r="BM23" s="102"/>
      <c r="BN23" s="102"/>
      <c r="BO23" s="102"/>
      <c r="BP23" s="88"/>
      <c r="BQ23" s="88"/>
      <c r="BR23" s="88"/>
      <c r="BS23" s="88"/>
      <c r="BT23" s="88"/>
      <c r="BU23" s="92"/>
      <c r="BV23" s="92"/>
      <c r="BW23" s="92"/>
      <c r="BX23" s="92"/>
      <c r="BY23" s="92"/>
      <c r="BZ23" s="88"/>
      <c r="CA23" s="88"/>
      <c r="CB23" s="88"/>
      <c r="CC23" s="88"/>
      <c r="CD23" s="93"/>
      <c r="CE23" s="66"/>
    </row>
    <row r="24" ht="18.75" customHeight="1">
      <c r="A24" s="34"/>
      <c r="B24" s="59">
        <v>3.0</v>
      </c>
      <c r="C24" s="60" t="s">
        <v>37</v>
      </c>
      <c r="D24" s="61">
        <f>SUM(F25:F34)</f>
        <v>35</v>
      </c>
      <c r="E24" s="61"/>
      <c r="F24" s="61"/>
      <c r="G24" s="61"/>
      <c r="H24" s="62"/>
      <c r="I24" s="63"/>
      <c r="J24" s="64"/>
      <c r="K24" s="64"/>
      <c r="L24" s="65"/>
      <c r="M24" s="62"/>
      <c r="N24" s="65"/>
      <c r="O24" s="62"/>
      <c r="P24" s="65"/>
      <c r="Q24" s="65"/>
      <c r="R24" s="65"/>
      <c r="S24" s="65"/>
      <c r="T24" s="65"/>
      <c r="U24" s="65"/>
      <c r="V24" s="65"/>
      <c r="W24" s="62"/>
      <c r="X24" s="63"/>
      <c r="Y24" s="64"/>
      <c r="Z24" s="64"/>
      <c r="AA24" s="65"/>
      <c r="AB24" s="111"/>
      <c r="AC24" s="112"/>
      <c r="AD24" s="113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4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34"/>
    </row>
    <row r="25" ht="18.75" customHeight="1" outlineLevel="1">
      <c r="A25" s="66"/>
      <c r="B25" s="115">
        <v>3.0</v>
      </c>
      <c r="C25" s="68" t="s">
        <v>38</v>
      </c>
      <c r="D25" s="69">
        <v>43878.0</v>
      </c>
      <c r="E25" s="69">
        <v>43881.0</v>
      </c>
      <c r="F25" s="70">
        <v>2.0</v>
      </c>
      <c r="G25" s="71">
        <v>1.0</v>
      </c>
      <c r="H25" s="72"/>
      <c r="I25" s="73"/>
      <c r="J25" s="75"/>
      <c r="K25" s="75"/>
      <c r="L25" s="75"/>
      <c r="M25" s="77"/>
      <c r="N25" s="77"/>
      <c r="O25" s="77"/>
      <c r="P25" s="77"/>
      <c r="Q25" s="77"/>
      <c r="R25" s="76"/>
      <c r="S25" s="76"/>
      <c r="T25" s="76"/>
      <c r="U25" s="76"/>
      <c r="V25" s="76"/>
      <c r="W25" s="72"/>
      <c r="X25" s="73"/>
      <c r="Y25" s="75"/>
      <c r="Z25" s="75"/>
      <c r="AA25" s="116"/>
      <c r="AB25" s="117"/>
      <c r="AC25" s="109"/>
      <c r="AD25" s="109"/>
      <c r="AE25" s="109"/>
      <c r="AF25" s="79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81"/>
      <c r="AR25" s="81"/>
      <c r="AS25" s="81"/>
      <c r="AT25" s="81"/>
      <c r="AU25" s="81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82"/>
      <c r="BG25" s="82"/>
      <c r="BH25" s="82"/>
      <c r="BI25" s="82"/>
      <c r="BJ25" s="82"/>
      <c r="BK25" s="76"/>
      <c r="BL25" s="76"/>
      <c r="BM25" s="76"/>
      <c r="BN25" s="76"/>
      <c r="BO25" s="118"/>
      <c r="BP25" s="119"/>
      <c r="BQ25" s="76"/>
      <c r="BR25" s="76"/>
      <c r="BS25" s="76"/>
      <c r="BT25" s="76"/>
      <c r="BU25" s="83"/>
      <c r="BV25" s="83"/>
      <c r="BW25" s="83"/>
      <c r="BX25" s="83"/>
      <c r="BY25" s="83"/>
      <c r="BZ25" s="76"/>
      <c r="CA25" s="76"/>
      <c r="CB25" s="76"/>
      <c r="CC25" s="76"/>
      <c r="CD25" s="84"/>
      <c r="CE25" s="66"/>
    </row>
    <row r="26" ht="18.75" customHeight="1" outlineLevel="1">
      <c r="A26" s="66"/>
      <c r="B26" s="67">
        <v>3.1</v>
      </c>
      <c r="C26" s="68" t="s">
        <v>39</v>
      </c>
      <c r="D26" s="69">
        <v>43882.0</v>
      </c>
      <c r="E26" s="69">
        <v>43887.0</v>
      </c>
      <c r="F26" s="70">
        <v>3.5</v>
      </c>
      <c r="G26" s="71">
        <v>1.0</v>
      </c>
      <c r="H26" s="85"/>
      <c r="I26" s="86"/>
      <c r="J26" s="87"/>
      <c r="K26" s="87"/>
      <c r="L26" s="88"/>
      <c r="M26" s="103"/>
      <c r="N26" s="103"/>
      <c r="O26" s="103"/>
      <c r="P26" s="103"/>
      <c r="Q26" s="77"/>
      <c r="R26" s="88"/>
      <c r="S26" s="88"/>
      <c r="T26" s="88"/>
      <c r="U26" s="88"/>
      <c r="V26" s="88"/>
      <c r="W26" s="85"/>
      <c r="X26" s="86"/>
      <c r="Y26" s="87"/>
      <c r="Z26" s="87"/>
      <c r="AA26" s="120"/>
      <c r="AB26" s="121"/>
      <c r="AC26" s="79"/>
      <c r="AD26" s="79"/>
      <c r="AE26" s="79"/>
      <c r="AF26" s="109"/>
      <c r="AG26" s="109"/>
      <c r="AH26" s="109"/>
      <c r="AI26" s="109"/>
      <c r="AJ26" s="88"/>
      <c r="AK26" s="88"/>
      <c r="AL26" s="88"/>
      <c r="AM26" s="88"/>
      <c r="AN26" s="88"/>
      <c r="AO26" s="88"/>
      <c r="AP26" s="88"/>
      <c r="AQ26" s="90"/>
      <c r="AR26" s="90"/>
      <c r="AS26" s="90"/>
      <c r="AT26" s="90"/>
      <c r="AU26" s="90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91"/>
      <c r="BG26" s="91"/>
      <c r="BH26" s="91"/>
      <c r="BI26" s="91"/>
      <c r="BJ26" s="91"/>
      <c r="BK26" s="88"/>
      <c r="BL26" s="88"/>
      <c r="BM26" s="88"/>
      <c r="BN26" s="88"/>
      <c r="BO26" s="122"/>
      <c r="BP26" s="123"/>
      <c r="BQ26" s="88"/>
      <c r="BR26" s="88"/>
      <c r="BS26" s="88"/>
      <c r="BT26" s="88"/>
      <c r="BU26" s="92"/>
      <c r="BV26" s="92"/>
      <c r="BW26" s="92"/>
      <c r="BX26" s="92"/>
      <c r="BY26" s="92"/>
      <c r="BZ26" s="88"/>
      <c r="CA26" s="88"/>
      <c r="CB26" s="88"/>
      <c r="CC26" s="88"/>
      <c r="CD26" s="93"/>
      <c r="CE26" s="66"/>
    </row>
    <row r="27" ht="18.75" customHeight="1" outlineLevel="1">
      <c r="A27" s="66"/>
      <c r="B27" s="67">
        <v>3.2</v>
      </c>
      <c r="C27" s="68" t="s">
        <v>40</v>
      </c>
      <c r="D27" s="69">
        <v>43888.0</v>
      </c>
      <c r="E27" s="69">
        <v>43893.0</v>
      </c>
      <c r="F27" s="70">
        <v>3.5</v>
      </c>
      <c r="G27" s="71">
        <v>1.0</v>
      </c>
      <c r="H27" s="85"/>
      <c r="I27" s="86"/>
      <c r="J27" s="87"/>
      <c r="K27" s="87"/>
      <c r="L27" s="88"/>
      <c r="M27" s="77"/>
      <c r="N27" s="77"/>
      <c r="O27" s="77"/>
      <c r="P27" s="77"/>
      <c r="Q27" s="77"/>
      <c r="R27" s="75"/>
      <c r="S27" s="75"/>
      <c r="T27" s="75"/>
      <c r="U27" s="75"/>
      <c r="V27" s="88"/>
      <c r="W27" s="85"/>
      <c r="X27" s="86"/>
      <c r="Y27" s="87"/>
      <c r="Z27" s="87"/>
      <c r="AA27" s="120"/>
      <c r="AB27" s="121"/>
      <c r="AC27" s="79"/>
      <c r="AD27" s="79"/>
      <c r="AE27" s="79"/>
      <c r="AF27" s="79"/>
      <c r="AG27" s="75"/>
      <c r="AH27" s="75"/>
      <c r="AI27" s="75"/>
      <c r="AJ27" s="109"/>
      <c r="AK27" s="109"/>
      <c r="AL27" s="124"/>
      <c r="AM27" s="124"/>
      <c r="AN27" s="88"/>
      <c r="AO27" s="88"/>
      <c r="AP27" s="88"/>
      <c r="AQ27" s="90"/>
      <c r="AR27" s="90"/>
      <c r="AS27" s="90"/>
      <c r="AT27" s="90"/>
      <c r="AU27" s="90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91"/>
      <c r="BG27" s="91"/>
      <c r="BH27" s="91"/>
      <c r="BI27" s="91"/>
      <c r="BJ27" s="91"/>
      <c r="BK27" s="88"/>
      <c r="BL27" s="88"/>
      <c r="BM27" s="88"/>
      <c r="BN27" s="88"/>
      <c r="BO27" s="122"/>
      <c r="BP27" s="123"/>
      <c r="BQ27" s="88"/>
      <c r="BR27" s="88"/>
      <c r="BS27" s="88"/>
      <c r="BT27" s="88"/>
      <c r="BU27" s="92"/>
      <c r="BV27" s="92"/>
      <c r="BW27" s="92"/>
      <c r="BX27" s="92"/>
      <c r="BY27" s="92"/>
      <c r="BZ27" s="88"/>
      <c r="CA27" s="88"/>
      <c r="CB27" s="88"/>
      <c r="CC27" s="88"/>
      <c r="CD27" s="93"/>
      <c r="CE27" s="66"/>
    </row>
    <row r="28" ht="18.75" customHeight="1" outlineLevel="1">
      <c r="A28" s="66"/>
      <c r="B28" s="67">
        <v>3.3</v>
      </c>
      <c r="C28" s="68" t="s">
        <v>41</v>
      </c>
      <c r="D28" s="69">
        <v>43894.0</v>
      </c>
      <c r="E28" s="69">
        <v>43900.0</v>
      </c>
      <c r="F28" s="70">
        <v>5.0</v>
      </c>
      <c r="G28" s="71">
        <v>1.0</v>
      </c>
      <c r="H28" s="85"/>
      <c r="I28" s="86"/>
      <c r="J28" s="87"/>
      <c r="K28" s="87"/>
      <c r="L28" s="88"/>
      <c r="M28" s="103"/>
      <c r="N28" s="103"/>
      <c r="O28" s="103"/>
      <c r="P28" s="103"/>
      <c r="Q28" s="103"/>
      <c r="R28" s="75"/>
      <c r="S28" s="75"/>
      <c r="T28" s="75"/>
      <c r="U28" s="75"/>
      <c r="V28" s="88"/>
      <c r="W28" s="85"/>
      <c r="X28" s="86"/>
      <c r="Y28" s="87"/>
      <c r="Z28" s="87"/>
      <c r="AA28" s="120"/>
      <c r="AB28" s="121"/>
      <c r="AC28" s="79"/>
      <c r="AD28" s="79"/>
      <c r="AE28" s="79"/>
      <c r="AF28" s="79"/>
      <c r="AG28" s="75"/>
      <c r="AH28" s="75"/>
      <c r="AI28" s="75"/>
      <c r="AJ28" s="75"/>
      <c r="AK28" s="88"/>
      <c r="AL28" s="88"/>
      <c r="AM28" s="88"/>
      <c r="AN28" s="124"/>
      <c r="AO28" s="124"/>
      <c r="AP28" s="124"/>
      <c r="AQ28" s="124"/>
      <c r="AR28" s="124"/>
      <c r="AS28" s="90"/>
      <c r="AT28" s="90"/>
      <c r="AU28" s="90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91"/>
      <c r="BG28" s="91"/>
      <c r="BH28" s="91"/>
      <c r="BI28" s="91"/>
      <c r="BJ28" s="91"/>
      <c r="BK28" s="88"/>
      <c r="BL28" s="88"/>
      <c r="BM28" s="88"/>
      <c r="BN28" s="88"/>
      <c r="BO28" s="122"/>
      <c r="BP28" s="123"/>
      <c r="BQ28" s="88"/>
      <c r="BR28" s="88"/>
      <c r="BS28" s="88"/>
      <c r="BT28" s="88"/>
      <c r="BU28" s="92"/>
      <c r="BV28" s="92"/>
      <c r="BW28" s="92"/>
      <c r="BX28" s="92"/>
      <c r="BY28" s="92"/>
      <c r="BZ28" s="88"/>
      <c r="CA28" s="88"/>
      <c r="CB28" s="88"/>
      <c r="CC28" s="88"/>
      <c r="CD28" s="93"/>
      <c r="CE28" s="66"/>
    </row>
    <row r="29" ht="18.75" customHeight="1" outlineLevel="1">
      <c r="A29" s="66"/>
      <c r="B29" s="67">
        <v>3.4</v>
      </c>
      <c r="C29" s="68" t="s">
        <v>42</v>
      </c>
      <c r="D29" s="69">
        <v>43901.0</v>
      </c>
      <c r="E29" s="69">
        <v>43907.0</v>
      </c>
      <c r="F29" s="70">
        <v>5.0</v>
      </c>
      <c r="G29" s="71">
        <v>1.0</v>
      </c>
      <c r="H29" s="85"/>
      <c r="I29" s="86"/>
      <c r="J29" s="87"/>
      <c r="K29" s="87"/>
      <c r="L29" s="88"/>
      <c r="M29" s="77"/>
      <c r="N29" s="77"/>
      <c r="O29" s="77"/>
      <c r="P29" s="77"/>
      <c r="Q29" s="77"/>
      <c r="R29" s="75"/>
      <c r="S29" s="75"/>
      <c r="T29" s="75"/>
      <c r="U29" s="75"/>
      <c r="V29" s="88"/>
      <c r="W29" s="85"/>
      <c r="X29" s="86"/>
      <c r="Y29" s="87"/>
      <c r="Z29" s="87"/>
      <c r="AA29" s="120"/>
      <c r="AB29" s="121"/>
      <c r="AC29" s="79"/>
      <c r="AD29" s="79"/>
      <c r="AE29" s="79"/>
      <c r="AF29" s="79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90"/>
      <c r="AR29" s="90"/>
      <c r="AS29" s="124"/>
      <c r="AT29" s="124"/>
      <c r="AU29" s="124"/>
      <c r="AV29" s="124"/>
      <c r="AW29" s="124"/>
      <c r="AX29" s="88"/>
      <c r="AY29" s="88"/>
      <c r="AZ29" s="88"/>
      <c r="BA29" s="88"/>
      <c r="BB29" s="88"/>
      <c r="BC29" s="88"/>
      <c r="BD29" s="88"/>
      <c r="BE29" s="88"/>
      <c r="BF29" s="91"/>
      <c r="BG29" s="91"/>
      <c r="BH29" s="91"/>
      <c r="BI29" s="91"/>
      <c r="BJ29" s="91"/>
      <c r="BK29" s="88"/>
      <c r="BL29" s="88"/>
      <c r="BM29" s="88"/>
      <c r="BN29" s="88"/>
      <c r="BO29" s="122"/>
      <c r="BP29" s="123"/>
      <c r="BQ29" s="88"/>
      <c r="BR29" s="88"/>
      <c r="BS29" s="88"/>
      <c r="BT29" s="88"/>
      <c r="BU29" s="92"/>
      <c r="BV29" s="92"/>
      <c r="BW29" s="92"/>
      <c r="BX29" s="92"/>
      <c r="BY29" s="92"/>
      <c r="BZ29" s="88"/>
      <c r="CA29" s="88"/>
      <c r="CB29" s="88"/>
      <c r="CC29" s="88"/>
      <c r="CD29" s="93"/>
      <c r="CE29" s="66"/>
    </row>
    <row r="30" ht="18.75" customHeight="1" outlineLevel="1">
      <c r="A30" s="66"/>
      <c r="B30" s="67">
        <v>3.5</v>
      </c>
      <c r="C30" s="68" t="s">
        <v>43</v>
      </c>
      <c r="D30" s="69">
        <v>43908.0</v>
      </c>
      <c r="E30" s="69">
        <v>43910.0</v>
      </c>
      <c r="F30" s="70">
        <v>2.0</v>
      </c>
      <c r="G30" s="71">
        <v>1.0</v>
      </c>
      <c r="H30" s="85"/>
      <c r="I30" s="86"/>
      <c r="J30" s="88"/>
      <c r="K30" s="88"/>
      <c r="L30" s="88"/>
      <c r="M30" s="103"/>
      <c r="N30" s="103"/>
      <c r="O30" s="103"/>
      <c r="P30" s="103"/>
      <c r="Q30" s="103"/>
      <c r="R30" s="75"/>
      <c r="S30" s="75"/>
      <c r="T30" s="75"/>
      <c r="U30" s="75"/>
      <c r="V30" s="88"/>
      <c r="W30" s="85"/>
      <c r="X30" s="86"/>
      <c r="Y30" s="88"/>
      <c r="Z30" s="88"/>
      <c r="AA30" s="120"/>
      <c r="AB30" s="121"/>
      <c r="AC30" s="79"/>
      <c r="AD30" s="79"/>
      <c r="AE30" s="79"/>
      <c r="AF30" s="79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90"/>
      <c r="AR30" s="90"/>
      <c r="AS30" s="90"/>
      <c r="AT30" s="90"/>
      <c r="AU30" s="90"/>
      <c r="AV30" s="88"/>
      <c r="AW30" s="88"/>
      <c r="AX30" s="124"/>
      <c r="AY30" s="124"/>
      <c r="AZ30" s="124"/>
      <c r="BA30" s="88"/>
      <c r="BB30" s="88"/>
      <c r="BC30" s="88"/>
      <c r="BD30" s="88"/>
      <c r="BE30" s="88"/>
      <c r="BF30" s="91"/>
      <c r="BG30" s="91"/>
      <c r="BH30" s="91"/>
      <c r="BI30" s="91"/>
      <c r="BJ30" s="91"/>
      <c r="BK30" s="88"/>
      <c r="BL30" s="88"/>
      <c r="BM30" s="88"/>
      <c r="BN30" s="88"/>
      <c r="BO30" s="122"/>
      <c r="BP30" s="123"/>
      <c r="BQ30" s="88"/>
      <c r="BR30" s="88"/>
      <c r="BS30" s="88"/>
      <c r="BT30" s="88"/>
      <c r="BU30" s="92"/>
      <c r="BV30" s="92"/>
      <c r="BW30" s="92"/>
      <c r="BX30" s="92"/>
      <c r="BY30" s="92"/>
      <c r="BZ30" s="88"/>
      <c r="CA30" s="88"/>
      <c r="CB30" s="88"/>
      <c r="CC30" s="88"/>
      <c r="CD30" s="93"/>
      <c r="CE30" s="66"/>
    </row>
    <row r="31" ht="18.75" customHeight="1" outlineLevel="1">
      <c r="A31" s="66"/>
      <c r="B31" s="67">
        <v>3.6</v>
      </c>
      <c r="C31" s="68" t="s">
        <v>44</v>
      </c>
      <c r="D31" s="69">
        <v>43911.0</v>
      </c>
      <c r="E31" s="69">
        <v>43917.0</v>
      </c>
      <c r="F31" s="70">
        <v>2.0</v>
      </c>
      <c r="G31" s="71">
        <v>1.0</v>
      </c>
      <c r="H31" s="85"/>
      <c r="I31" s="86"/>
      <c r="J31" s="88"/>
      <c r="K31" s="88"/>
      <c r="L31" s="88"/>
      <c r="M31" s="103"/>
      <c r="N31" s="103"/>
      <c r="O31" s="103"/>
      <c r="P31" s="103"/>
      <c r="Q31" s="103"/>
      <c r="R31" s="75"/>
      <c r="S31" s="75"/>
      <c r="T31" s="75"/>
      <c r="U31" s="75"/>
      <c r="V31" s="88"/>
      <c r="W31" s="85"/>
      <c r="X31" s="86"/>
      <c r="Y31" s="88"/>
      <c r="Z31" s="88"/>
      <c r="AA31" s="120"/>
      <c r="AB31" s="121"/>
      <c r="AC31" s="79"/>
      <c r="AD31" s="79"/>
      <c r="AE31" s="79"/>
      <c r="AF31" s="79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90"/>
      <c r="AR31" s="90"/>
      <c r="AS31" s="90"/>
      <c r="AT31" s="90"/>
      <c r="AU31" s="90"/>
      <c r="AV31" s="88"/>
      <c r="AW31" s="88"/>
      <c r="AX31" s="88"/>
      <c r="AY31" s="88"/>
      <c r="AZ31" s="88"/>
      <c r="BA31" s="125"/>
      <c r="BB31" s="125"/>
      <c r="BC31" s="125"/>
      <c r="BD31" s="125"/>
      <c r="BE31" s="125"/>
      <c r="BF31" s="91"/>
      <c r="BG31" s="91"/>
      <c r="BH31" s="91"/>
      <c r="BI31" s="91"/>
      <c r="BJ31" s="91"/>
      <c r="BK31" s="88"/>
      <c r="BL31" s="88"/>
      <c r="BM31" s="88"/>
      <c r="BN31" s="88"/>
      <c r="BO31" s="122"/>
      <c r="BP31" s="123"/>
      <c r="BQ31" s="88"/>
      <c r="BR31" s="88"/>
      <c r="BS31" s="88"/>
      <c r="BT31" s="88"/>
      <c r="BU31" s="92"/>
      <c r="BV31" s="92"/>
      <c r="BW31" s="92"/>
      <c r="BX31" s="92"/>
      <c r="BY31" s="92"/>
      <c r="BZ31" s="88"/>
      <c r="CA31" s="88"/>
      <c r="CB31" s="88"/>
      <c r="CC31" s="88"/>
      <c r="CD31" s="93"/>
      <c r="CE31" s="66"/>
    </row>
    <row r="32" ht="18.75" customHeight="1" outlineLevel="1">
      <c r="A32" s="66"/>
      <c r="B32" s="67">
        <v>3.7</v>
      </c>
      <c r="C32" s="68" t="s">
        <v>45</v>
      </c>
      <c r="D32" s="69">
        <v>43918.0</v>
      </c>
      <c r="E32" s="69">
        <v>43924.0</v>
      </c>
      <c r="F32" s="70">
        <v>5.0</v>
      </c>
      <c r="G32" s="71">
        <v>1.0</v>
      </c>
      <c r="H32" s="85"/>
      <c r="I32" s="86"/>
      <c r="J32" s="88"/>
      <c r="K32" s="88"/>
      <c r="L32" s="88"/>
      <c r="M32" s="103"/>
      <c r="N32" s="103"/>
      <c r="O32" s="103"/>
      <c r="P32" s="103"/>
      <c r="Q32" s="103"/>
      <c r="R32" s="75"/>
      <c r="S32" s="75"/>
      <c r="T32" s="75"/>
      <c r="U32" s="75"/>
      <c r="V32" s="88"/>
      <c r="W32" s="85"/>
      <c r="X32" s="86"/>
      <c r="Y32" s="88"/>
      <c r="Z32" s="88"/>
      <c r="AA32" s="120"/>
      <c r="AB32" s="121"/>
      <c r="AC32" s="79"/>
      <c r="AD32" s="79"/>
      <c r="AE32" s="79"/>
      <c r="AF32" s="79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90"/>
      <c r="AR32" s="90"/>
      <c r="AS32" s="90"/>
      <c r="AT32" s="90"/>
      <c r="AU32" s="90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125"/>
      <c r="BG32" s="125"/>
      <c r="BH32" s="125"/>
      <c r="BI32" s="125"/>
      <c r="BJ32" s="125"/>
      <c r="BK32" s="88"/>
      <c r="BL32" s="88"/>
      <c r="BM32" s="88"/>
      <c r="BN32" s="88"/>
      <c r="BO32" s="122"/>
      <c r="BP32" s="123"/>
      <c r="BQ32" s="88"/>
      <c r="BR32" s="88"/>
      <c r="BS32" s="88"/>
      <c r="BT32" s="88"/>
      <c r="BU32" s="92"/>
      <c r="BV32" s="92"/>
      <c r="BW32" s="92"/>
      <c r="BX32" s="92"/>
      <c r="BY32" s="92"/>
      <c r="BZ32" s="88"/>
      <c r="CA32" s="88"/>
      <c r="CB32" s="88"/>
      <c r="CC32" s="88"/>
      <c r="CD32" s="93"/>
      <c r="CE32" s="66"/>
    </row>
    <row r="33" ht="18.75" customHeight="1" outlineLevel="1">
      <c r="A33" s="66"/>
      <c r="B33" s="67">
        <v>3.8</v>
      </c>
      <c r="C33" s="68" t="s">
        <v>46</v>
      </c>
      <c r="D33" s="69">
        <v>43924.0</v>
      </c>
      <c r="E33" s="69">
        <v>43930.0</v>
      </c>
      <c r="F33" s="70">
        <v>5.0</v>
      </c>
      <c r="G33" s="71">
        <v>1.0</v>
      </c>
      <c r="H33" s="85"/>
      <c r="I33" s="86"/>
      <c r="J33" s="88"/>
      <c r="K33" s="88"/>
      <c r="L33" s="88"/>
      <c r="M33" s="103"/>
      <c r="N33" s="103"/>
      <c r="O33" s="103"/>
      <c r="P33" s="103"/>
      <c r="Q33" s="103"/>
      <c r="R33" s="75"/>
      <c r="S33" s="75"/>
      <c r="T33" s="75"/>
      <c r="U33" s="75"/>
      <c r="V33" s="88"/>
      <c r="W33" s="85"/>
      <c r="X33" s="86"/>
      <c r="Y33" s="88"/>
      <c r="Z33" s="88"/>
      <c r="AA33" s="120"/>
      <c r="AB33" s="121"/>
      <c r="AC33" s="79"/>
      <c r="AD33" s="79"/>
      <c r="AE33" s="79"/>
      <c r="AF33" s="79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90"/>
      <c r="AR33" s="90"/>
      <c r="AS33" s="90"/>
      <c r="AT33" s="90"/>
      <c r="AU33" s="90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91"/>
      <c r="BG33" s="91"/>
      <c r="BH33" s="91"/>
      <c r="BI33" s="91"/>
      <c r="BJ33" s="125"/>
      <c r="BK33" s="125"/>
      <c r="BL33" s="125"/>
      <c r="BM33" s="125"/>
      <c r="BN33" s="125"/>
      <c r="BO33" s="122"/>
      <c r="BP33" s="123"/>
      <c r="BQ33" s="88"/>
      <c r="BR33" s="88"/>
      <c r="BS33" s="88"/>
      <c r="BT33" s="88"/>
      <c r="BU33" s="92"/>
      <c r="BV33" s="92"/>
      <c r="BW33" s="92"/>
      <c r="BX33" s="92"/>
      <c r="BY33" s="92"/>
      <c r="BZ33" s="88"/>
      <c r="CA33" s="88"/>
      <c r="CB33" s="88"/>
      <c r="CC33" s="88"/>
      <c r="CD33" s="93"/>
      <c r="CE33" s="66"/>
    </row>
    <row r="34" ht="18.75" customHeight="1" outlineLevel="1">
      <c r="A34" s="66"/>
      <c r="B34" s="67">
        <v>3.9</v>
      </c>
      <c r="C34" s="68" t="s">
        <v>47</v>
      </c>
      <c r="D34" s="69">
        <v>43931.0</v>
      </c>
      <c r="E34" s="69">
        <v>43931.0</v>
      </c>
      <c r="F34" s="70">
        <v>2.0</v>
      </c>
      <c r="G34" s="71">
        <v>1.0</v>
      </c>
      <c r="H34" s="85"/>
      <c r="I34" s="86"/>
      <c r="J34" s="88"/>
      <c r="K34" s="88"/>
      <c r="L34" s="88"/>
      <c r="M34" s="103"/>
      <c r="N34" s="103"/>
      <c r="O34" s="103"/>
      <c r="P34" s="103"/>
      <c r="Q34" s="103"/>
      <c r="R34" s="75"/>
      <c r="S34" s="75"/>
      <c r="T34" s="75"/>
      <c r="U34" s="75"/>
      <c r="V34" s="88"/>
      <c r="W34" s="85"/>
      <c r="X34" s="86"/>
      <c r="Y34" s="88"/>
      <c r="Z34" s="88"/>
      <c r="AA34" s="120"/>
      <c r="AB34" s="121"/>
      <c r="AC34" s="79"/>
      <c r="AD34" s="79"/>
      <c r="AE34" s="79"/>
      <c r="AF34" s="79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90"/>
      <c r="AR34" s="90"/>
      <c r="AS34" s="90"/>
      <c r="AT34" s="90"/>
      <c r="AU34" s="90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91"/>
      <c r="BG34" s="91"/>
      <c r="BH34" s="91"/>
      <c r="BI34" s="91"/>
      <c r="BJ34" s="91"/>
      <c r="BK34" s="88"/>
      <c r="BL34" s="88"/>
      <c r="BM34" s="88"/>
      <c r="BN34" s="88"/>
      <c r="BO34" s="126"/>
      <c r="BP34" s="123"/>
      <c r="BQ34" s="88"/>
      <c r="BR34" s="88"/>
      <c r="BS34" s="88"/>
      <c r="BT34" s="88"/>
      <c r="BU34" s="92"/>
      <c r="BV34" s="92"/>
      <c r="BW34" s="92"/>
      <c r="BX34" s="92"/>
      <c r="BY34" s="92"/>
      <c r="BZ34" s="88"/>
      <c r="CA34" s="88"/>
      <c r="CB34" s="88"/>
      <c r="CC34" s="88"/>
      <c r="CD34" s="93"/>
      <c r="CE34" s="66"/>
    </row>
    <row r="35" ht="18.75" customHeight="1">
      <c r="A35" s="34"/>
      <c r="B35" s="59">
        <v>4.0</v>
      </c>
      <c r="C35" s="60" t="s">
        <v>48</v>
      </c>
      <c r="D35" s="61">
        <f>SUM(F36:F45)</f>
        <v>40</v>
      </c>
      <c r="E35" s="61"/>
      <c r="F35" s="61"/>
      <c r="G35" s="61"/>
      <c r="H35" s="62"/>
      <c r="I35" s="63"/>
      <c r="J35" s="64"/>
      <c r="K35" s="64"/>
      <c r="L35" s="65"/>
      <c r="M35" s="62"/>
      <c r="N35" s="65"/>
      <c r="O35" s="62"/>
      <c r="P35" s="65"/>
      <c r="Q35" s="65"/>
      <c r="R35" s="65"/>
      <c r="S35" s="65"/>
      <c r="T35" s="65"/>
      <c r="U35" s="65"/>
      <c r="V35" s="65"/>
      <c r="W35" s="62"/>
      <c r="X35" s="63"/>
      <c r="Y35" s="64"/>
      <c r="Z35" s="64"/>
      <c r="AA35" s="65"/>
      <c r="AB35" s="127"/>
      <c r="AC35" s="65"/>
      <c r="AD35" s="62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128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34"/>
    </row>
    <row r="36" ht="18.75" customHeight="1" outlineLevel="1">
      <c r="A36" s="66"/>
      <c r="B36" s="115">
        <v>4.0</v>
      </c>
      <c r="C36" s="68" t="s">
        <v>49</v>
      </c>
      <c r="D36" s="69">
        <v>43878.0</v>
      </c>
      <c r="E36" s="69">
        <v>43881.0</v>
      </c>
      <c r="F36" s="70">
        <v>1.0</v>
      </c>
      <c r="G36" s="71">
        <v>1.0</v>
      </c>
      <c r="H36" s="72"/>
      <c r="I36" s="73"/>
      <c r="J36" s="75"/>
      <c r="K36" s="75"/>
      <c r="L36" s="75"/>
      <c r="M36" s="77"/>
      <c r="N36" s="77"/>
      <c r="O36" s="77"/>
      <c r="P36" s="77"/>
      <c r="Q36" s="77"/>
      <c r="R36" s="76"/>
      <c r="S36" s="76"/>
      <c r="T36" s="76"/>
      <c r="U36" s="76"/>
      <c r="V36" s="76"/>
      <c r="W36" s="72"/>
      <c r="X36" s="73"/>
      <c r="Y36" s="75"/>
      <c r="Z36" s="75"/>
      <c r="AA36" s="116"/>
      <c r="AB36" s="117"/>
      <c r="AC36" s="109"/>
      <c r="AD36" s="109"/>
      <c r="AE36" s="109"/>
      <c r="AF36" s="80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1"/>
      <c r="AR36" s="81"/>
      <c r="AS36" s="81"/>
      <c r="AT36" s="81"/>
      <c r="AU36" s="81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82"/>
      <c r="BG36" s="82"/>
      <c r="BH36" s="82"/>
      <c r="BI36" s="82"/>
      <c r="BJ36" s="82"/>
      <c r="BK36" s="76"/>
      <c r="BL36" s="76"/>
      <c r="BM36" s="76"/>
      <c r="BN36" s="76"/>
      <c r="BO36" s="118"/>
      <c r="BP36" s="119"/>
      <c r="BQ36" s="76"/>
      <c r="BR36" s="76"/>
      <c r="BS36" s="76"/>
      <c r="BT36" s="76"/>
      <c r="BU36" s="83"/>
      <c r="BV36" s="83"/>
      <c r="BW36" s="83"/>
      <c r="BX36" s="83"/>
      <c r="BY36" s="83"/>
      <c r="BZ36" s="76"/>
      <c r="CA36" s="76"/>
      <c r="CB36" s="76"/>
      <c r="CC36" s="76"/>
      <c r="CD36" s="84"/>
      <c r="CE36" s="66"/>
    </row>
    <row r="37" ht="18.75" customHeight="1" outlineLevel="1">
      <c r="A37" s="66"/>
      <c r="B37" s="67">
        <v>4.1</v>
      </c>
      <c r="C37" s="68" t="s">
        <v>50</v>
      </c>
      <c r="D37" s="69">
        <v>43882.0</v>
      </c>
      <c r="E37" s="69">
        <v>43887.0</v>
      </c>
      <c r="F37" s="70">
        <v>3.5</v>
      </c>
      <c r="G37" s="71">
        <v>1.0</v>
      </c>
      <c r="H37" s="85"/>
      <c r="I37" s="86"/>
      <c r="J37" s="87"/>
      <c r="K37" s="87"/>
      <c r="L37" s="88"/>
      <c r="M37" s="103"/>
      <c r="N37" s="103"/>
      <c r="O37" s="103"/>
      <c r="P37" s="103"/>
      <c r="Q37" s="103"/>
      <c r="R37" s="88"/>
      <c r="S37" s="88"/>
      <c r="T37" s="88"/>
      <c r="U37" s="88"/>
      <c r="V37" s="88"/>
      <c r="W37" s="85"/>
      <c r="X37" s="86"/>
      <c r="Y37" s="87"/>
      <c r="Z37" s="87"/>
      <c r="AA37" s="120"/>
      <c r="AB37" s="129"/>
      <c r="AC37" s="80"/>
      <c r="AD37" s="80"/>
      <c r="AE37" s="80"/>
      <c r="AF37" s="109"/>
      <c r="AG37" s="109"/>
      <c r="AH37" s="109"/>
      <c r="AI37" s="109"/>
      <c r="AJ37" s="88"/>
      <c r="AK37" s="88"/>
      <c r="AL37" s="88"/>
      <c r="AM37" s="88"/>
      <c r="AN37" s="88"/>
      <c r="AO37" s="88"/>
      <c r="AP37" s="88"/>
      <c r="AQ37" s="90"/>
      <c r="AR37" s="90"/>
      <c r="AS37" s="90"/>
      <c r="AT37" s="90"/>
      <c r="AU37" s="90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91"/>
      <c r="BG37" s="91"/>
      <c r="BH37" s="91"/>
      <c r="BI37" s="91"/>
      <c r="BJ37" s="91"/>
      <c r="BK37" s="88"/>
      <c r="BL37" s="88"/>
      <c r="BM37" s="88"/>
      <c r="BN37" s="88"/>
      <c r="BO37" s="122"/>
      <c r="BP37" s="123"/>
      <c r="BQ37" s="88"/>
      <c r="BR37" s="88"/>
      <c r="BS37" s="88"/>
      <c r="BT37" s="88"/>
      <c r="BU37" s="92"/>
      <c r="BV37" s="92"/>
      <c r="BW37" s="92"/>
      <c r="BX37" s="92"/>
      <c r="BY37" s="92"/>
      <c r="BZ37" s="88"/>
      <c r="CA37" s="88"/>
      <c r="CB37" s="88"/>
      <c r="CC37" s="88"/>
      <c r="CD37" s="93"/>
      <c r="CE37" s="66"/>
    </row>
    <row r="38" ht="18.75" customHeight="1" outlineLevel="1">
      <c r="A38" s="66"/>
      <c r="B38" s="67">
        <v>4.2</v>
      </c>
      <c r="C38" s="68" t="s">
        <v>51</v>
      </c>
      <c r="D38" s="69">
        <v>43888.0</v>
      </c>
      <c r="E38" s="69">
        <v>43893.0</v>
      </c>
      <c r="F38" s="70">
        <v>3.5</v>
      </c>
      <c r="G38" s="71">
        <v>1.0</v>
      </c>
      <c r="H38" s="85"/>
      <c r="I38" s="86"/>
      <c r="J38" s="87"/>
      <c r="K38" s="87"/>
      <c r="L38" s="88"/>
      <c r="M38" s="77"/>
      <c r="N38" s="77"/>
      <c r="O38" s="77"/>
      <c r="P38" s="77"/>
      <c r="Q38" s="77"/>
      <c r="R38" s="75"/>
      <c r="S38" s="75"/>
      <c r="T38" s="75"/>
      <c r="U38" s="75"/>
      <c r="V38" s="88"/>
      <c r="W38" s="85"/>
      <c r="X38" s="86"/>
      <c r="Y38" s="87"/>
      <c r="Z38" s="87"/>
      <c r="AA38" s="120"/>
      <c r="AB38" s="129"/>
      <c r="AC38" s="80"/>
      <c r="AD38" s="80"/>
      <c r="AE38" s="80"/>
      <c r="AF38" s="80"/>
      <c r="AG38" s="75"/>
      <c r="AH38" s="75"/>
      <c r="AI38" s="75"/>
      <c r="AJ38" s="109"/>
      <c r="AK38" s="109"/>
      <c r="AL38" s="124"/>
      <c r="AM38" s="124"/>
      <c r="AN38" s="88"/>
      <c r="AO38" s="88"/>
      <c r="AP38" s="88"/>
      <c r="AQ38" s="90"/>
      <c r="AR38" s="90"/>
      <c r="AS38" s="90"/>
      <c r="AT38" s="90"/>
      <c r="AU38" s="90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91"/>
      <c r="BG38" s="91"/>
      <c r="BH38" s="91"/>
      <c r="BI38" s="91"/>
      <c r="BJ38" s="91"/>
      <c r="BK38" s="88"/>
      <c r="BL38" s="88"/>
      <c r="BM38" s="88"/>
      <c r="BN38" s="88"/>
      <c r="BO38" s="122"/>
      <c r="BP38" s="123"/>
      <c r="BQ38" s="88"/>
      <c r="BR38" s="88"/>
      <c r="BS38" s="88"/>
      <c r="BT38" s="88"/>
      <c r="BU38" s="92"/>
      <c r="BV38" s="92"/>
      <c r="BW38" s="92"/>
      <c r="BX38" s="92"/>
      <c r="BY38" s="92"/>
      <c r="BZ38" s="88"/>
      <c r="CA38" s="88"/>
      <c r="CB38" s="88"/>
      <c r="CC38" s="88"/>
      <c r="CD38" s="93"/>
      <c r="CE38" s="66"/>
    </row>
    <row r="39" ht="18.75" customHeight="1" outlineLevel="1">
      <c r="A39" s="66"/>
      <c r="B39" s="67">
        <v>4.3</v>
      </c>
      <c r="C39" s="68" t="s">
        <v>52</v>
      </c>
      <c r="D39" s="69">
        <v>43894.0</v>
      </c>
      <c r="E39" s="69">
        <v>43900.0</v>
      </c>
      <c r="F39" s="70">
        <v>6.0</v>
      </c>
      <c r="G39" s="71">
        <v>1.0</v>
      </c>
      <c r="H39" s="85"/>
      <c r="I39" s="86"/>
      <c r="J39" s="87"/>
      <c r="K39" s="87"/>
      <c r="L39" s="88"/>
      <c r="M39" s="103"/>
      <c r="N39" s="103"/>
      <c r="O39" s="103"/>
      <c r="P39" s="103"/>
      <c r="Q39" s="103"/>
      <c r="R39" s="75"/>
      <c r="S39" s="75"/>
      <c r="T39" s="75"/>
      <c r="U39" s="75"/>
      <c r="V39" s="88"/>
      <c r="W39" s="85"/>
      <c r="X39" s="86"/>
      <c r="Y39" s="87"/>
      <c r="Z39" s="87"/>
      <c r="AA39" s="120"/>
      <c r="AB39" s="129"/>
      <c r="AC39" s="80"/>
      <c r="AD39" s="80"/>
      <c r="AE39" s="80"/>
      <c r="AF39" s="80"/>
      <c r="AG39" s="75"/>
      <c r="AH39" s="75"/>
      <c r="AI39" s="75"/>
      <c r="AJ39" s="75"/>
      <c r="AK39" s="88"/>
      <c r="AL39" s="88"/>
      <c r="AM39" s="88"/>
      <c r="AN39" s="124"/>
      <c r="AO39" s="124"/>
      <c r="AP39" s="124"/>
      <c r="AQ39" s="124"/>
      <c r="AR39" s="124"/>
      <c r="AS39" s="90"/>
      <c r="AT39" s="90"/>
      <c r="AU39" s="90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91"/>
      <c r="BG39" s="91"/>
      <c r="BH39" s="91"/>
      <c r="BI39" s="91"/>
      <c r="BJ39" s="91"/>
      <c r="BK39" s="88"/>
      <c r="BL39" s="88"/>
      <c r="BM39" s="88"/>
      <c r="BN39" s="88"/>
      <c r="BO39" s="122"/>
      <c r="BP39" s="123"/>
      <c r="BQ39" s="88"/>
      <c r="BR39" s="88"/>
      <c r="BS39" s="88"/>
      <c r="BT39" s="88"/>
      <c r="BU39" s="92"/>
      <c r="BV39" s="92"/>
      <c r="BW39" s="92"/>
      <c r="BX39" s="92"/>
      <c r="BY39" s="92"/>
      <c r="BZ39" s="88"/>
      <c r="CA39" s="88"/>
      <c r="CB39" s="88"/>
      <c r="CC39" s="88"/>
      <c r="CD39" s="93"/>
      <c r="CE39" s="66"/>
    </row>
    <row r="40" ht="18.75" customHeight="1" outlineLevel="1">
      <c r="A40" s="66"/>
      <c r="B40" s="67">
        <v>4.4</v>
      </c>
      <c r="C40" s="68" t="s">
        <v>53</v>
      </c>
      <c r="D40" s="69">
        <v>43901.0</v>
      </c>
      <c r="E40" s="69">
        <v>43907.0</v>
      </c>
      <c r="F40" s="70">
        <v>6.0</v>
      </c>
      <c r="G40" s="71">
        <v>1.0</v>
      </c>
      <c r="H40" s="85"/>
      <c r="I40" s="86"/>
      <c r="J40" s="87"/>
      <c r="K40" s="87"/>
      <c r="L40" s="88"/>
      <c r="M40" s="103"/>
      <c r="N40" s="103"/>
      <c r="O40" s="103"/>
      <c r="P40" s="103"/>
      <c r="Q40" s="103"/>
      <c r="R40" s="75"/>
      <c r="S40" s="75"/>
      <c r="T40" s="75"/>
      <c r="U40" s="75"/>
      <c r="V40" s="88"/>
      <c r="W40" s="85"/>
      <c r="X40" s="86"/>
      <c r="Y40" s="87"/>
      <c r="Z40" s="87"/>
      <c r="AA40" s="120"/>
      <c r="AB40" s="129"/>
      <c r="AC40" s="80"/>
      <c r="AD40" s="80"/>
      <c r="AE40" s="80"/>
      <c r="AF40" s="80"/>
      <c r="AG40" s="75"/>
      <c r="AH40" s="75"/>
      <c r="AI40" s="75"/>
      <c r="AJ40" s="75"/>
      <c r="AK40" s="88"/>
      <c r="AL40" s="88"/>
      <c r="AM40" s="88"/>
      <c r="AN40" s="88"/>
      <c r="AO40" s="88"/>
      <c r="AP40" s="88"/>
      <c r="AQ40" s="90"/>
      <c r="AR40" s="90"/>
      <c r="AS40" s="124"/>
      <c r="AT40" s="124"/>
      <c r="AU40" s="124"/>
      <c r="AV40" s="124"/>
      <c r="AW40" s="124"/>
      <c r="AX40" s="88"/>
      <c r="AY40" s="88"/>
      <c r="AZ40" s="88"/>
      <c r="BA40" s="88"/>
      <c r="BB40" s="88"/>
      <c r="BC40" s="88"/>
      <c r="BD40" s="88"/>
      <c r="BE40" s="88"/>
      <c r="BF40" s="91"/>
      <c r="BG40" s="91"/>
      <c r="BH40" s="91"/>
      <c r="BI40" s="91"/>
      <c r="BJ40" s="91"/>
      <c r="BK40" s="88"/>
      <c r="BL40" s="88"/>
      <c r="BM40" s="88"/>
      <c r="BN40" s="88"/>
      <c r="BO40" s="122"/>
      <c r="BP40" s="123"/>
      <c r="BQ40" s="88"/>
      <c r="BR40" s="88"/>
      <c r="BS40" s="88"/>
      <c r="BT40" s="88"/>
      <c r="BU40" s="92"/>
      <c r="BV40" s="92"/>
      <c r="BW40" s="92"/>
      <c r="BX40" s="92"/>
      <c r="BY40" s="92"/>
      <c r="BZ40" s="88"/>
      <c r="CA40" s="88"/>
      <c r="CB40" s="88"/>
      <c r="CC40" s="88"/>
      <c r="CD40" s="93"/>
      <c r="CE40" s="66"/>
    </row>
    <row r="41" ht="18.75" customHeight="1" outlineLevel="1">
      <c r="A41" s="130"/>
      <c r="B41" s="131">
        <v>4.5</v>
      </c>
      <c r="C41" s="132" t="s">
        <v>54</v>
      </c>
      <c r="D41" s="69">
        <v>43908.0</v>
      </c>
      <c r="E41" s="69">
        <v>43910.0</v>
      </c>
      <c r="F41" s="70">
        <v>3.0</v>
      </c>
      <c r="G41" s="133">
        <v>1.0</v>
      </c>
      <c r="H41" s="134"/>
      <c r="I41" s="135"/>
      <c r="J41" s="136"/>
      <c r="K41" s="136"/>
      <c r="L41" s="137"/>
      <c r="M41" s="138"/>
      <c r="N41" s="138"/>
      <c r="O41" s="138"/>
      <c r="P41" s="138"/>
      <c r="Q41" s="138"/>
      <c r="R41" s="136"/>
      <c r="S41" s="136"/>
      <c r="T41" s="136"/>
      <c r="U41" s="136"/>
      <c r="V41" s="139"/>
      <c r="W41" s="134"/>
      <c r="X41" s="135"/>
      <c r="Y41" s="136"/>
      <c r="Z41" s="136"/>
      <c r="AA41" s="140"/>
      <c r="AB41" s="141"/>
      <c r="AC41" s="142"/>
      <c r="AD41" s="142"/>
      <c r="AE41" s="142"/>
      <c r="AF41" s="142"/>
      <c r="AG41" s="136"/>
      <c r="AH41" s="136"/>
      <c r="AI41" s="136"/>
      <c r="AJ41" s="136"/>
      <c r="AK41" s="137"/>
      <c r="AL41" s="137"/>
      <c r="AM41" s="137"/>
      <c r="AN41" s="137"/>
      <c r="AO41" s="137"/>
      <c r="AP41" s="137"/>
      <c r="AQ41" s="143"/>
      <c r="AR41" s="143"/>
      <c r="AS41" s="143"/>
      <c r="AT41" s="143"/>
      <c r="AU41" s="143"/>
      <c r="AV41" s="137"/>
      <c r="AW41" s="137"/>
      <c r="AX41" s="124"/>
      <c r="AY41" s="124"/>
      <c r="AZ41" s="124"/>
      <c r="BA41" s="137"/>
      <c r="BB41" s="137"/>
      <c r="BC41" s="137"/>
      <c r="BD41" s="137"/>
      <c r="BE41" s="137"/>
      <c r="BF41" s="144"/>
      <c r="BG41" s="144"/>
      <c r="BH41" s="144"/>
      <c r="BI41" s="144"/>
      <c r="BJ41" s="144"/>
      <c r="BK41" s="137"/>
      <c r="BL41" s="137"/>
      <c r="BM41" s="137"/>
      <c r="BN41" s="137"/>
      <c r="BO41" s="145"/>
      <c r="BP41" s="137"/>
      <c r="BQ41" s="137"/>
      <c r="BR41" s="137"/>
      <c r="BS41" s="137"/>
      <c r="BT41" s="137"/>
      <c r="BU41" s="146"/>
      <c r="BV41" s="146"/>
      <c r="BW41" s="146"/>
      <c r="BX41" s="146"/>
      <c r="BY41" s="146"/>
      <c r="BZ41" s="137"/>
      <c r="CA41" s="137"/>
      <c r="CB41" s="137"/>
      <c r="CC41" s="137"/>
      <c r="CD41" s="139"/>
      <c r="CE41" s="130"/>
      <c r="CF41" s="147"/>
    </row>
    <row r="42" ht="18.75" customHeight="1" outlineLevel="1">
      <c r="A42" s="130"/>
      <c r="B42" s="148">
        <v>4.6</v>
      </c>
      <c r="C42" s="149" t="s">
        <v>55</v>
      </c>
      <c r="D42" s="69">
        <v>43911.0</v>
      </c>
      <c r="E42" s="69">
        <v>43917.0</v>
      </c>
      <c r="F42" s="70">
        <v>3.0</v>
      </c>
      <c r="G42" s="150">
        <v>1.0</v>
      </c>
      <c r="H42" s="134"/>
      <c r="I42" s="135"/>
      <c r="J42" s="136"/>
      <c r="K42" s="136"/>
      <c r="L42" s="137"/>
      <c r="M42" s="151"/>
      <c r="N42" s="151"/>
      <c r="O42" s="151"/>
      <c r="P42" s="151"/>
      <c r="Q42" s="151"/>
      <c r="R42" s="136"/>
      <c r="S42" s="136"/>
      <c r="T42" s="136"/>
      <c r="U42" s="136"/>
      <c r="V42" s="139"/>
      <c r="W42" s="134"/>
      <c r="X42" s="135"/>
      <c r="Y42" s="136"/>
      <c r="Z42" s="136"/>
      <c r="AA42" s="140"/>
      <c r="AB42" s="141"/>
      <c r="AC42" s="142"/>
      <c r="AD42" s="142"/>
      <c r="AE42" s="142"/>
      <c r="AF42" s="142"/>
      <c r="AG42" s="136"/>
      <c r="AH42" s="136"/>
      <c r="AI42" s="136"/>
      <c r="AJ42" s="136"/>
      <c r="AK42" s="137"/>
      <c r="AL42" s="137"/>
      <c r="AM42" s="137"/>
      <c r="AN42" s="137"/>
      <c r="AO42" s="137"/>
      <c r="AP42" s="137"/>
      <c r="AQ42" s="143"/>
      <c r="AR42" s="143"/>
      <c r="AS42" s="143"/>
      <c r="AT42" s="143"/>
      <c r="AU42" s="143"/>
      <c r="AV42" s="137"/>
      <c r="AW42" s="137"/>
      <c r="AX42" s="137"/>
      <c r="AY42" s="137"/>
      <c r="AZ42" s="137"/>
      <c r="BA42" s="125"/>
      <c r="BB42" s="125"/>
      <c r="BC42" s="125"/>
      <c r="BD42" s="125"/>
      <c r="BE42" s="125"/>
      <c r="BF42" s="125"/>
      <c r="BG42" s="144"/>
      <c r="BH42" s="144"/>
      <c r="BI42" s="144"/>
      <c r="BJ42" s="144"/>
      <c r="BK42" s="137"/>
      <c r="BL42" s="137"/>
      <c r="BM42" s="137"/>
      <c r="BN42" s="137"/>
      <c r="BO42" s="145"/>
      <c r="BP42" s="137"/>
      <c r="BQ42" s="137"/>
      <c r="BR42" s="137"/>
      <c r="BS42" s="137"/>
      <c r="BT42" s="137"/>
      <c r="BU42" s="146"/>
      <c r="BV42" s="146"/>
      <c r="BW42" s="146"/>
      <c r="BX42" s="146"/>
      <c r="BY42" s="146"/>
      <c r="BZ42" s="137"/>
      <c r="CA42" s="137"/>
      <c r="CB42" s="137"/>
      <c r="CC42" s="137"/>
      <c r="CD42" s="139"/>
      <c r="CE42" s="130"/>
      <c r="CF42" s="147"/>
    </row>
    <row r="43" ht="18.75" customHeight="1" outlineLevel="1">
      <c r="A43" s="130"/>
      <c r="B43" s="148">
        <v>4.7</v>
      </c>
      <c r="C43" s="132" t="s">
        <v>56</v>
      </c>
      <c r="D43" s="69">
        <v>43917.0</v>
      </c>
      <c r="E43" s="69">
        <v>43927.0</v>
      </c>
      <c r="F43" s="70">
        <v>6.0</v>
      </c>
      <c r="G43" s="150">
        <v>1.0</v>
      </c>
      <c r="H43" s="134"/>
      <c r="I43" s="135"/>
      <c r="J43" s="136"/>
      <c r="K43" s="136"/>
      <c r="L43" s="137"/>
      <c r="M43" s="151"/>
      <c r="N43" s="151"/>
      <c r="O43" s="151"/>
      <c r="P43" s="151"/>
      <c r="Q43" s="151"/>
      <c r="R43" s="136"/>
      <c r="S43" s="136"/>
      <c r="T43" s="136"/>
      <c r="U43" s="136"/>
      <c r="V43" s="139"/>
      <c r="W43" s="134"/>
      <c r="X43" s="135"/>
      <c r="Y43" s="136"/>
      <c r="Z43" s="136"/>
      <c r="AA43" s="140"/>
      <c r="AB43" s="141"/>
      <c r="AC43" s="142"/>
      <c r="AD43" s="142"/>
      <c r="AE43" s="142"/>
      <c r="AF43" s="142"/>
      <c r="AG43" s="136"/>
      <c r="AH43" s="136"/>
      <c r="AI43" s="136"/>
      <c r="AJ43" s="136"/>
      <c r="AK43" s="137"/>
      <c r="AL43" s="137"/>
      <c r="AM43" s="137"/>
      <c r="AN43" s="137"/>
      <c r="AO43" s="137"/>
      <c r="AP43" s="137"/>
      <c r="AQ43" s="143"/>
      <c r="AR43" s="143"/>
      <c r="AS43" s="143"/>
      <c r="AT43" s="143"/>
      <c r="AU43" s="143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25"/>
      <c r="BG43" s="125"/>
      <c r="BH43" s="125"/>
      <c r="BI43" s="125"/>
      <c r="BJ43" s="125"/>
      <c r="BK43" s="125"/>
      <c r="BL43" s="137"/>
      <c r="BM43" s="137"/>
      <c r="BN43" s="137"/>
      <c r="BO43" s="145"/>
      <c r="BP43" s="137"/>
      <c r="BQ43" s="137"/>
      <c r="BR43" s="137"/>
      <c r="BS43" s="137"/>
      <c r="BT43" s="137"/>
      <c r="BU43" s="146"/>
      <c r="BV43" s="146"/>
      <c r="BW43" s="146"/>
      <c r="BX43" s="146"/>
      <c r="BY43" s="146"/>
      <c r="BZ43" s="137"/>
      <c r="CA43" s="137"/>
      <c r="CB43" s="137"/>
      <c r="CC43" s="137"/>
      <c r="CD43" s="139"/>
      <c r="CE43" s="130"/>
      <c r="CF43" s="147"/>
    </row>
    <row r="44" ht="18.75" customHeight="1" outlineLevel="1">
      <c r="A44" s="130"/>
      <c r="B44" s="148">
        <v>4.8</v>
      </c>
      <c r="C44" s="149" t="s">
        <v>57</v>
      </c>
      <c r="D44" s="69">
        <v>43924.0</v>
      </c>
      <c r="E44" s="69">
        <v>43931.0</v>
      </c>
      <c r="F44" s="70">
        <v>6.0</v>
      </c>
      <c r="G44" s="150">
        <v>1.0</v>
      </c>
      <c r="H44" s="134"/>
      <c r="I44" s="135"/>
      <c r="J44" s="136"/>
      <c r="K44" s="136"/>
      <c r="L44" s="137"/>
      <c r="M44" s="151"/>
      <c r="N44" s="151"/>
      <c r="O44" s="151"/>
      <c r="P44" s="151"/>
      <c r="Q44" s="151"/>
      <c r="R44" s="136"/>
      <c r="S44" s="136"/>
      <c r="T44" s="136"/>
      <c r="U44" s="136"/>
      <c r="V44" s="139"/>
      <c r="W44" s="134"/>
      <c r="X44" s="135"/>
      <c r="Y44" s="136"/>
      <c r="Z44" s="136"/>
      <c r="AA44" s="140"/>
      <c r="AB44" s="141"/>
      <c r="AC44" s="142"/>
      <c r="AD44" s="142"/>
      <c r="AE44" s="142"/>
      <c r="AF44" s="142"/>
      <c r="AG44" s="136"/>
      <c r="AH44" s="136"/>
      <c r="AI44" s="136"/>
      <c r="AJ44" s="136"/>
      <c r="AK44" s="137"/>
      <c r="AL44" s="137"/>
      <c r="AM44" s="137"/>
      <c r="AN44" s="137"/>
      <c r="AO44" s="137"/>
      <c r="AP44" s="137"/>
      <c r="AQ44" s="143"/>
      <c r="AR44" s="143"/>
      <c r="AS44" s="143"/>
      <c r="AT44" s="143"/>
      <c r="AU44" s="143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44"/>
      <c r="BG44" s="144"/>
      <c r="BH44" s="144"/>
      <c r="BI44" s="144"/>
      <c r="BJ44" s="125"/>
      <c r="BK44" s="125"/>
      <c r="BL44" s="125"/>
      <c r="BM44" s="125"/>
      <c r="BN44" s="125"/>
      <c r="BO44" s="126"/>
      <c r="BP44" s="137"/>
      <c r="BQ44" s="137"/>
      <c r="BR44" s="137"/>
      <c r="BS44" s="137"/>
      <c r="BT44" s="137"/>
      <c r="BU44" s="146"/>
      <c r="BV44" s="146"/>
      <c r="BW44" s="146"/>
      <c r="BX44" s="146"/>
      <c r="BY44" s="146"/>
      <c r="BZ44" s="137"/>
      <c r="CA44" s="137"/>
      <c r="CB44" s="137"/>
      <c r="CC44" s="137"/>
      <c r="CD44" s="139"/>
      <c r="CE44" s="130"/>
      <c r="CF44" s="147"/>
    </row>
    <row r="45" ht="18.75" customHeight="1" outlineLevel="1">
      <c r="A45" s="130"/>
      <c r="B45" s="148">
        <v>4.9</v>
      </c>
      <c r="C45" s="149" t="s">
        <v>58</v>
      </c>
      <c r="D45" s="69">
        <v>43931.0</v>
      </c>
      <c r="E45" s="69">
        <v>43931.0</v>
      </c>
      <c r="F45" s="70">
        <v>2.0</v>
      </c>
      <c r="G45" s="150">
        <v>1.0</v>
      </c>
      <c r="H45" s="134"/>
      <c r="I45" s="135"/>
      <c r="J45" s="136"/>
      <c r="K45" s="136"/>
      <c r="L45" s="137"/>
      <c r="M45" s="152"/>
      <c r="N45" s="152"/>
      <c r="O45" s="152"/>
      <c r="P45" s="152"/>
      <c r="Q45" s="152"/>
      <c r="R45" s="136"/>
      <c r="S45" s="136"/>
      <c r="T45" s="136"/>
      <c r="U45" s="136"/>
      <c r="V45" s="139"/>
      <c r="W45" s="134"/>
      <c r="X45" s="135"/>
      <c r="Y45" s="136"/>
      <c r="Z45" s="136"/>
      <c r="AA45" s="140"/>
      <c r="AB45" s="141"/>
      <c r="AC45" s="142"/>
      <c r="AD45" s="142"/>
      <c r="AE45" s="142"/>
      <c r="AF45" s="142"/>
      <c r="AG45" s="136"/>
      <c r="AH45" s="136"/>
      <c r="AI45" s="136"/>
      <c r="AJ45" s="136"/>
      <c r="AK45" s="137"/>
      <c r="AL45" s="137"/>
      <c r="AM45" s="137"/>
      <c r="AN45" s="137"/>
      <c r="AO45" s="137"/>
      <c r="AP45" s="137"/>
      <c r="AQ45" s="143"/>
      <c r="AR45" s="143"/>
      <c r="AS45" s="143"/>
      <c r="AT45" s="143"/>
      <c r="AU45" s="143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44"/>
      <c r="BG45" s="144"/>
      <c r="BH45" s="144"/>
      <c r="BI45" s="144"/>
      <c r="BJ45" s="144"/>
      <c r="BK45" s="137"/>
      <c r="BL45" s="137"/>
      <c r="BM45" s="137"/>
      <c r="BN45" s="137"/>
      <c r="BO45" s="126"/>
      <c r="BP45" s="137"/>
      <c r="BQ45" s="137"/>
      <c r="BR45" s="137"/>
      <c r="BS45" s="137"/>
      <c r="BT45" s="137"/>
      <c r="BU45" s="146"/>
      <c r="BV45" s="146"/>
      <c r="BW45" s="146"/>
      <c r="BX45" s="146"/>
      <c r="BY45" s="146"/>
      <c r="BZ45" s="137"/>
      <c r="CA45" s="137"/>
      <c r="CB45" s="137"/>
      <c r="CC45" s="137"/>
      <c r="CD45" s="139"/>
      <c r="CE45" s="130"/>
      <c r="CF45" s="147"/>
    </row>
    <row r="46" ht="18.75" customHeight="1">
      <c r="A46" s="34"/>
      <c r="B46" s="59">
        <v>5.0</v>
      </c>
      <c r="C46" s="60" t="s">
        <v>59</v>
      </c>
      <c r="D46" s="61">
        <f>SUM(F47:F51)</f>
        <v>13</v>
      </c>
      <c r="E46" s="61"/>
      <c r="F46" s="61"/>
      <c r="G46" s="61"/>
      <c r="H46" s="62"/>
      <c r="I46" s="63"/>
      <c r="J46" s="64"/>
      <c r="K46" s="64"/>
      <c r="L46" s="65"/>
      <c r="M46" s="62"/>
      <c r="N46" s="65"/>
      <c r="O46" s="62"/>
      <c r="P46" s="65"/>
      <c r="Q46" s="65"/>
      <c r="R46" s="65"/>
      <c r="S46" s="65"/>
      <c r="T46" s="65"/>
      <c r="U46" s="65"/>
      <c r="V46" s="65"/>
      <c r="W46" s="62"/>
      <c r="X46" s="63"/>
      <c r="Y46" s="64"/>
      <c r="Z46" s="64"/>
      <c r="AA46" s="65"/>
      <c r="AB46" s="153"/>
      <c r="AC46" s="154"/>
      <c r="AD46" s="155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6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34"/>
    </row>
    <row r="47" ht="18.75" customHeight="1">
      <c r="A47" s="34"/>
      <c r="B47" s="67">
        <v>5.1</v>
      </c>
      <c r="C47" s="68" t="s">
        <v>60</v>
      </c>
      <c r="D47" s="69">
        <v>43934.0</v>
      </c>
      <c r="E47" s="69">
        <v>43935.0</v>
      </c>
      <c r="F47" s="70">
        <v>3.0</v>
      </c>
      <c r="G47" s="71">
        <v>1.0</v>
      </c>
      <c r="H47" s="72"/>
      <c r="I47" s="73"/>
      <c r="J47" s="75"/>
      <c r="K47" s="75"/>
      <c r="L47" s="75"/>
      <c r="M47" s="77"/>
      <c r="N47" s="77"/>
      <c r="O47" s="77"/>
      <c r="P47" s="77"/>
      <c r="Q47" s="77"/>
      <c r="R47" s="76"/>
      <c r="S47" s="76"/>
      <c r="T47" s="76"/>
      <c r="U47" s="76"/>
      <c r="V47" s="76"/>
      <c r="W47" s="72"/>
      <c r="X47" s="73"/>
      <c r="Y47" s="75"/>
      <c r="Z47" s="75"/>
      <c r="AA47" s="75"/>
      <c r="AB47" s="80"/>
      <c r="AC47" s="80"/>
      <c r="AD47" s="80"/>
      <c r="AE47" s="80"/>
      <c r="AF47" s="80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1"/>
      <c r="AR47" s="81"/>
      <c r="AS47" s="81"/>
      <c r="AT47" s="81"/>
      <c r="AU47" s="81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82"/>
      <c r="BG47" s="82"/>
      <c r="BH47" s="82"/>
      <c r="BI47" s="82"/>
      <c r="BJ47" s="82"/>
      <c r="BK47" s="76"/>
      <c r="BL47" s="76"/>
      <c r="BM47" s="76"/>
      <c r="BN47" s="76"/>
      <c r="BO47" s="76"/>
      <c r="BP47" s="157"/>
      <c r="BQ47" s="157"/>
      <c r="BR47" s="76"/>
      <c r="BS47" s="76"/>
      <c r="BT47" s="76"/>
      <c r="BU47" s="83"/>
      <c r="BV47" s="83"/>
      <c r="BW47" s="83"/>
      <c r="BX47" s="83"/>
      <c r="BY47" s="83"/>
      <c r="BZ47" s="76"/>
      <c r="CA47" s="76"/>
      <c r="CB47" s="76"/>
      <c r="CC47" s="76"/>
      <c r="CD47" s="84"/>
      <c r="CE47" s="34"/>
    </row>
    <row r="48" ht="18.75" customHeight="1">
      <c r="A48" s="34"/>
      <c r="B48" s="67">
        <v>5.2</v>
      </c>
      <c r="C48" s="68" t="s">
        <v>61</v>
      </c>
      <c r="D48" s="69">
        <v>43936.0</v>
      </c>
      <c r="E48" s="69">
        <v>43937.0</v>
      </c>
      <c r="F48" s="70">
        <v>3.0</v>
      </c>
      <c r="G48" s="71">
        <v>1.0</v>
      </c>
      <c r="H48" s="85"/>
      <c r="I48" s="86"/>
      <c r="J48" s="87"/>
      <c r="K48" s="87"/>
      <c r="L48" s="88"/>
      <c r="M48" s="103"/>
      <c r="N48" s="103"/>
      <c r="O48" s="103"/>
      <c r="P48" s="103"/>
      <c r="Q48" s="103"/>
      <c r="R48" s="88"/>
      <c r="S48" s="88"/>
      <c r="T48" s="88"/>
      <c r="U48" s="88"/>
      <c r="V48" s="88"/>
      <c r="W48" s="85"/>
      <c r="X48" s="86"/>
      <c r="Y48" s="87"/>
      <c r="Z48" s="87"/>
      <c r="AA48" s="88"/>
      <c r="AB48" s="80"/>
      <c r="AC48" s="80"/>
      <c r="AD48" s="80"/>
      <c r="AE48" s="80"/>
      <c r="AF48" s="80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90"/>
      <c r="AR48" s="90"/>
      <c r="AS48" s="90"/>
      <c r="AT48" s="90"/>
      <c r="AU48" s="90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91"/>
      <c r="BG48" s="91"/>
      <c r="BH48" s="91"/>
      <c r="BI48" s="91"/>
      <c r="BJ48" s="91"/>
      <c r="BK48" s="88"/>
      <c r="BL48" s="88"/>
      <c r="BM48" s="88"/>
      <c r="BN48" s="88"/>
      <c r="BO48" s="88"/>
      <c r="BP48" s="88"/>
      <c r="BQ48" s="88"/>
      <c r="BR48" s="157"/>
      <c r="BS48" s="157"/>
      <c r="BT48" s="88"/>
      <c r="BU48" s="92"/>
      <c r="BV48" s="92"/>
      <c r="BW48" s="92"/>
      <c r="BX48" s="92"/>
      <c r="BY48" s="92"/>
      <c r="BZ48" s="88"/>
      <c r="CA48" s="88"/>
      <c r="CB48" s="88"/>
      <c r="CC48" s="88"/>
      <c r="CD48" s="93"/>
      <c r="CE48" s="34"/>
    </row>
    <row r="49" ht="18.75" customHeight="1">
      <c r="A49" s="34"/>
      <c r="B49" s="67">
        <v>5.3</v>
      </c>
      <c r="C49" s="68" t="s">
        <v>62</v>
      </c>
      <c r="D49" s="69">
        <v>43937.0</v>
      </c>
      <c r="E49" s="69">
        <v>43937.0</v>
      </c>
      <c r="F49" s="70">
        <v>3.0</v>
      </c>
      <c r="G49" s="71">
        <v>1.0</v>
      </c>
      <c r="H49" s="85"/>
      <c r="I49" s="86"/>
      <c r="J49" s="87"/>
      <c r="K49" s="87"/>
      <c r="L49" s="88"/>
      <c r="M49" s="77"/>
      <c r="N49" s="77"/>
      <c r="O49" s="77"/>
      <c r="P49" s="77"/>
      <c r="Q49" s="77"/>
      <c r="R49" s="75"/>
      <c r="S49" s="75"/>
      <c r="T49" s="75"/>
      <c r="U49" s="75"/>
      <c r="V49" s="88"/>
      <c r="W49" s="85"/>
      <c r="X49" s="86"/>
      <c r="Y49" s="87"/>
      <c r="Z49" s="87"/>
      <c r="AA49" s="88"/>
      <c r="AB49" s="80"/>
      <c r="AC49" s="80"/>
      <c r="AD49" s="80"/>
      <c r="AE49" s="80"/>
      <c r="AF49" s="80"/>
      <c r="AG49" s="75"/>
      <c r="AH49" s="75"/>
      <c r="AI49" s="75"/>
      <c r="AJ49" s="75"/>
      <c r="AK49" s="88"/>
      <c r="AL49" s="88"/>
      <c r="AM49" s="88"/>
      <c r="AN49" s="88"/>
      <c r="AO49" s="88"/>
      <c r="AP49" s="88"/>
      <c r="AQ49" s="90"/>
      <c r="AR49" s="90"/>
      <c r="AS49" s="90"/>
      <c r="AT49" s="90"/>
      <c r="AU49" s="90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91"/>
      <c r="BG49" s="91"/>
      <c r="BH49" s="91"/>
      <c r="BI49" s="91"/>
      <c r="BJ49" s="91"/>
      <c r="BK49" s="88"/>
      <c r="BL49" s="88"/>
      <c r="BM49" s="88"/>
      <c r="BN49" s="88"/>
      <c r="BO49" s="88"/>
      <c r="BP49" s="88"/>
      <c r="BQ49" s="88"/>
      <c r="BR49" s="88"/>
      <c r="BS49" s="157"/>
      <c r="BT49" s="88"/>
      <c r="BU49" s="92"/>
      <c r="BV49" s="92"/>
      <c r="BW49" s="92"/>
      <c r="BX49" s="92"/>
      <c r="BY49" s="92"/>
      <c r="BZ49" s="88"/>
      <c r="CA49" s="88"/>
      <c r="CB49" s="88"/>
      <c r="CC49" s="88"/>
      <c r="CD49" s="93"/>
      <c r="CE49" s="34"/>
    </row>
    <row r="50" ht="18.75" customHeight="1">
      <c r="A50" s="34"/>
      <c r="B50" s="67">
        <v>5.4</v>
      </c>
      <c r="C50" s="68" t="s">
        <v>63</v>
      </c>
      <c r="D50" s="69">
        <v>43938.0</v>
      </c>
      <c r="E50" s="69">
        <v>43941.0</v>
      </c>
      <c r="F50" s="70">
        <v>3.0</v>
      </c>
      <c r="G50" s="71">
        <v>1.0</v>
      </c>
      <c r="H50" s="85"/>
      <c r="I50" s="86"/>
      <c r="J50" s="87"/>
      <c r="K50" s="87"/>
      <c r="L50" s="88"/>
      <c r="M50" s="103"/>
      <c r="N50" s="103"/>
      <c r="O50" s="103"/>
      <c r="P50" s="103"/>
      <c r="Q50" s="103"/>
      <c r="R50" s="75"/>
      <c r="S50" s="75"/>
      <c r="T50" s="75"/>
      <c r="U50" s="75"/>
      <c r="V50" s="88"/>
      <c r="W50" s="85"/>
      <c r="X50" s="86"/>
      <c r="Y50" s="87"/>
      <c r="Z50" s="87"/>
      <c r="AA50" s="88"/>
      <c r="AB50" s="80"/>
      <c r="AC50" s="80"/>
      <c r="AD50" s="80"/>
      <c r="AE50" s="80"/>
      <c r="AF50" s="80"/>
      <c r="AG50" s="75"/>
      <c r="AH50" s="75"/>
      <c r="AI50" s="75"/>
      <c r="AJ50" s="75"/>
      <c r="AK50" s="88"/>
      <c r="AL50" s="88"/>
      <c r="AM50" s="88"/>
      <c r="AN50" s="88"/>
      <c r="AO50" s="88"/>
      <c r="AP50" s="88"/>
      <c r="AQ50" s="90"/>
      <c r="AR50" s="90"/>
      <c r="AS50" s="90"/>
      <c r="AT50" s="90"/>
      <c r="AU50" s="90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91"/>
      <c r="BG50" s="91"/>
      <c r="BH50" s="91"/>
      <c r="BI50" s="91"/>
      <c r="BJ50" s="91"/>
      <c r="BK50" s="88"/>
      <c r="BL50" s="88"/>
      <c r="BM50" s="88"/>
      <c r="BN50" s="88"/>
      <c r="BO50" s="88"/>
      <c r="BP50" s="88"/>
      <c r="BQ50" s="88"/>
      <c r="BR50" s="88"/>
      <c r="BS50" s="88"/>
      <c r="BT50" s="157"/>
      <c r="BU50" s="157"/>
      <c r="BV50" s="92"/>
      <c r="BW50" s="92"/>
      <c r="BX50" s="92"/>
      <c r="BY50" s="92"/>
      <c r="BZ50" s="88"/>
      <c r="CA50" s="88"/>
      <c r="CB50" s="88"/>
      <c r="CC50" s="88"/>
      <c r="CD50" s="93"/>
      <c r="CE50" s="34"/>
    </row>
    <row r="51" ht="18.75" customHeight="1">
      <c r="A51" s="34"/>
      <c r="B51" s="67">
        <v>5.5</v>
      </c>
      <c r="C51" s="68" t="s">
        <v>64</v>
      </c>
      <c r="D51" s="69">
        <v>43938.0</v>
      </c>
      <c r="E51" s="69">
        <v>43938.0</v>
      </c>
      <c r="F51" s="70">
        <v>1.0</v>
      </c>
      <c r="G51" s="71">
        <v>1.0</v>
      </c>
      <c r="H51" s="85"/>
      <c r="I51" s="86"/>
      <c r="J51" s="87"/>
      <c r="K51" s="87"/>
      <c r="L51" s="88"/>
      <c r="M51" s="103"/>
      <c r="N51" s="103"/>
      <c r="O51" s="103"/>
      <c r="P51" s="103"/>
      <c r="Q51" s="103"/>
      <c r="R51" s="75"/>
      <c r="S51" s="75"/>
      <c r="T51" s="75"/>
      <c r="U51" s="75"/>
      <c r="V51" s="88"/>
      <c r="W51" s="85"/>
      <c r="X51" s="86"/>
      <c r="Y51" s="87"/>
      <c r="Z51" s="87"/>
      <c r="AA51" s="88"/>
      <c r="AB51" s="80"/>
      <c r="AC51" s="80"/>
      <c r="AD51" s="80"/>
      <c r="AE51" s="80"/>
      <c r="AF51" s="80"/>
      <c r="AG51" s="75"/>
      <c r="AH51" s="75"/>
      <c r="AI51" s="75"/>
      <c r="AJ51" s="75"/>
      <c r="AK51" s="88"/>
      <c r="AL51" s="88"/>
      <c r="AM51" s="88"/>
      <c r="AN51" s="88"/>
      <c r="AO51" s="88"/>
      <c r="AP51" s="88"/>
      <c r="AQ51" s="90"/>
      <c r="AR51" s="90"/>
      <c r="AS51" s="90"/>
      <c r="AT51" s="90"/>
      <c r="AU51" s="90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91"/>
      <c r="BG51" s="91"/>
      <c r="BH51" s="91"/>
      <c r="BI51" s="91"/>
      <c r="BJ51" s="91"/>
      <c r="BK51" s="88"/>
      <c r="BL51" s="88"/>
      <c r="BM51" s="88"/>
      <c r="BN51" s="88"/>
      <c r="BO51" s="88"/>
      <c r="BP51" s="88"/>
      <c r="BQ51" s="88"/>
      <c r="BR51" s="88"/>
      <c r="BS51" s="88"/>
      <c r="BT51" s="157"/>
      <c r="BU51" s="92"/>
      <c r="BV51" s="92"/>
      <c r="BW51" s="92"/>
      <c r="BX51" s="92"/>
      <c r="BY51" s="92"/>
      <c r="BZ51" s="88"/>
      <c r="CA51" s="88"/>
      <c r="CB51" s="88"/>
      <c r="CC51" s="88"/>
      <c r="CD51" s="93"/>
      <c r="CE51" s="34"/>
    </row>
    <row r="52" ht="18.75" customHeight="1">
      <c r="A52" s="34"/>
      <c r="B52" s="158">
        <v>6.0</v>
      </c>
      <c r="C52" s="159" t="s">
        <v>65</v>
      </c>
      <c r="D52" s="61">
        <f>SUM(F53:F56)</f>
        <v>9</v>
      </c>
      <c r="E52" s="160"/>
      <c r="F52" s="160"/>
      <c r="G52" s="160"/>
      <c r="H52" s="161"/>
      <c r="I52" s="162"/>
      <c r="J52" s="163"/>
      <c r="K52" s="163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2"/>
      <c r="Y52" s="163"/>
      <c r="Z52" s="163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34"/>
    </row>
    <row r="53" ht="18.75" customHeight="1">
      <c r="A53" s="34"/>
      <c r="B53" s="148">
        <v>6.1</v>
      </c>
      <c r="C53" s="149" t="s">
        <v>66</v>
      </c>
      <c r="D53" s="69">
        <v>43941.0</v>
      </c>
      <c r="E53" s="69">
        <v>43942.0</v>
      </c>
      <c r="F53" s="164">
        <v>4.0</v>
      </c>
      <c r="G53" s="165">
        <v>1.0</v>
      </c>
      <c r="H53" s="134"/>
      <c r="I53" s="135"/>
      <c r="J53" s="137"/>
      <c r="K53" s="137"/>
      <c r="L53" s="137"/>
      <c r="M53" s="77"/>
      <c r="N53" s="77"/>
      <c r="O53" s="77"/>
      <c r="P53" s="77"/>
      <c r="Q53" s="77"/>
      <c r="R53" s="137"/>
      <c r="S53" s="137"/>
      <c r="T53" s="137"/>
      <c r="U53" s="137"/>
      <c r="V53" s="137"/>
      <c r="W53" s="134"/>
      <c r="X53" s="135"/>
      <c r="Y53" s="137"/>
      <c r="Z53" s="137"/>
      <c r="AA53" s="137"/>
      <c r="AB53" s="142"/>
      <c r="AC53" s="142"/>
      <c r="AD53" s="142"/>
      <c r="AE53" s="142"/>
      <c r="AF53" s="142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43"/>
      <c r="AR53" s="143"/>
      <c r="AS53" s="143"/>
      <c r="AT53" s="143"/>
      <c r="AU53" s="143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44"/>
      <c r="BG53" s="144"/>
      <c r="BH53" s="144"/>
      <c r="BI53" s="144"/>
      <c r="BJ53" s="144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57"/>
      <c r="BV53" s="157"/>
      <c r="BW53" s="146"/>
      <c r="BX53" s="146"/>
      <c r="BY53" s="146"/>
      <c r="BZ53" s="137"/>
      <c r="CA53" s="137"/>
      <c r="CB53" s="137"/>
      <c r="CC53" s="137"/>
      <c r="CD53" s="139"/>
      <c r="CE53" s="34"/>
    </row>
    <row r="54" ht="18.75" customHeight="1">
      <c r="A54" s="34"/>
      <c r="B54" s="148">
        <v>6.2</v>
      </c>
      <c r="C54" s="149" t="s">
        <v>67</v>
      </c>
      <c r="D54" s="69">
        <v>43943.0</v>
      </c>
      <c r="E54" s="69">
        <v>43943.0</v>
      </c>
      <c r="F54" s="164">
        <v>0.5</v>
      </c>
      <c r="G54" s="165">
        <v>1.0</v>
      </c>
      <c r="H54" s="134"/>
      <c r="I54" s="135"/>
      <c r="J54" s="137"/>
      <c r="K54" s="137"/>
      <c r="L54" s="137"/>
      <c r="M54" s="103"/>
      <c r="N54" s="103"/>
      <c r="O54" s="103"/>
      <c r="P54" s="103"/>
      <c r="Q54" s="103"/>
      <c r="R54" s="137"/>
      <c r="S54" s="137"/>
      <c r="T54" s="137"/>
      <c r="U54" s="137"/>
      <c r="V54" s="137"/>
      <c r="W54" s="134"/>
      <c r="X54" s="135"/>
      <c r="Y54" s="137"/>
      <c r="Z54" s="137"/>
      <c r="AA54" s="137"/>
      <c r="AB54" s="142"/>
      <c r="AC54" s="142"/>
      <c r="AD54" s="142"/>
      <c r="AE54" s="142"/>
      <c r="AF54" s="142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43"/>
      <c r="AR54" s="143"/>
      <c r="AS54" s="143"/>
      <c r="AT54" s="143"/>
      <c r="AU54" s="143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44"/>
      <c r="BG54" s="144"/>
      <c r="BH54" s="144"/>
      <c r="BI54" s="144"/>
      <c r="BJ54" s="144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46"/>
      <c r="BV54" s="146"/>
      <c r="BW54" s="157"/>
      <c r="BX54" s="146"/>
      <c r="BY54" s="146"/>
      <c r="BZ54" s="137"/>
      <c r="CA54" s="137"/>
      <c r="CB54" s="137"/>
      <c r="CC54" s="137"/>
      <c r="CD54" s="139"/>
      <c r="CE54" s="34"/>
    </row>
    <row r="55" ht="18.75" customHeight="1">
      <c r="A55" s="34"/>
      <c r="B55" s="148">
        <v>6.3</v>
      </c>
      <c r="C55" s="149" t="s">
        <v>68</v>
      </c>
      <c r="D55" s="69">
        <v>43941.0</v>
      </c>
      <c r="E55" s="69">
        <v>43942.0</v>
      </c>
      <c r="F55" s="164">
        <v>4.0</v>
      </c>
      <c r="G55" s="165">
        <v>1.0</v>
      </c>
      <c r="H55" s="134"/>
      <c r="I55" s="135"/>
      <c r="J55" s="137"/>
      <c r="K55" s="137"/>
      <c r="L55" s="137"/>
      <c r="M55" s="77"/>
      <c r="N55" s="77"/>
      <c r="O55" s="77"/>
      <c r="P55" s="77"/>
      <c r="Q55" s="77"/>
      <c r="R55" s="137"/>
      <c r="S55" s="137"/>
      <c r="T55" s="137"/>
      <c r="U55" s="137"/>
      <c r="V55" s="137"/>
      <c r="W55" s="134"/>
      <c r="X55" s="135"/>
      <c r="Y55" s="137"/>
      <c r="Z55" s="137"/>
      <c r="AA55" s="137"/>
      <c r="AB55" s="142"/>
      <c r="AC55" s="142"/>
      <c r="AD55" s="142"/>
      <c r="AE55" s="142"/>
      <c r="AF55" s="142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43"/>
      <c r="AR55" s="143"/>
      <c r="AS55" s="143"/>
      <c r="AT55" s="143"/>
      <c r="AU55" s="143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44"/>
      <c r="BG55" s="144"/>
      <c r="BH55" s="144"/>
      <c r="BI55" s="144"/>
      <c r="BJ55" s="144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57"/>
      <c r="BV55" s="157"/>
      <c r="BW55" s="146"/>
      <c r="BX55" s="146"/>
      <c r="BY55" s="146"/>
      <c r="BZ55" s="137"/>
      <c r="CA55" s="137"/>
      <c r="CB55" s="137"/>
      <c r="CC55" s="137"/>
      <c r="CD55" s="139"/>
      <c r="CE55" s="34"/>
    </row>
    <row r="56" ht="18.75" customHeight="1">
      <c r="A56" s="34"/>
      <c r="B56" s="148">
        <v>6.4</v>
      </c>
      <c r="C56" s="149" t="s">
        <v>69</v>
      </c>
      <c r="D56" s="69">
        <v>43943.0</v>
      </c>
      <c r="E56" s="69">
        <v>43943.0</v>
      </c>
      <c r="F56" s="164">
        <v>0.5</v>
      </c>
      <c r="G56" s="165">
        <v>1.0</v>
      </c>
      <c r="H56" s="134"/>
      <c r="I56" s="135"/>
      <c r="J56" s="137"/>
      <c r="K56" s="137"/>
      <c r="L56" s="137"/>
      <c r="M56" s="103"/>
      <c r="N56" s="103"/>
      <c r="O56" s="103"/>
      <c r="P56" s="103"/>
      <c r="Q56" s="103"/>
      <c r="R56" s="137"/>
      <c r="S56" s="137"/>
      <c r="T56" s="137"/>
      <c r="U56" s="137"/>
      <c r="V56" s="137"/>
      <c r="W56" s="134"/>
      <c r="X56" s="135"/>
      <c r="Y56" s="137"/>
      <c r="Z56" s="137"/>
      <c r="AA56" s="137"/>
      <c r="AB56" s="142"/>
      <c r="AC56" s="142"/>
      <c r="AD56" s="142"/>
      <c r="AE56" s="142"/>
      <c r="AF56" s="142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43"/>
      <c r="AR56" s="143"/>
      <c r="AS56" s="143"/>
      <c r="AT56" s="143"/>
      <c r="AU56" s="143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44"/>
      <c r="BG56" s="144"/>
      <c r="BH56" s="144"/>
      <c r="BI56" s="144"/>
      <c r="BJ56" s="144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46"/>
      <c r="BV56" s="146"/>
      <c r="BW56" s="157"/>
      <c r="BX56" s="146"/>
      <c r="BY56" s="146"/>
      <c r="BZ56" s="137"/>
      <c r="CA56" s="137"/>
      <c r="CB56" s="137"/>
      <c r="CC56" s="137"/>
      <c r="CD56" s="139"/>
      <c r="CE56" s="34"/>
    </row>
    <row r="57" ht="18.75" customHeight="1">
      <c r="A57" s="34"/>
      <c r="B57" s="158">
        <v>7.0</v>
      </c>
      <c r="C57" s="159" t="s">
        <v>70</v>
      </c>
      <c r="D57" s="61">
        <f>SUM(F58:F59)</f>
        <v>1</v>
      </c>
      <c r="E57" s="160"/>
      <c r="F57" s="160"/>
      <c r="G57" s="160"/>
      <c r="H57" s="161"/>
      <c r="I57" s="162"/>
      <c r="J57" s="163"/>
      <c r="K57" s="163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2"/>
      <c r="Y57" s="163"/>
      <c r="Z57" s="163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34"/>
    </row>
    <row r="58" ht="18.75" customHeight="1">
      <c r="A58" s="34"/>
      <c r="B58" s="148">
        <v>7.1</v>
      </c>
      <c r="C58" s="149" t="s">
        <v>71</v>
      </c>
      <c r="D58" s="69">
        <v>43944.0</v>
      </c>
      <c r="E58" s="69">
        <v>43944.0</v>
      </c>
      <c r="F58" s="164">
        <v>0.25</v>
      </c>
      <c r="G58" s="165">
        <v>1.0</v>
      </c>
      <c r="H58" s="134"/>
      <c r="I58" s="135"/>
      <c r="J58" s="137"/>
      <c r="K58" s="137"/>
      <c r="L58" s="137"/>
      <c r="M58" s="77"/>
      <c r="N58" s="77"/>
      <c r="O58" s="77"/>
      <c r="P58" s="77"/>
      <c r="Q58" s="77"/>
      <c r="R58" s="137"/>
      <c r="S58" s="137"/>
      <c r="T58" s="137"/>
      <c r="U58" s="137"/>
      <c r="V58" s="137"/>
      <c r="W58" s="134"/>
      <c r="X58" s="135"/>
      <c r="Y58" s="137"/>
      <c r="Z58" s="137"/>
      <c r="AA58" s="137"/>
      <c r="AB58" s="142"/>
      <c r="AC58" s="142"/>
      <c r="AD58" s="142"/>
      <c r="AE58" s="142"/>
      <c r="AF58" s="142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43"/>
      <c r="AR58" s="143"/>
      <c r="AS58" s="143"/>
      <c r="AT58" s="143"/>
      <c r="AU58" s="143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44"/>
      <c r="BG58" s="144"/>
      <c r="BH58" s="144"/>
      <c r="BI58" s="144"/>
      <c r="BJ58" s="144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46"/>
      <c r="BV58" s="146"/>
      <c r="BW58" s="146"/>
      <c r="BX58" s="157"/>
      <c r="BY58" s="146"/>
      <c r="BZ58" s="137"/>
      <c r="CA58" s="137"/>
      <c r="CB58" s="137"/>
      <c r="CC58" s="137"/>
      <c r="CD58" s="139"/>
      <c r="CE58" s="34"/>
    </row>
    <row r="59" ht="18.75" customHeight="1">
      <c r="A59" s="34"/>
      <c r="B59" s="148">
        <v>7.2</v>
      </c>
      <c r="C59" s="149" t="s">
        <v>72</v>
      </c>
      <c r="D59" s="69">
        <v>43945.0</v>
      </c>
      <c r="E59" s="69">
        <v>43945.0</v>
      </c>
      <c r="F59" s="164">
        <v>0.75</v>
      </c>
      <c r="G59" s="165">
        <v>1.0</v>
      </c>
      <c r="H59" s="134"/>
      <c r="I59" s="135"/>
      <c r="J59" s="137"/>
      <c r="K59" s="137"/>
      <c r="L59" s="137"/>
      <c r="M59" s="103"/>
      <c r="N59" s="103"/>
      <c r="O59" s="103"/>
      <c r="P59" s="103"/>
      <c r="Q59" s="103"/>
      <c r="R59" s="137"/>
      <c r="S59" s="137"/>
      <c r="T59" s="137"/>
      <c r="U59" s="137"/>
      <c r="V59" s="137"/>
      <c r="W59" s="134"/>
      <c r="X59" s="135"/>
      <c r="Y59" s="137"/>
      <c r="Z59" s="137"/>
      <c r="AA59" s="137"/>
      <c r="AB59" s="142"/>
      <c r="AC59" s="142"/>
      <c r="AD59" s="142"/>
      <c r="AE59" s="142"/>
      <c r="AF59" s="142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43"/>
      <c r="AR59" s="143"/>
      <c r="AS59" s="143"/>
      <c r="AT59" s="143"/>
      <c r="AU59" s="143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44"/>
      <c r="BG59" s="144"/>
      <c r="BH59" s="144"/>
      <c r="BI59" s="144"/>
      <c r="BJ59" s="144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46"/>
      <c r="BV59" s="146"/>
      <c r="BW59" s="146"/>
      <c r="BX59" s="146"/>
      <c r="BY59" s="157"/>
      <c r="BZ59" s="137"/>
      <c r="CA59" s="137"/>
      <c r="CB59" s="137"/>
      <c r="CC59" s="137"/>
      <c r="CD59" s="139"/>
      <c r="CE59" s="34"/>
    </row>
    <row r="60" ht="18.75" customHeight="1">
      <c r="A60" s="34"/>
      <c r="B60" s="158">
        <v>8.0</v>
      </c>
      <c r="C60" s="159" t="s">
        <v>73</v>
      </c>
      <c r="D60" s="61">
        <f>SUM(F61:F64)</f>
        <v>9</v>
      </c>
      <c r="E60" s="160"/>
      <c r="F60" s="160"/>
      <c r="G60" s="160"/>
      <c r="H60" s="161"/>
      <c r="I60" s="162"/>
      <c r="J60" s="163"/>
      <c r="K60" s="163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2"/>
      <c r="Y60" s="163"/>
      <c r="Z60" s="163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34"/>
    </row>
    <row r="61" ht="18.75" customHeight="1">
      <c r="A61" s="34"/>
      <c r="B61" s="148">
        <v>8.1</v>
      </c>
      <c r="C61" s="149" t="s">
        <v>74</v>
      </c>
      <c r="D61" s="69">
        <v>43948.0</v>
      </c>
      <c r="E61" s="69">
        <v>43952.0</v>
      </c>
      <c r="F61" s="164">
        <v>4.0</v>
      </c>
      <c r="G61" s="165">
        <v>1.0</v>
      </c>
      <c r="H61" s="134"/>
      <c r="I61" s="135"/>
      <c r="J61" s="137"/>
      <c r="K61" s="137"/>
      <c r="L61" s="137"/>
      <c r="M61" s="77"/>
      <c r="N61" s="77"/>
      <c r="O61" s="77"/>
      <c r="P61" s="77"/>
      <c r="Q61" s="77"/>
      <c r="R61" s="137"/>
      <c r="S61" s="137"/>
      <c r="T61" s="137"/>
      <c r="U61" s="137"/>
      <c r="V61" s="137"/>
      <c r="W61" s="134"/>
      <c r="X61" s="135"/>
      <c r="Y61" s="137"/>
      <c r="Z61" s="137"/>
      <c r="AA61" s="137"/>
      <c r="AB61" s="142"/>
      <c r="AC61" s="142"/>
      <c r="AD61" s="142"/>
      <c r="AE61" s="142"/>
      <c r="AF61" s="142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43"/>
      <c r="AR61" s="143"/>
      <c r="AS61" s="143"/>
      <c r="AT61" s="143"/>
      <c r="AU61" s="143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44"/>
      <c r="BG61" s="144"/>
      <c r="BH61" s="144"/>
      <c r="BI61" s="144"/>
      <c r="BJ61" s="144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46"/>
      <c r="BV61" s="146"/>
      <c r="BW61" s="146"/>
      <c r="BX61" s="146"/>
      <c r="BY61" s="146"/>
      <c r="BZ61" s="157"/>
      <c r="CA61" s="157"/>
      <c r="CB61" s="157"/>
      <c r="CC61" s="157"/>
      <c r="CD61" s="157"/>
      <c r="CE61" s="34"/>
    </row>
    <row r="62" ht="18.75" customHeight="1">
      <c r="A62" s="34"/>
      <c r="B62" s="148">
        <v>8.2</v>
      </c>
      <c r="C62" s="149" t="s">
        <v>75</v>
      </c>
      <c r="D62" s="69">
        <v>43951.0</v>
      </c>
      <c r="E62" s="69">
        <v>43952.0</v>
      </c>
      <c r="F62" s="164">
        <v>4.0</v>
      </c>
      <c r="G62" s="165">
        <v>1.0</v>
      </c>
      <c r="H62" s="134"/>
      <c r="I62" s="135"/>
      <c r="J62" s="137"/>
      <c r="K62" s="137"/>
      <c r="L62" s="137"/>
      <c r="M62" s="103"/>
      <c r="N62" s="103"/>
      <c r="O62" s="103"/>
      <c r="P62" s="103"/>
      <c r="Q62" s="103"/>
      <c r="R62" s="137"/>
      <c r="S62" s="137"/>
      <c r="T62" s="137"/>
      <c r="U62" s="137"/>
      <c r="V62" s="137"/>
      <c r="W62" s="134"/>
      <c r="X62" s="135"/>
      <c r="Y62" s="137"/>
      <c r="Z62" s="137"/>
      <c r="AA62" s="137"/>
      <c r="AB62" s="142"/>
      <c r="AC62" s="142"/>
      <c r="AD62" s="142"/>
      <c r="AE62" s="142"/>
      <c r="AF62" s="142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43"/>
      <c r="AR62" s="143"/>
      <c r="AS62" s="143"/>
      <c r="AT62" s="143"/>
      <c r="AU62" s="143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44"/>
      <c r="BG62" s="144"/>
      <c r="BH62" s="144"/>
      <c r="BI62" s="144"/>
      <c r="BJ62" s="144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46"/>
      <c r="BV62" s="146"/>
      <c r="BW62" s="146"/>
      <c r="BX62" s="146"/>
      <c r="BY62" s="146"/>
      <c r="BZ62" s="137"/>
      <c r="CA62" s="137"/>
      <c r="CB62" s="137"/>
      <c r="CC62" s="157"/>
      <c r="CD62" s="157"/>
      <c r="CE62" s="34"/>
    </row>
    <row r="63" ht="18.75" customHeight="1">
      <c r="A63" s="34"/>
      <c r="B63" s="148">
        <v>8.3</v>
      </c>
      <c r="C63" s="149" t="s">
        <v>76</v>
      </c>
      <c r="D63" s="69">
        <v>43952.0</v>
      </c>
      <c r="E63" s="69">
        <v>43952.0</v>
      </c>
      <c r="F63" s="164">
        <v>0.5</v>
      </c>
      <c r="G63" s="165">
        <v>1.0</v>
      </c>
      <c r="H63" s="134"/>
      <c r="I63" s="135"/>
      <c r="J63" s="137"/>
      <c r="K63" s="137"/>
      <c r="L63" s="137"/>
      <c r="M63" s="77"/>
      <c r="N63" s="77"/>
      <c r="O63" s="77"/>
      <c r="P63" s="77"/>
      <c r="Q63" s="77"/>
      <c r="R63" s="137"/>
      <c r="S63" s="137"/>
      <c r="T63" s="137"/>
      <c r="U63" s="137"/>
      <c r="V63" s="137"/>
      <c r="W63" s="134"/>
      <c r="X63" s="135"/>
      <c r="Y63" s="137"/>
      <c r="Z63" s="137"/>
      <c r="AA63" s="137"/>
      <c r="AB63" s="142"/>
      <c r="AC63" s="142"/>
      <c r="AD63" s="142"/>
      <c r="AE63" s="142"/>
      <c r="AF63" s="142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43"/>
      <c r="AR63" s="143"/>
      <c r="AS63" s="143"/>
      <c r="AT63" s="143"/>
      <c r="AU63" s="143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44"/>
      <c r="BG63" s="144"/>
      <c r="BH63" s="144"/>
      <c r="BI63" s="144"/>
      <c r="BJ63" s="144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46"/>
      <c r="BV63" s="146"/>
      <c r="BW63" s="146"/>
      <c r="BX63" s="146"/>
      <c r="BY63" s="146"/>
      <c r="BZ63" s="137"/>
      <c r="CA63" s="137"/>
      <c r="CB63" s="137"/>
      <c r="CC63" s="137"/>
      <c r="CD63" s="157"/>
      <c r="CE63" s="34"/>
    </row>
    <row r="64" ht="18.75" customHeight="1">
      <c r="A64" s="34"/>
      <c r="B64" s="148">
        <v>8.4</v>
      </c>
      <c r="C64" s="149" t="s">
        <v>77</v>
      </c>
      <c r="D64" s="69">
        <v>43952.0</v>
      </c>
      <c r="E64" s="69">
        <v>43952.0</v>
      </c>
      <c r="F64" s="164">
        <v>0.5</v>
      </c>
      <c r="G64" s="165">
        <v>1.0</v>
      </c>
      <c r="H64" s="134"/>
      <c r="I64" s="135"/>
      <c r="J64" s="137"/>
      <c r="K64" s="137"/>
      <c r="L64" s="137"/>
      <c r="M64" s="103"/>
      <c r="N64" s="103"/>
      <c r="O64" s="103"/>
      <c r="P64" s="103"/>
      <c r="Q64" s="103"/>
      <c r="R64" s="137"/>
      <c r="S64" s="137"/>
      <c r="T64" s="137"/>
      <c r="U64" s="137"/>
      <c r="V64" s="137"/>
      <c r="W64" s="134"/>
      <c r="X64" s="135"/>
      <c r="Y64" s="137"/>
      <c r="Z64" s="137"/>
      <c r="AA64" s="137"/>
      <c r="AB64" s="142"/>
      <c r="AC64" s="142"/>
      <c r="AD64" s="142"/>
      <c r="AE64" s="142"/>
      <c r="AF64" s="142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43"/>
      <c r="AR64" s="143"/>
      <c r="AS64" s="143"/>
      <c r="AT64" s="143"/>
      <c r="AU64" s="143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44"/>
      <c r="BG64" s="144"/>
      <c r="BH64" s="144"/>
      <c r="BI64" s="144"/>
      <c r="BJ64" s="144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46"/>
      <c r="BV64" s="146"/>
      <c r="BW64" s="146"/>
      <c r="BX64" s="146"/>
      <c r="BY64" s="146"/>
      <c r="BZ64" s="137"/>
      <c r="CA64" s="137"/>
      <c r="CB64" s="137"/>
      <c r="CC64" s="137"/>
      <c r="CD64" s="157"/>
      <c r="CE64" s="34"/>
    </row>
    <row r="65" ht="18.75" customHeight="1">
      <c r="A65" s="34"/>
      <c r="B65" s="158">
        <v>9.0</v>
      </c>
      <c r="C65" s="159" t="s">
        <v>78</v>
      </c>
      <c r="D65" s="61">
        <f>F66</f>
        <v>20</v>
      </c>
      <c r="E65" s="160"/>
      <c r="F65" s="160"/>
      <c r="G65" s="160"/>
      <c r="H65" s="161"/>
      <c r="I65" s="162"/>
      <c r="J65" s="163"/>
      <c r="K65" s="163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2"/>
      <c r="Y65" s="163"/>
      <c r="Z65" s="163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34"/>
    </row>
    <row r="66" ht="18.75" customHeight="1">
      <c r="A66" s="34"/>
      <c r="B66" s="148">
        <v>9.1</v>
      </c>
      <c r="C66" s="166" t="s">
        <v>79</v>
      </c>
      <c r="D66" s="69">
        <v>43547.0</v>
      </c>
      <c r="E66" s="69">
        <v>43952.0</v>
      </c>
      <c r="F66" s="164">
        <v>20.0</v>
      </c>
      <c r="G66" s="165">
        <v>1.0</v>
      </c>
      <c r="H66" s="134"/>
      <c r="I66" s="135"/>
      <c r="J66" s="137"/>
      <c r="K66" s="137"/>
      <c r="L66" s="137"/>
      <c r="M66" s="77"/>
      <c r="N66" s="77"/>
      <c r="O66" s="77"/>
      <c r="P66" s="77"/>
      <c r="Q66" s="77"/>
      <c r="R66" s="137"/>
      <c r="S66" s="137"/>
      <c r="T66" s="137"/>
      <c r="U66" s="137"/>
      <c r="V66" s="137"/>
      <c r="W66" s="134"/>
      <c r="X66" s="135"/>
      <c r="Y66" s="137"/>
      <c r="Z66" s="137"/>
      <c r="AA66" s="137"/>
      <c r="AB66" s="142"/>
      <c r="AC66" s="142"/>
      <c r="AD66" s="142"/>
      <c r="AE66" s="142"/>
      <c r="AF66" s="142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43"/>
      <c r="AR66" s="143"/>
      <c r="AS66" s="143"/>
      <c r="AT66" s="143"/>
      <c r="AU66" s="143"/>
      <c r="AV66" s="137"/>
      <c r="AW66" s="137"/>
      <c r="AX66" s="137"/>
      <c r="AY66" s="137"/>
      <c r="AZ66" s="13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8"/>
      <c r="CE66" s="34"/>
    </row>
    <row r="67" ht="21.0" customHeight="1">
      <c r="A67" s="34"/>
      <c r="B67" s="158"/>
      <c r="C67" s="159"/>
      <c r="D67" s="160"/>
      <c r="E67" s="160"/>
      <c r="F67" s="160"/>
      <c r="G67" s="160"/>
      <c r="H67" s="161"/>
      <c r="I67" s="162"/>
      <c r="J67" s="163"/>
      <c r="K67" s="163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2"/>
      <c r="Y67" s="163"/>
      <c r="Z67" s="163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34"/>
    </row>
    <row r="68" ht="21.0" customHeight="1">
      <c r="A68" s="34"/>
      <c r="B68" s="34"/>
      <c r="C68" s="34"/>
      <c r="D68" s="34"/>
      <c r="E68" s="34"/>
      <c r="F68" s="34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ht="21.0" customHeight="1">
      <c r="A69" s="34"/>
      <c r="B69" s="34"/>
      <c r="D69" s="170" t="s">
        <v>80</v>
      </c>
      <c r="E69" s="171"/>
      <c r="F69" s="172">
        <f>SUM(F20:F67)</f>
        <v>137</v>
      </c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  <row r="70" ht="21.0" customHeight="1">
      <c r="A70" s="34"/>
      <c r="B70" s="34"/>
      <c r="D70" s="170" t="s">
        <v>81</v>
      </c>
      <c r="E70" s="171"/>
      <c r="F70" s="173">
        <f>F69*100</f>
        <v>13700</v>
      </c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</row>
    <row r="71" ht="21.0" customHeight="1">
      <c r="A71" s="34"/>
      <c r="B71" s="34"/>
      <c r="C71" s="34"/>
      <c r="D71" s="34"/>
      <c r="E71" s="34"/>
      <c r="F71" s="34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</row>
  </sheetData>
  <mergeCells count="39">
    <mergeCell ref="B2:G2"/>
    <mergeCell ref="X2:AC2"/>
    <mergeCell ref="AD2:AT2"/>
    <mergeCell ref="B4:C4"/>
    <mergeCell ref="D4:G4"/>
    <mergeCell ref="X4:AD4"/>
    <mergeCell ref="AE4:AQ4"/>
    <mergeCell ref="E8:E10"/>
    <mergeCell ref="F8:F10"/>
    <mergeCell ref="D69:E69"/>
    <mergeCell ref="D70:E70"/>
    <mergeCell ref="G8:G10"/>
    <mergeCell ref="H8:V8"/>
    <mergeCell ref="H9:L9"/>
    <mergeCell ref="M9:Q9"/>
    <mergeCell ref="R9:V9"/>
    <mergeCell ref="W8:AK8"/>
    <mergeCell ref="AL8:AZ8"/>
    <mergeCell ref="BA8:BO8"/>
    <mergeCell ref="BP8:CD8"/>
    <mergeCell ref="W9:AA9"/>
    <mergeCell ref="AB9:AF9"/>
    <mergeCell ref="B5:C5"/>
    <mergeCell ref="D5:G5"/>
    <mergeCell ref="X5:AD5"/>
    <mergeCell ref="AE5:AP5"/>
    <mergeCell ref="B8:B10"/>
    <mergeCell ref="C8:C10"/>
    <mergeCell ref="D8:D10"/>
    <mergeCell ref="BP9:BT9"/>
    <mergeCell ref="BU9:BY9"/>
    <mergeCell ref="BZ9:CD9"/>
    <mergeCell ref="AG9:AK9"/>
    <mergeCell ref="AL9:AP9"/>
    <mergeCell ref="AQ9:AU9"/>
    <mergeCell ref="AV9:AZ9"/>
    <mergeCell ref="BA9:BE9"/>
    <mergeCell ref="BF9:BJ9"/>
    <mergeCell ref="BK9:BO9"/>
  </mergeCells>
  <conditionalFormatting sqref="G12:G18 G20:G23 G25:G34 G36:G45 G47:G51 G53:G56 G58:G59 G61:G64 G6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