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ZAIN Projects\REPORT\"/>
    </mc:Choice>
  </mc:AlternateContent>
  <bookViews>
    <workbookView xWindow="-105" yWindow="-105" windowWidth="19425" windowHeight="10425"/>
  </bookViews>
  <sheets>
    <sheet name="sql_statement" sheetId="1" r:id="rId1"/>
    <sheet name="Summary 1" sheetId="4" r:id="rId2"/>
  </sheets>
  <definedNames>
    <definedName name="_xlnm._FilterDatabase" localSheetId="0" hidden="1">sql_statement!$A$2:$AA$69</definedName>
  </definedNames>
  <calcPr calcId="152511"/>
  <pivotCaches>
    <pivotCache cacheId="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1" i="1" l="1"/>
  <c r="U1" i="1"/>
  <c r="Y1" i="1"/>
  <c r="X1" i="1"/>
  <c r="W1" i="1"/>
  <c r="V1" i="1"/>
  <c r="T1" i="1"/>
  <c r="S1" i="1"/>
  <c r="R1" i="1"/>
  <c r="Q1" i="1"/>
  <c r="P1" i="1"/>
  <c r="O1" i="1"/>
  <c r="N1" i="1"/>
  <c r="L1" i="1"/>
  <c r="K1" i="1"/>
  <c r="J1" i="1"/>
  <c r="M1" i="1" l="1"/>
  <c r="F1" i="1"/>
  <c r="E1" i="1"/>
  <c r="D1" i="1"/>
  <c r="B1" i="1"/>
  <c r="C1" i="1"/>
  <c r="A1" i="1"/>
  <c r="I1" i="1" l="1"/>
  <c r="G1" i="1"/>
  <c r="H1" i="1"/>
</calcChain>
</file>

<file path=xl/sharedStrings.xml><?xml version="1.0" encoding="utf-8"?>
<sst xmlns="http://schemas.openxmlformats.org/spreadsheetml/2006/main" count="780" uniqueCount="213">
  <si>
    <t>Name</t>
  </si>
  <si>
    <t>JED0972</t>
  </si>
  <si>
    <t>Jaddah</t>
  </si>
  <si>
    <t>JED2085</t>
  </si>
  <si>
    <t>JED2170</t>
  </si>
  <si>
    <t>JED2171</t>
  </si>
  <si>
    <t>JED2172</t>
  </si>
  <si>
    <t>JED2704</t>
  </si>
  <si>
    <t>JED2184</t>
  </si>
  <si>
    <t>JED2205</t>
  </si>
  <si>
    <t>JED2264</t>
  </si>
  <si>
    <t>JED2262</t>
  </si>
  <si>
    <t>JED2263</t>
  </si>
  <si>
    <t>JED2267</t>
  </si>
  <si>
    <t>JED2269</t>
  </si>
  <si>
    <t>JED2561</t>
  </si>
  <si>
    <t>JED2083</t>
  </si>
  <si>
    <t>JED2563</t>
  </si>
  <si>
    <t>JED2565</t>
  </si>
  <si>
    <t>JED2567</t>
  </si>
  <si>
    <t>JED2568</t>
  </si>
  <si>
    <t>JED2569</t>
  </si>
  <si>
    <t>JED0991</t>
  </si>
  <si>
    <t>JED2570</t>
  </si>
  <si>
    <t>JED2571</t>
  </si>
  <si>
    <t>JED2572</t>
  </si>
  <si>
    <t>JED2662</t>
  </si>
  <si>
    <t>JED2645</t>
  </si>
  <si>
    <t>JED2686</t>
  </si>
  <si>
    <t>JED2680</t>
  </si>
  <si>
    <t>JED2663</t>
  </si>
  <si>
    <t>JED2573</t>
  </si>
  <si>
    <t>JED2666</t>
  </si>
  <si>
    <t>JED2787</t>
  </si>
  <si>
    <t>JED0932</t>
  </si>
  <si>
    <t>JED2647</t>
  </si>
  <si>
    <t>JED2702</t>
  </si>
  <si>
    <t>JED2684</t>
  </si>
  <si>
    <t>JED2861</t>
  </si>
  <si>
    <t>JED2424</t>
  </si>
  <si>
    <t>JED2609</t>
  </si>
  <si>
    <t>JED2717</t>
  </si>
  <si>
    <t>JED2715</t>
  </si>
  <si>
    <t>JED2623</t>
  </si>
  <si>
    <t>JED2788</t>
  </si>
  <si>
    <t>JED2602</t>
  </si>
  <si>
    <t>HAW2295</t>
  </si>
  <si>
    <t>Al Hawiah 
Taif</t>
  </si>
  <si>
    <t>MAK2128</t>
  </si>
  <si>
    <t>Mekkah</t>
  </si>
  <si>
    <t>TAF2288</t>
  </si>
  <si>
    <t>Taif</t>
  </si>
  <si>
    <t>MAK2247</t>
  </si>
  <si>
    <t>MAK2237</t>
  </si>
  <si>
    <t>MAK2558</t>
  </si>
  <si>
    <t>MAK2511</t>
  </si>
  <si>
    <t>MAK2234</t>
  </si>
  <si>
    <t>MAK2091</t>
  </si>
  <si>
    <t>BSA0413</t>
  </si>
  <si>
    <t>Bisha</t>
  </si>
  <si>
    <t>KMS0313</t>
  </si>
  <si>
    <t>Khamis Mushait</t>
  </si>
  <si>
    <t>KAC0453</t>
  </si>
  <si>
    <t>مدينة الملك عبد الله الاقتصادية</t>
  </si>
  <si>
    <t>WDA0368</t>
  </si>
  <si>
    <t>Al wadiiah
Sharorah</t>
  </si>
  <si>
    <t>NJR0371</t>
  </si>
  <si>
    <t>Najran</t>
  </si>
  <si>
    <t>ZHR0388</t>
  </si>
  <si>
    <t>ABH0342</t>
  </si>
  <si>
    <t>Abha</t>
  </si>
  <si>
    <t>ABH0341</t>
  </si>
  <si>
    <t>ULY0209</t>
  </si>
  <si>
    <t>Sabt Al Alaya</t>
  </si>
  <si>
    <t>TLT0324</t>
  </si>
  <si>
    <t>Tathleeth</t>
  </si>
  <si>
    <t>BLS0345</t>
  </si>
  <si>
    <t>Ballasmar</t>
  </si>
  <si>
    <t>MHL0337</t>
  </si>
  <si>
    <t>Mahail</t>
  </si>
  <si>
    <t>MHL0339</t>
  </si>
  <si>
    <t>Grand Total</t>
  </si>
  <si>
    <t>Assir</t>
  </si>
  <si>
    <t>Jeddah</t>
  </si>
  <si>
    <t>District</t>
  </si>
  <si>
    <t>Fouad</t>
  </si>
  <si>
    <t>JR</t>
  </si>
  <si>
    <t>P0</t>
  </si>
  <si>
    <t>Ongoing, FCD 10/4</t>
  </si>
  <si>
    <t>P2</t>
  </si>
  <si>
    <t>Done</t>
  </si>
  <si>
    <t>SAR received</t>
  </si>
  <si>
    <t>P1</t>
  </si>
  <si>
    <t>TL</t>
  </si>
  <si>
    <t>Priority</t>
  </si>
  <si>
    <t>Action done</t>
  </si>
  <si>
    <t>Area</t>
  </si>
  <si>
    <t>Nominal Lat</t>
  </si>
  <si>
    <t>Nominal Long</t>
  </si>
  <si>
    <t>Shehri</t>
  </si>
  <si>
    <t>Adnan</t>
  </si>
  <si>
    <t>Fahad R.</t>
  </si>
  <si>
    <t>TBD</t>
  </si>
  <si>
    <t>P0-Onging</t>
  </si>
  <si>
    <t>P2-Ongoing</t>
  </si>
  <si>
    <t>Survey Date</t>
  </si>
  <si>
    <t>Dahran Al Janoub</t>
  </si>
  <si>
    <t>Remarks</t>
  </si>
  <si>
    <t>مطار بيشة</t>
  </si>
  <si>
    <t>حالة الموقع</t>
  </si>
  <si>
    <t>حدبقة تابعة للامانة وممكن مشاركة مع STC</t>
  </si>
  <si>
    <t>Need Letter</t>
  </si>
  <si>
    <t>الحرس الوطني</t>
  </si>
  <si>
    <t>قوى الامن</t>
  </si>
  <si>
    <t xml:space="preserve">ممكن حيازته </t>
  </si>
  <si>
    <t>جامعة الملك عبدالعزيز</t>
  </si>
  <si>
    <t>ممكن حيازته</t>
  </si>
  <si>
    <t xml:space="preserve">مطار جدة </t>
  </si>
  <si>
    <t>قاعدة عسكرية</t>
  </si>
  <si>
    <t>منفذ حدودي</t>
  </si>
  <si>
    <t>Survey done</t>
  </si>
  <si>
    <t>Comments</t>
  </si>
  <si>
    <t>Need Letter for NG</t>
  </si>
  <si>
    <t>Access</t>
  </si>
  <si>
    <t>Need Letter for Security Gard</t>
  </si>
  <si>
    <t>Need Letter for Uni.</t>
  </si>
  <si>
    <t>Need Letter for Hospital</t>
  </si>
  <si>
    <t>SAR Under Process</t>
  </si>
  <si>
    <t>SAR Under Process, need Letter for Amana</t>
  </si>
  <si>
    <t>Done Before</t>
  </si>
  <si>
    <t>Done by other</t>
  </si>
  <si>
    <t>under Plan</t>
  </si>
  <si>
    <t>Total Sites</t>
  </si>
  <si>
    <t>Category</t>
  </si>
  <si>
    <t>Rescheduled 14-Apr-21</t>
  </si>
  <si>
    <t>Rescheduled 18-Apr-21</t>
  </si>
  <si>
    <t>Rescheduled 21-Apr-21</t>
  </si>
  <si>
    <t>Rescheduled 13-Apr-21</t>
  </si>
  <si>
    <t>Need Authority Letter</t>
  </si>
  <si>
    <t>No Deed Area</t>
  </si>
  <si>
    <t>Need Letter for Waqf</t>
  </si>
  <si>
    <t># Of Candidates</t>
  </si>
  <si>
    <t># Of SAR</t>
  </si>
  <si>
    <t>Yes</t>
  </si>
  <si>
    <t>Direction in Letter</t>
  </si>
  <si>
    <t>سعادة وكيل وزارة الحرس الوطني</t>
  </si>
  <si>
    <t>سعادة مدير إسكان قوى الامن الداخلي بمدينة جدة</t>
  </si>
  <si>
    <t>Re Plan Survey</t>
  </si>
  <si>
    <t>السادة جامعة الملك عبد العزيز
إدارة الاستثمار</t>
  </si>
  <si>
    <t>مطلوب خطاب التفويض للموظف ليتم عمل مسح واخذ صور من الاسطح</t>
  </si>
  <si>
    <t>Remark</t>
  </si>
  <si>
    <t>منطقة لا يمكن حيازتها، تابعة لوقف عين العزيزية ولا صكوك لها
سيتم إعادة مسح المنطقة بعد اصدار التفويض</t>
  </si>
  <si>
    <t>جاري الحصول على التوجيه</t>
  </si>
  <si>
    <t># of RT from Cand.</t>
  </si>
  <si>
    <t>منطقة بدون صكوك، جاري عمل JTR، مطلوب فورمة JTR زين</t>
  </si>
  <si>
    <t># of Sharing</t>
  </si>
  <si>
    <t>وزارة النقل</t>
  </si>
  <si>
    <t xml:space="preserve">SAR's Submitted </t>
  </si>
  <si>
    <t># of GF</t>
  </si>
  <si>
    <t>مدير عام مطار بيشة</t>
  </si>
  <si>
    <t>سعادة قائد القوات البرية بالمنطقة الجنوبية بمدينة الملك فيصل العسكرية</t>
  </si>
  <si>
    <t>تم مسح الموقع من قبل زين سابقا</t>
  </si>
  <si>
    <t>SAR's Submitted 
تم الاتفاق على الموقع من قبل زين والتصميم</t>
  </si>
  <si>
    <t>2 خيارات ملاك سكني، جاري التأكد من إمكانية اصدار رخص لها</t>
  </si>
  <si>
    <t>SAR's Submitted</t>
  </si>
  <si>
    <t>SAR Submitted</t>
  </si>
  <si>
    <t>Formula</t>
  </si>
  <si>
    <t>SAR Ongoing</t>
  </si>
  <si>
    <t>Owner</t>
  </si>
  <si>
    <t>Nokia</t>
  </si>
  <si>
    <t>مدينة الملك فيصل العسكريه بخميس مشيط</t>
  </si>
  <si>
    <t>SAR Approved</t>
  </si>
  <si>
    <t>امانة جدة</t>
  </si>
  <si>
    <t xml:space="preserve">انتظار رد مالك مبنى ليتم تصوير السطح </t>
  </si>
  <si>
    <t>منطقة كلها شقق تمليك</t>
  </si>
  <si>
    <t>منطقة سكنية جميعها ملاك</t>
  </si>
  <si>
    <t>2 SAR Private rejected, 1 SAR Amana waiting feedback</t>
  </si>
  <si>
    <t>Last Update</t>
  </si>
  <si>
    <t>SAR Submitted Location Shifted</t>
  </si>
  <si>
    <t>KMS0440</t>
  </si>
  <si>
    <t>SAR Approved waiting final feedback</t>
  </si>
  <si>
    <t>SAR Submitted waiting feedback</t>
  </si>
  <si>
    <t>منطقة بدون صكوك</t>
  </si>
  <si>
    <t>Waqf al aziziah, Waiting Zain Feedback</t>
  </si>
  <si>
    <t>تم تسليم 3 خيارات برقم الموقع القديم</t>
  </si>
  <si>
    <t>Waiting Letter Signature &amp; Stamp</t>
  </si>
  <si>
    <t>Letter Received under Submission</t>
  </si>
  <si>
    <t>SAR &amp; JTR Submitted</t>
  </si>
  <si>
    <t>SAR Submitted, requested more 2 RT options, JTR Submitted</t>
  </si>
  <si>
    <t>Letter under submitted</t>
  </si>
  <si>
    <t>SAR Submitted, requested more options, Letter Received under Submission</t>
  </si>
  <si>
    <t>Waiting Letter Stamp</t>
  </si>
  <si>
    <t>Sharing Mobily,TSS JV ongoing</t>
  </si>
  <si>
    <t>Action required</t>
  </si>
  <si>
    <t xml:space="preserve">Zain   </t>
  </si>
  <si>
    <t>waiting Planning feedback to proceed with TSS</t>
  </si>
  <si>
    <t>SAR Submitted for new searching area</t>
  </si>
  <si>
    <t>Sharing with Mobily</t>
  </si>
  <si>
    <t xml:space="preserve">Nokia / Zain   </t>
  </si>
  <si>
    <t xml:space="preserve">TSS JV Planed </t>
  </si>
  <si>
    <t>Jv Planed on 2-May</t>
  </si>
  <si>
    <t>JTR shared (Waqf al aziziah Area )</t>
  </si>
  <si>
    <t>Waiting Zain SAQ feedback</t>
  </si>
  <si>
    <t>الهيئه العامه للجمارك</t>
  </si>
  <si>
    <t xml:space="preserve">Letter under submission in order to proceed with Survey </t>
  </si>
  <si>
    <t>Waiting for letter</t>
  </si>
  <si>
    <t>On going Planed 2-May</t>
  </si>
  <si>
    <t>Re-survey ongoing</t>
  </si>
  <si>
    <t>Waiting Letter for Jaddah Airport</t>
  </si>
  <si>
    <t>TSS Done</t>
  </si>
  <si>
    <t>Sharing Mobily,TSS JV Done,Submission TSS</t>
  </si>
  <si>
    <t>TSS JV ongoing</t>
  </si>
  <si>
    <t>waiting TX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</si>
</sst>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b/>
      <sz val="9"/>
      <color rgb="FFFFFFFF"/>
      <name val="Times New Roman"/>
      <family val="1"/>
    </font>
    <font>
      <b/>
      <sz val="9"/>
      <color rgb="FFFF0000"/>
      <name val="Times New Roman"/>
      <family val="1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theme="4" tint="0.79998168889431442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5" fontId="0" fillId="0" borderId="1" xfId="0" applyNumberFormat="1" applyBorder="1" applyAlignment="1">
      <alignment horizontal="center" vertical="center"/>
    </xf>
    <xf numFmtId="15" fontId="0" fillId="0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readingOrder="2"/>
    </xf>
    <xf numFmtId="0" fontId="0" fillId="0" borderId="1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NumberFormat="1" applyFont="1" applyFill="1" applyBorder="1" applyAlignment="1">
      <alignment horizontal="center" vertical="center"/>
    </xf>
    <xf numFmtId="15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readingOrder="1"/>
    </xf>
    <xf numFmtId="0" fontId="6" fillId="7" borderId="1" xfId="0" applyFont="1" applyFill="1" applyBorder="1" applyAlignment="1">
      <alignment horizontal="center" vertical="center"/>
    </xf>
    <xf numFmtId="0" fontId="6" fillId="7" borderId="1" xfId="0" applyNumberFormat="1" applyFont="1" applyFill="1" applyBorder="1" applyAlignment="1">
      <alignment horizontal="center" vertical="center"/>
    </xf>
    <xf numFmtId="0" fontId="6" fillId="7" borderId="1" xfId="0" applyFont="1" applyFill="1" applyBorder="1"/>
    <xf numFmtId="0" fontId="6" fillId="2" borderId="1" xfId="0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6" fillId="0" borderId="3" xfId="0" applyFont="1" applyFill="1" applyBorder="1"/>
    <xf numFmtId="0" fontId="6" fillId="0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9"/>
      </font>
    </dxf>
    <dxf>
      <font>
        <sz val="9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color theme="0"/>
      </font>
      <fill>
        <patternFill patternType="solid">
          <fgColor theme="4" tint="0.79998168889431442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</dxf>
    <dxf>
      <font>
        <color theme="0"/>
      </font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4319.413629629627" createdVersion="6" refreshedVersion="5" minRefreshableVersion="3" recordCount="67">
  <cacheSource type="worksheet">
    <worksheetSource ref="A2:Y69" sheet="sql_statement"/>
  </cacheSource>
  <cacheFields count="25">
    <cacheField name="Name" numFmtId="0">
      <sharedItems/>
    </cacheField>
    <cacheField name="Nominal Long" numFmtId="0">
      <sharedItems containsSemiMixedTypes="0" containsString="0" containsNumber="1" minValue="16.963094000000002" maxValue="22.512530000000002"/>
    </cacheField>
    <cacheField name="Nominal Lat" numFmtId="0">
      <sharedItems containsSemiMixedTypes="0" containsString="0" containsNumber="1" minValue="39.070801000000003" maxValue="47.017918000000002"/>
    </cacheField>
    <cacheField name="District" numFmtId="0">
      <sharedItems/>
    </cacheField>
    <cacheField name="Area" numFmtId="0">
      <sharedItems/>
    </cacheField>
    <cacheField name="TL" numFmtId="0">
      <sharedItems/>
    </cacheField>
    <cacheField name="Priority" numFmtId="0">
      <sharedItems/>
    </cacheField>
    <cacheField name="Action done" numFmtId="0">
      <sharedItems containsBlank="1"/>
    </cacheField>
    <cacheField name="Survey Date" numFmtId="0">
      <sharedItems containsDate="1" containsBlank="1" containsMixedTypes="1" minDate="2021-04-10T00:00:00" maxDate="2021-04-22T00:00:00"/>
    </cacheField>
    <cacheField name="Survey done" numFmtId="0">
      <sharedItems/>
    </cacheField>
    <cacheField name="Comments" numFmtId="0">
      <sharedItems containsBlank="1"/>
    </cacheField>
    <cacheField name="حالة الموقع" numFmtId="0">
      <sharedItems containsBlank="1"/>
    </cacheField>
    <cacheField name="Remarks" numFmtId="0">
      <sharedItems containsBlank="1"/>
    </cacheField>
    <cacheField name="Survey Date2" numFmtId="0">
      <sharedItems containsNonDate="0" containsDate="1" containsString="0" containsBlank="1" minDate="2021-04-10T00:00:00" maxDate="2021-04-22T00:00:00"/>
    </cacheField>
    <cacheField name="Re Plan Survey" numFmtId="0">
      <sharedItems containsNonDate="0" containsDate="1" containsString="0" containsBlank="1" minDate="2021-04-18T00:00:00" maxDate="2021-04-23T00:00:00"/>
    </cacheField>
    <cacheField name="# Of Candidates" numFmtId="0">
      <sharedItems containsString="0" containsBlank="1" containsNumber="1" containsInteger="1" minValue="0" maxValue="3"/>
    </cacheField>
    <cacheField name="# of RT from Cand." numFmtId="0">
      <sharedItems containsString="0" containsBlank="1" containsNumber="1" containsInteger="1" minValue="0" maxValue="2"/>
    </cacheField>
    <cacheField name="# of Sharing" numFmtId="0">
      <sharedItems containsString="0" containsBlank="1" containsNumber="1" containsInteger="1" minValue="1" maxValue="1"/>
    </cacheField>
    <cacheField name="# of GF" numFmtId="0">
      <sharedItems containsString="0" containsBlank="1" containsNumber="1" containsInteger="1" minValue="1" maxValue="2"/>
    </cacheField>
    <cacheField name="# Of SAR" numFmtId="0">
      <sharedItems containsString="0" containsBlank="1" containsNumber="1" containsInteger="1" minValue="0" maxValue="3"/>
    </cacheField>
    <cacheField name="SAR Submitted" numFmtId="0">
      <sharedItems containsBlank="1"/>
    </cacheField>
    <cacheField name="Need Letter" numFmtId="0">
      <sharedItems containsBlank="1"/>
    </cacheField>
    <cacheField name="Direction in Letter" numFmtId="0">
      <sharedItems containsBlank="1"/>
    </cacheField>
    <cacheField name="Remark" numFmtId="0">
      <sharedItems containsBlank="1"/>
    </cacheField>
    <cacheField name="Formula" numFmtId="0">
      <sharedItems count="21">
        <s v="SAR Submitted"/>
        <s v="Done by other"/>
        <s v="Letter under submitted"/>
        <s v="JTR shared (Waqf al aziziah Area )"/>
        <s v="TSS JV Planed "/>
        <s v="Waiting Letter for Jaddah Airport"/>
        <s v="SAR Submitted for new searching area"/>
        <s v="SAR Approved"/>
        <s v="Re-survey ongoing"/>
        <s v="TSS Done"/>
        <s v="SAR &amp; JTR Submitted"/>
        <s v="Under Survey Plan" u="1"/>
        <s v="TSS JV Planed 2-May" u="1"/>
        <s v="Waiting for Letter" u="1"/>
        <s v="TSS JV ongoing" u="1"/>
        <s v="Location Shifted, SAR Submitted" u="1"/>
        <s v="Location Shifted" u="1"/>
        <s v="SAR Ongoing" u="1"/>
        <s v="Location Shifted under Resurvey" u="1"/>
        <s v="Need Letter" u="1"/>
        <s v="Survey Don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">
  <r>
    <s v="JED0972"/>
    <n v="21.534317000000001"/>
    <n v="39.218403000000002"/>
    <s v="Jeddah"/>
    <s v="Jaddah"/>
    <s v="Fouad"/>
    <s v="P0"/>
    <m/>
    <d v="2021-04-10T00:00:00"/>
    <s v="Done"/>
    <s v="Need Letter for NG"/>
    <s v="الحرس الوطني"/>
    <s v="Need Letter"/>
    <d v="2021-04-10T00:00:00"/>
    <m/>
    <n v="3"/>
    <n v="1"/>
    <m/>
    <n v="2"/>
    <n v="3"/>
    <s v="Yes"/>
    <m/>
    <s v="سعادة وكيل وزارة الحرس الوطني"/>
    <s v="SAR's Submitted"/>
    <x v="0"/>
  </r>
  <r>
    <s v="JED2085"/>
    <n v="21.612950999999999"/>
    <n v="39.197021999999997"/>
    <s v="Jeddah"/>
    <s v="Jaddah"/>
    <s v="Fouad"/>
    <s v="Done"/>
    <s v="SAR received"/>
    <s v="Done Before"/>
    <s v="Done by other"/>
    <m/>
    <m/>
    <m/>
    <m/>
    <m/>
    <m/>
    <m/>
    <m/>
    <m/>
    <m/>
    <m/>
    <m/>
    <m/>
    <m/>
    <x v="1"/>
  </r>
  <r>
    <s v="JED2170"/>
    <n v="21.383212"/>
    <n v="39.291277999999998"/>
    <s v="Jeddah"/>
    <s v="Jaddah"/>
    <s v="Fouad"/>
    <s v="Done"/>
    <s v="SAR received"/>
    <s v="Done Before"/>
    <s v="Done by other"/>
    <m/>
    <m/>
    <m/>
    <m/>
    <m/>
    <m/>
    <m/>
    <m/>
    <m/>
    <m/>
    <m/>
    <m/>
    <m/>
    <m/>
    <x v="1"/>
  </r>
  <r>
    <s v="JED2171"/>
    <n v="21.471337999999999"/>
    <n v="39.372919000000003"/>
    <s v="Jeddah"/>
    <s v="Jaddah"/>
    <s v="Fouad"/>
    <s v="Done"/>
    <s v="SAR received"/>
    <s v="Done Before"/>
    <s v="Done by other"/>
    <m/>
    <m/>
    <m/>
    <m/>
    <m/>
    <m/>
    <m/>
    <m/>
    <m/>
    <m/>
    <m/>
    <m/>
    <m/>
    <m/>
    <x v="1"/>
  </r>
  <r>
    <s v="JED2172"/>
    <n v="21.454965000000001"/>
    <n v="39.394432999999999"/>
    <s v="Jeddah"/>
    <s v="Jaddah"/>
    <s v="Fouad"/>
    <s v="Done"/>
    <s v="SAR received"/>
    <s v="Done Before"/>
    <s v="Done by other"/>
    <m/>
    <m/>
    <m/>
    <m/>
    <m/>
    <m/>
    <m/>
    <m/>
    <m/>
    <m/>
    <m/>
    <m/>
    <m/>
    <m/>
    <x v="1"/>
  </r>
  <r>
    <s v="JED2704"/>
    <n v="21.620031999999998"/>
    <n v="39.203232999999997"/>
    <s v="Jeddah"/>
    <s v="Jaddah"/>
    <s v="Fouad"/>
    <s v="P0"/>
    <m/>
    <d v="2021-04-11T00:00:00"/>
    <s v="Access"/>
    <s v="Need Letter for Security Gard"/>
    <s v="قوى الامن"/>
    <s v="Need Letter"/>
    <d v="2021-04-11T00:00:00"/>
    <m/>
    <n v="1"/>
    <n v="0"/>
    <m/>
    <n v="1"/>
    <n v="0"/>
    <m/>
    <s v="Yes"/>
    <s v="سعادة مدير إسكان قوى الامن الداخلي بمدينة جدة"/>
    <m/>
    <x v="2"/>
  </r>
  <r>
    <s v="JED2184"/>
    <n v="21.574007999999999"/>
    <n v="39.185600000000001"/>
    <s v="Jeddah"/>
    <s v="Jaddah"/>
    <s v="Fouad"/>
    <s v="Done"/>
    <s v="SAR received"/>
    <s v="Done Before"/>
    <s v="Done by other"/>
    <m/>
    <m/>
    <m/>
    <m/>
    <m/>
    <m/>
    <m/>
    <m/>
    <m/>
    <m/>
    <m/>
    <m/>
    <m/>
    <m/>
    <x v="1"/>
  </r>
  <r>
    <s v="JED2205"/>
    <n v="21.608899999999998"/>
    <n v="39.234467000000002"/>
    <s v="Jeddah"/>
    <s v="Jaddah"/>
    <s v="Fouad"/>
    <s v="P2"/>
    <m/>
    <d v="2021-04-12T00:00:00"/>
    <s v="Done"/>
    <s v="Need Authority Letter"/>
    <s v="ممكن حيازته "/>
    <m/>
    <d v="2021-04-12T00:00:00"/>
    <m/>
    <n v="1"/>
    <m/>
    <m/>
    <n v="1"/>
    <n v="1"/>
    <s v="Yes"/>
    <m/>
    <s v="مطلوب خطاب التفويض للموظف ليتم عمل مسح واخذ صور من الاسطح"/>
    <m/>
    <x v="0"/>
  </r>
  <r>
    <s v="JED2264"/>
    <n v="21.492000000000001"/>
    <n v="39.259590000000003"/>
    <s v="Jeddah"/>
    <s v="Jaddah"/>
    <s v="Fouad"/>
    <s v="P0"/>
    <m/>
    <d v="2021-04-11T00:00:00"/>
    <s v="Access"/>
    <s v="Need Letter for Uni."/>
    <s v="جامعة الملك عبدالعزيز"/>
    <s v="Need Letter"/>
    <d v="2021-04-11T00:00:00"/>
    <m/>
    <n v="1"/>
    <n v="0"/>
    <m/>
    <n v="1"/>
    <n v="1"/>
    <s v="Yes"/>
    <s v="Yes"/>
    <s v="السادة جامعة الملك عبد العزيز_x000a_إدارة الاستثمار"/>
    <m/>
    <x v="0"/>
  </r>
  <r>
    <s v="JED2262"/>
    <n v="21.543271000000001"/>
    <n v="39.192221000000004"/>
    <s v="Jeddah"/>
    <s v="Jaddah"/>
    <s v="Fouad"/>
    <s v="Done"/>
    <s v="SAR received"/>
    <s v="Done Before"/>
    <s v="Done by other"/>
    <m/>
    <m/>
    <m/>
    <m/>
    <m/>
    <m/>
    <m/>
    <m/>
    <m/>
    <m/>
    <m/>
    <m/>
    <m/>
    <m/>
    <x v="1"/>
  </r>
  <r>
    <s v="JED2263"/>
    <n v="21.553491999999999"/>
    <n v="39.248159000000001"/>
    <s v="Jeddah"/>
    <s v="Jaddah"/>
    <s v="Fouad"/>
    <s v="Done"/>
    <s v="SAR received"/>
    <s v="Done Before"/>
    <s v="Done by other"/>
    <m/>
    <m/>
    <m/>
    <m/>
    <m/>
    <m/>
    <m/>
    <m/>
    <m/>
    <m/>
    <m/>
    <m/>
    <m/>
    <m/>
    <x v="1"/>
  </r>
  <r>
    <s v="JED2267"/>
    <n v="21.590326000000001"/>
    <n v="39.251345000000001"/>
    <s v="Jeddah"/>
    <s v="Jaddah"/>
    <s v="Fouad"/>
    <s v="Done"/>
    <s v="SAR received"/>
    <s v="Done Before"/>
    <s v="Done by other"/>
    <m/>
    <m/>
    <m/>
    <m/>
    <m/>
    <m/>
    <m/>
    <m/>
    <m/>
    <m/>
    <m/>
    <m/>
    <m/>
    <m/>
    <x v="1"/>
  </r>
  <r>
    <s v="JED2269"/>
    <n v="21.623369"/>
    <n v="39.140915999999997"/>
    <s v="Jeddah"/>
    <s v="Jaddah"/>
    <s v="Fouad"/>
    <s v="Done"/>
    <s v="SAR received"/>
    <s v="Done Before"/>
    <s v="Done by other"/>
    <m/>
    <m/>
    <m/>
    <m/>
    <m/>
    <m/>
    <m/>
    <m/>
    <m/>
    <m/>
    <m/>
    <m/>
    <m/>
    <m/>
    <x v="1"/>
  </r>
  <r>
    <s v="JED2561"/>
    <n v="21.539964999999999"/>
    <n v="39.293309999999998"/>
    <s v="Jeddah"/>
    <s v="Jaddah"/>
    <s v="Fouad"/>
    <s v="Done"/>
    <s v="SAR received"/>
    <s v="Done Before"/>
    <s v="Done by other"/>
    <m/>
    <m/>
    <m/>
    <m/>
    <m/>
    <m/>
    <m/>
    <m/>
    <m/>
    <m/>
    <m/>
    <m/>
    <m/>
    <m/>
    <x v="1"/>
  </r>
  <r>
    <s v="JED2083"/>
    <n v="21.555299999999999"/>
    <n v="39.15117"/>
    <s v="Jeddah"/>
    <s v="Jaddah"/>
    <s v="Fouad"/>
    <s v="P0-Onging"/>
    <s v="Ongoing, FCD 10/4"/>
    <m/>
    <s v="Done by other"/>
    <m/>
    <m/>
    <m/>
    <m/>
    <m/>
    <m/>
    <m/>
    <m/>
    <m/>
    <m/>
    <m/>
    <m/>
    <m/>
    <m/>
    <x v="1"/>
  </r>
  <r>
    <s v="JED2563"/>
    <n v="21.611910000000002"/>
    <n v="39.209930999999997"/>
    <s v="Jeddah"/>
    <s v="Jaddah"/>
    <s v="Fouad"/>
    <s v="Done"/>
    <s v="SAR received"/>
    <s v="Done Before"/>
    <s v="Done by other"/>
    <m/>
    <m/>
    <m/>
    <m/>
    <m/>
    <m/>
    <m/>
    <m/>
    <m/>
    <m/>
    <m/>
    <m/>
    <m/>
    <m/>
    <x v="1"/>
  </r>
  <r>
    <s v="JED2565"/>
    <n v="21.664463999999999"/>
    <n v="39.118583000000001"/>
    <s v="Jeddah"/>
    <s v="Jaddah"/>
    <s v="Fouad"/>
    <s v="Done"/>
    <s v="SAR received"/>
    <s v="Done Before"/>
    <s v="Done by other"/>
    <m/>
    <m/>
    <m/>
    <m/>
    <m/>
    <m/>
    <m/>
    <m/>
    <m/>
    <m/>
    <m/>
    <m/>
    <m/>
    <m/>
    <x v="1"/>
  </r>
  <r>
    <s v="JED2567"/>
    <n v="21.468264999999999"/>
    <n v="39.282781999999997"/>
    <s v="Jeddah"/>
    <s v="Jaddah"/>
    <s v="Fouad"/>
    <s v="Done"/>
    <s v="SAR received"/>
    <s v="Done Before"/>
    <s v="Done by other"/>
    <m/>
    <m/>
    <m/>
    <m/>
    <m/>
    <m/>
    <m/>
    <m/>
    <m/>
    <m/>
    <m/>
    <m/>
    <m/>
    <m/>
    <x v="1"/>
  </r>
  <r>
    <s v="JED2568"/>
    <n v="21.456140999999999"/>
    <n v="39.251403000000003"/>
    <s v="Jeddah"/>
    <s v="Jaddah"/>
    <s v="Fouad"/>
    <s v="Done"/>
    <s v="SAR received"/>
    <s v="Done Before"/>
    <s v="Done by other"/>
    <m/>
    <m/>
    <m/>
    <m/>
    <m/>
    <m/>
    <m/>
    <m/>
    <m/>
    <m/>
    <m/>
    <m/>
    <m/>
    <m/>
    <x v="1"/>
  </r>
  <r>
    <s v="JED2569"/>
    <n v="21.454013"/>
    <n v="39.255415999999997"/>
    <s v="Jeddah"/>
    <s v="Jaddah"/>
    <s v="Fouad"/>
    <s v="Done"/>
    <s v="SAR received"/>
    <s v="Done Before"/>
    <s v="Done by other"/>
    <m/>
    <m/>
    <m/>
    <m/>
    <m/>
    <m/>
    <m/>
    <m/>
    <m/>
    <m/>
    <m/>
    <m/>
    <m/>
    <m/>
    <x v="1"/>
  </r>
  <r>
    <s v="JED0991"/>
    <n v="21.287929999999999"/>
    <n v="39.271124999999998"/>
    <s v="Jeddah"/>
    <s v="Jaddah"/>
    <s v="Fouad"/>
    <s v="P0-Onging"/>
    <s v="Ongoing, FCD 10/4"/>
    <m/>
    <s v="Done by other"/>
    <m/>
    <m/>
    <m/>
    <m/>
    <m/>
    <m/>
    <m/>
    <m/>
    <m/>
    <m/>
    <m/>
    <m/>
    <m/>
    <m/>
    <x v="1"/>
  </r>
  <r>
    <s v="JED2570"/>
    <n v="21.464359000000002"/>
    <n v="39.245299000000003"/>
    <s v="Jeddah"/>
    <s v="Jaddah"/>
    <s v="Fouad"/>
    <s v="Done"/>
    <s v="SAR received"/>
    <s v="Done Before"/>
    <s v="Done by other"/>
    <m/>
    <m/>
    <m/>
    <m/>
    <m/>
    <m/>
    <m/>
    <m/>
    <m/>
    <m/>
    <m/>
    <m/>
    <m/>
    <m/>
    <x v="1"/>
  </r>
  <r>
    <s v="JED2571"/>
    <n v="21.484382"/>
    <n v="39.268039999999999"/>
    <s v="Jeddah"/>
    <s v="Jaddah"/>
    <s v="Fouad"/>
    <s v="Done"/>
    <s v="SAR received"/>
    <s v="Done Before"/>
    <s v="Done by other"/>
    <m/>
    <m/>
    <m/>
    <m/>
    <m/>
    <m/>
    <m/>
    <m/>
    <m/>
    <m/>
    <m/>
    <m/>
    <m/>
    <m/>
    <x v="1"/>
  </r>
  <r>
    <s v="JED2572"/>
    <n v="21.479939999999999"/>
    <n v="39.273853000000003"/>
    <s v="Jeddah"/>
    <s v="Jaddah"/>
    <s v="Fouad"/>
    <s v="Done"/>
    <s v="SAR received"/>
    <s v="Done Before"/>
    <s v="Done by other"/>
    <m/>
    <m/>
    <m/>
    <m/>
    <m/>
    <m/>
    <m/>
    <m/>
    <m/>
    <m/>
    <m/>
    <m/>
    <m/>
    <m/>
    <x v="1"/>
  </r>
  <r>
    <s v="JED2662"/>
    <n v="21.460834999999999"/>
    <n v="39.353372"/>
    <s v="Jeddah"/>
    <s v="Jaddah"/>
    <s v="Fouad"/>
    <s v="P2-Ongoing"/>
    <s v="Ongoing, FCD 10/4"/>
    <m/>
    <s v="Done by other"/>
    <m/>
    <m/>
    <m/>
    <m/>
    <m/>
    <m/>
    <m/>
    <m/>
    <m/>
    <m/>
    <m/>
    <m/>
    <m/>
    <m/>
    <x v="1"/>
  </r>
  <r>
    <s v="JED2645"/>
    <n v="21.468715"/>
    <n v="39.330638"/>
    <s v="Jeddah"/>
    <s v="Jaddah"/>
    <s v="Fouad"/>
    <s v="P2-Ongoing"/>
    <s v="Ongoing, FCD 10/4"/>
    <m/>
    <s v="Done by other"/>
    <m/>
    <m/>
    <m/>
    <m/>
    <m/>
    <m/>
    <m/>
    <m/>
    <m/>
    <m/>
    <m/>
    <m/>
    <m/>
    <m/>
    <x v="1"/>
  </r>
  <r>
    <s v="JED2686"/>
    <n v="21.747402000000001"/>
    <n v="39.207348000000003"/>
    <s v="Jeddah"/>
    <s v="Jaddah"/>
    <s v="Fouad"/>
    <s v="JR"/>
    <s v="JR"/>
    <d v="2021-04-18T00:00:00"/>
    <s v="under Plan"/>
    <m/>
    <s v="ممكن حيازته "/>
    <m/>
    <d v="2021-04-20T00:00:00"/>
    <d v="2021-04-20T00:00:00"/>
    <n v="2"/>
    <m/>
    <m/>
    <n v="2"/>
    <n v="2"/>
    <s v="Yes"/>
    <m/>
    <s v="مطلوب خطاب التفويض للموظف ليتم عمل مسح واخذ صور من الاسطح"/>
    <m/>
    <x v="0"/>
  </r>
  <r>
    <s v="JED2680"/>
    <n v="21.482644000000001"/>
    <n v="39.374740000000003"/>
    <s v="Jeddah"/>
    <s v="Jaddah"/>
    <s v="Fouad"/>
    <s v="P2-Ongoing"/>
    <s v="Ongoing, FCD 10/4"/>
    <m/>
    <s v="Done by other"/>
    <m/>
    <m/>
    <m/>
    <m/>
    <m/>
    <m/>
    <m/>
    <m/>
    <m/>
    <m/>
    <m/>
    <m/>
    <m/>
    <m/>
    <x v="1"/>
  </r>
  <r>
    <s v="JED2663"/>
    <n v="21.468737000000001"/>
    <n v="39.383614999999999"/>
    <s v="Jeddah"/>
    <s v="Jaddah"/>
    <s v="Fouad"/>
    <s v="P2-Ongoing"/>
    <s v="Ongoing, FCD 10/4"/>
    <m/>
    <s v="Done by other"/>
    <m/>
    <m/>
    <m/>
    <m/>
    <m/>
    <m/>
    <m/>
    <m/>
    <m/>
    <m/>
    <m/>
    <m/>
    <m/>
    <m/>
    <x v="1"/>
  </r>
  <r>
    <s v="JED2573"/>
    <n v="21.486028000000001"/>
    <n v="39.357456999999997"/>
    <s v="Jeddah"/>
    <s v="Jaddah"/>
    <s v="Fouad"/>
    <s v="P2"/>
    <m/>
    <d v="2021-04-19T00:00:00"/>
    <s v="under Plan"/>
    <m/>
    <s v="ممكن حيازته "/>
    <m/>
    <m/>
    <d v="2021-04-22T00:00:00"/>
    <n v="1"/>
    <m/>
    <m/>
    <n v="1"/>
    <n v="1"/>
    <s v="Yes"/>
    <m/>
    <m/>
    <s v="منطقة بدون صكوك"/>
    <x v="0"/>
  </r>
  <r>
    <s v="JED2666"/>
    <n v="21.436896999999998"/>
    <n v="39.399535999999998"/>
    <s v="Jeddah"/>
    <s v="Jaddah"/>
    <s v="Fouad"/>
    <s v="P2"/>
    <m/>
    <d v="2021-04-17T00:00:00"/>
    <s v="under Plan"/>
    <m/>
    <s v="ممكن حيازته "/>
    <m/>
    <d v="2021-04-17T00:00:00"/>
    <d v="2021-04-20T00:00:00"/>
    <n v="0"/>
    <n v="0"/>
    <m/>
    <m/>
    <n v="0"/>
    <m/>
    <m/>
    <m/>
    <s v="منطقة لا يمكن حيازتها، تابعة لوقف عين العزيزية ولا صكوك لها_x000a_سيتم إعادة مسح المنطقة بعد اصدار التفويض"/>
    <x v="3"/>
  </r>
  <r>
    <s v="JED2787"/>
    <n v="21.458089000000001"/>
    <n v="39.399863000000003"/>
    <s v="Jeddah"/>
    <s v="Jaddah"/>
    <s v="Fouad"/>
    <s v="P2"/>
    <m/>
    <d v="2021-04-17T00:00:00"/>
    <s v="under Plan"/>
    <m/>
    <s v="ممكن حيازته "/>
    <m/>
    <d v="2021-04-17T00:00:00"/>
    <d v="2021-04-20T00:00:00"/>
    <n v="0"/>
    <n v="0"/>
    <m/>
    <m/>
    <n v="0"/>
    <m/>
    <m/>
    <m/>
    <s v="منطقة لا يمكن حيازتها، تابعة لوقف عين العزيزية ولا صكوك لها_x000a_سيتم إعادة مسح المنطقة بعد اصدار التفويض"/>
    <x v="3"/>
  </r>
  <r>
    <s v="JED0932"/>
    <n v="21.479747"/>
    <n v="39.293739000000002"/>
    <s v="Jeddah"/>
    <s v="Jaddah"/>
    <s v="Fouad"/>
    <s v="P0"/>
    <m/>
    <d v="2021-04-12T00:00:00"/>
    <s v="Done"/>
    <s v="Need Letter for Waqf"/>
    <s v="ممكن حيازته "/>
    <m/>
    <d v="2021-04-12T00:00:00"/>
    <d v="2021-04-20T00:00:00"/>
    <n v="1"/>
    <n v="0"/>
    <n v="1"/>
    <m/>
    <n v="1"/>
    <s v="Yes"/>
    <m/>
    <m/>
    <s v="منطقة لا يمكن حيازتها، تابعة لوقف عين العزيزية ولا صكوك لها_x000a_سيتم إعادة مسح المنطقة بعد اصدار التفويض"/>
    <x v="0"/>
  </r>
  <r>
    <s v="JED2647"/>
    <n v="21.509516999999999"/>
    <n v="39.329250000000002"/>
    <s v="Jeddah"/>
    <s v="Jaddah"/>
    <s v="Fouad"/>
    <s v="P2"/>
    <m/>
    <d v="2021-04-12T00:00:00"/>
    <s v="Done"/>
    <s v="No Deed Area"/>
    <s v="ممكن حيازته "/>
    <m/>
    <d v="2021-04-12T00:00:00"/>
    <m/>
    <n v="1"/>
    <n v="0"/>
    <m/>
    <n v="1"/>
    <n v="1"/>
    <s v="Yes"/>
    <m/>
    <m/>
    <s v="منطقة بدون صكوك، جاري عمل JTR، مطلوب فورمة JTR زين"/>
    <x v="0"/>
  </r>
  <r>
    <s v="JED2702"/>
    <n v="21.507684999999999"/>
    <n v="39.182707999999998"/>
    <s v="Jeddah"/>
    <s v="Jaddah"/>
    <s v="Fouad"/>
    <s v="Done"/>
    <s v="SAR received"/>
    <s v="Done Before"/>
    <s v="Done by other"/>
    <m/>
    <m/>
    <m/>
    <m/>
    <m/>
    <m/>
    <m/>
    <m/>
    <m/>
    <m/>
    <m/>
    <m/>
    <m/>
    <m/>
    <x v="1"/>
  </r>
  <r>
    <s v="JED2684"/>
    <n v="21.808886999999999"/>
    <n v="39.131160999999999"/>
    <s v="Jeddah"/>
    <s v="Jaddah"/>
    <s v="Fouad"/>
    <s v="P2"/>
    <m/>
    <d v="2021-04-18T00:00:00"/>
    <s v="under Plan"/>
    <m/>
    <s v="ممكن حيازته"/>
    <m/>
    <d v="2021-04-21T00:00:00"/>
    <d v="2021-04-21T00:00:00"/>
    <n v="3"/>
    <n v="2"/>
    <m/>
    <n v="1"/>
    <n v="2"/>
    <s v="Yes"/>
    <m/>
    <m/>
    <s v="انتظار رد مالك مبنى ليتم تصوير السطح "/>
    <x v="0"/>
  </r>
  <r>
    <s v="JED2861"/>
    <n v="21.773969999999998"/>
    <n v="39.176923000000002"/>
    <s v="Jeddah"/>
    <s v="Jaddah"/>
    <s v="Fouad"/>
    <s v="P2"/>
    <m/>
    <d v="2021-04-18T00:00:00"/>
    <s v="under Plan"/>
    <m/>
    <s v="ممكن حيازته"/>
    <m/>
    <d v="2021-04-20T00:00:00"/>
    <d v="2021-04-19T00:00:00"/>
    <n v="3"/>
    <n v="2"/>
    <m/>
    <n v="1"/>
    <n v="3"/>
    <s v="Yes"/>
    <m/>
    <s v="مطلوب خطاب التفويض للموظف ليتم عمل مسح واخذ صور من الاسطح"/>
    <m/>
    <x v="4"/>
  </r>
  <r>
    <s v="JED2424"/>
    <n v="21.615244000000001"/>
    <n v="39.202714999999998"/>
    <s v="Jeddah"/>
    <s v="Jaddah"/>
    <s v="Fouad"/>
    <s v="P0"/>
    <m/>
    <d v="2021-04-11T00:00:00"/>
    <s v="Access"/>
    <s v="Need Letter for Security Gard"/>
    <s v="قوى الامن"/>
    <s v="Need Letter"/>
    <d v="2021-04-11T00:00:00"/>
    <m/>
    <n v="1"/>
    <n v="0"/>
    <m/>
    <m/>
    <n v="0"/>
    <m/>
    <s v="Yes"/>
    <s v="سعادة مدير إسكان قوى الامن الداخلي بمدينة جدة"/>
    <m/>
    <x v="2"/>
  </r>
  <r>
    <s v="JED2609"/>
    <n v="21.534286000000002"/>
    <n v="39.228802999999999"/>
    <s v="Jeddah"/>
    <s v="Jaddah"/>
    <s v="Fouad"/>
    <s v="P0"/>
    <m/>
    <d v="2021-04-10T00:00:00"/>
    <s v="Access"/>
    <s v="Need Letter for NG"/>
    <s v="الحرس الوطني"/>
    <s v="Need Letter"/>
    <d v="2021-04-10T00:00:00"/>
    <m/>
    <n v="1"/>
    <n v="0"/>
    <m/>
    <m/>
    <n v="0"/>
    <m/>
    <s v="Yes"/>
    <s v="سعادة وكيل وزارة الحرس الوطني"/>
    <m/>
    <x v="2"/>
  </r>
  <r>
    <s v="JED2717"/>
    <n v="21.529834999999999"/>
    <n v="39.223621999999999"/>
    <s v="Jeddah"/>
    <s v="Jaddah"/>
    <s v="Fouad"/>
    <s v="P0"/>
    <m/>
    <d v="2021-04-10T00:00:00"/>
    <s v="Access"/>
    <s v="Need Letter for NG"/>
    <s v="الحرس الوطني"/>
    <s v="Need Letter"/>
    <d v="2021-04-10T00:00:00"/>
    <m/>
    <n v="1"/>
    <n v="0"/>
    <m/>
    <m/>
    <n v="0"/>
    <m/>
    <s v="Yes"/>
    <s v="سعادة وكيل وزارة الحرس الوطني"/>
    <m/>
    <x v="2"/>
  </r>
  <r>
    <s v="JED2715"/>
    <n v="21.669156000000001"/>
    <n v="39.173887000000001"/>
    <s v="Jeddah"/>
    <s v="Jaddah"/>
    <s v="Fouad"/>
    <s v="P0"/>
    <m/>
    <d v="2021-04-13T00:00:00"/>
    <s v="under Plan"/>
    <m/>
    <s v="مطار جدة "/>
    <s v="Need Letter"/>
    <d v="2021-04-13T00:00:00"/>
    <m/>
    <n v="1"/>
    <n v="0"/>
    <m/>
    <m/>
    <n v="0"/>
    <m/>
    <s v="Yes"/>
    <s v="جاري الحصول على التوجيه"/>
    <m/>
    <x v="5"/>
  </r>
  <r>
    <s v="JED2623"/>
    <n v="21.74643"/>
    <n v="39.137549"/>
    <s v="Jeddah"/>
    <s v="Jaddah"/>
    <s v="Fouad"/>
    <s v="P0"/>
    <m/>
    <d v="2021-04-19T00:00:00"/>
    <s v="under Plan"/>
    <m/>
    <s v="ممكن حيازته"/>
    <m/>
    <d v="2021-04-12T00:00:00"/>
    <d v="2021-04-21T00:00:00"/>
    <n v="3"/>
    <n v="2"/>
    <m/>
    <n v="1"/>
    <n v="3"/>
    <s v="Yes"/>
    <m/>
    <m/>
    <m/>
    <x v="6"/>
  </r>
  <r>
    <s v="JED2788"/>
    <n v="21.721018000000001"/>
    <n v="39.130307999999999"/>
    <s v="Jeddah"/>
    <s v="Jaddah"/>
    <s v="Fouad"/>
    <s v="P0"/>
    <m/>
    <d v="2021-04-19T00:00:00"/>
    <s v="under Plan"/>
    <m/>
    <s v="وزارة النقل"/>
    <m/>
    <d v="2021-04-12T00:00:00"/>
    <m/>
    <n v="2"/>
    <m/>
    <m/>
    <n v="2"/>
    <n v="2"/>
    <s v="Yes"/>
    <s v="Yes"/>
    <s v="امانة جدة"/>
    <m/>
    <x v="0"/>
  </r>
  <r>
    <s v="JED2602"/>
    <n v="21.797882000000001"/>
    <n v="39.070801000000003"/>
    <s v="Jeddah"/>
    <s v="Jaddah"/>
    <s v="Fouad"/>
    <s v="P2"/>
    <m/>
    <d v="2021-04-13T00:00:00"/>
    <s v="under Plan"/>
    <m/>
    <s v="ممكن حيازته"/>
    <m/>
    <d v="2021-04-21T00:00:00"/>
    <d v="2021-04-21T00:00:00"/>
    <n v="3"/>
    <n v="2"/>
    <m/>
    <n v="1"/>
    <n v="3"/>
    <s v="Yes"/>
    <m/>
    <m/>
    <m/>
    <x v="0"/>
  </r>
  <r>
    <s v="HAW2295"/>
    <n v="21.454878000000001"/>
    <n v="40.515110999999997"/>
    <s v="Taif"/>
    <s v="Al Hawiah _x000a_Taif"/>
    <s v="Fahad R."/>
    <s v="P1"/>
    <m/>
    <d v="2021-04-11T00:00:00"/>
    <s v="Rescheduled 13-Apr-21"/>
    <m/>
    <s v="ممكن حيازته"/>
    <m/>
    <d v="2021-04-13T00:00:00"/>
    <m/>
    <n v="3"/>
    <n v="2"/>
    <m/>
    <n v="1"/>
    <n v="3"/>
    <s v="Yes"/>
    <m/>
    <m/>
    <s v="2 خيارات ملاك سكني، جاري التأكد من إمكانية اصدار رخص لها"/>
    <x v="4"/>
  </r>
  <r>
    <s v="MAK2128"/>
    <n v="21.460377999999999"/>
    <n v="39.909016999999999"/>
    <s v="Mekkah"/>
    <s v="Mekkah"/>
    <s v="Adnan"/>
    <s v="P1"/>
    <m/>
    <d v="2021-04-14T00:00:00"/>
    <s v="under Plan"/>
    <m/>
    <s v="ممكن حيازته"/>
    <m/>
    <d v="2021-04-18T00:00:00"/>
    <d v="2021-04-18T00:00:00"/>
    <n v="3"/>
    <n v="1"/>
    <m/>
    <n v="2"/>
    <n v="3"/>
    <s v="Yes"/>
    <m/>
    <m/>
    <m/>
    <x v="0"/>
  </r>
  <r>
    <s v="TAF2288"/>
    <n v="21.229997000000001"/>
    <n v="40.423178"/>
    <s v="Taif"/>
    <s v="Taif"/>
    <s v="Fahad R."/>
    <s v="P1"/>
    <m/>
    <d v="2021-04-11T00:00:00"/>
    <s v="Done"/>
    <s v="SAR Under Process, need Letter for Amana"/>
    <s v="حدبقة تابعة للامانة وممكن مشاركة مع STC"/>
    <s v="Need Letter"/>
    <d v="2021-04-11T00:00:00"/>
    <m/>
    <n v="1"/>
    <m/>
    <m/>
    <n v="1"/>
    <n v="1"/>
    <s v="Yes"/>
    <m/>
    <m/>
    <s v="SAR's Submitted "/>
    <x v="4"/>
  </r>
  <r>
    <s v="MAK2247"/>
    <n v="21.468606999999999"/>
    <n v="39.929879"/>
    <s v="Mekkah"/>
    <s v="Mekkah"/>
    <s v="Adnan"/>
    <s v="P1"/>
    <m/>
    <d v="2021-04-14T00:00:00"/>
    <s v="under Plan"/>
    <m/>
    <s v="ممكن حيازته"/>
    <m/>
    <d v="2021-04-18T00:00:00"/>
    <d v="2021-04-18T00:00:00"/>
    <n v="2"/>
    <n v="1"/>
    <m/>
    <n v="1"/>
    <n v="2"/>
    <s v="Yes"/>
    <m/>
    <m/>
    <m/>
    <x v="0"/>
  </r>
  <r>
    <s v="MAK2237"/>
    <n v="21.3742822"/>
    <n v="39.776794160000001"/>
    <s v="Mekkah"/>
    <s v="Mekkah"/>
    <s v="Adnan"/>
    <s v="P1"/>
    <m/>
    <d v="2021-04-17T00:00:00"/>
    <s v="under Plan"/>
    <m/>
    <s v="ممكن حيازته"/>
    <m/>
    <d v="2021-04-17T00:00:00"/>
    <m/>
    <n v="2"/>
    <n v="1"/>
    <m/>
    <n v="1"/>
    <n v="2"/>
    <s v="Yes"/>
    <m/>
    <m/>
    <m/>
    <x v="6"/>
  </r>
  <r>
    <s v="MAK2558"/>
    <n v="21.37385931"/>
    <n v="39.827128969999997"/>
    <s v="Mekkah"/>
    <s v="Mekkah"/>
    <s v="Adnan"/>
    <s v="P1"/>
    <m/>
    <d v="2021-04-15T00:00:00"/>
    <s v="under Plan"/>
    <m/>
    <s v="ممكن حيازته"/>
    <m/>
    <m/>
    <d v="2021-04-22T00:00:00"/>
    <m/>
    <n v="2"/>
    <m/>
    <m/>
    <n v="2"/>
    <s v="Yes"/>
    <m/>
    <m/>
    <s v="منطقة كلها شقق تمليك"/>
    <x v="0"/>
  </r>
  <r>
    <s v="MAK2511"/>
    <n v="21.361910000000002"/>
    <n v="39.887349999999998"/>
    <s v="Mekkah"/>
    <s v="Mekkah"/>
    <s v="Adnan"/>
    <s v="P1"/>
    <m/>
    <d v="2021-04-15T00:00:00"/>
    <s v="under Plan"/>
    <m/>
    <s v="ممكن حيازته"/>
    <m/>
    <d v="2021-04-15T00:00:00"/>
    <m/>
    <n v="1"/>
    <n v="1"/>
    <m/>
    <m/>
    <n v="1"/>
    <s v="Yes"/>
    <m/>
    <m/>
    <m/>
    <x v="7"/>
  </r>
  <r>
    <s v="MAK2234"/>
    <n v="21.343839750000001"/>
    <n v="39.905263689999998"/>
    <s v="Mekkah"/>
    <s v="Mekkah"/>
    <s v="Adnan"/>
    <s v="P1"/>
    <m/>
    <d v="2021-04-15T00:00:00"/>
    <s v="under Plan"/>
    <m/>
    <s v="ممكن حيازته"/>
    <m/>
    <d v="2021-04-15T00:00:00"/>
    <m/>
    <n v="1"/>
    <n v="1"/>
    <m/>
    <m/>
    <n v="1"/>
    <s v="Yes"/>
    <m/>
    <m/>
    <m/>
    <x v="0"/>
  </r>
  <r>
    <s v="MAK2091"/>
    <n v="21.50049001"/>
    <n v="39.95024334"/>
    <s v="Mekkah"/>
    <s v="Mekkah"/>
    <s v="Adnan"/>
    <s v="P1"/>
    <m/>
    <d v="2021-04-14T00:00:00"/>
    <s v="under Plan"/>
    <m/>
    <s v="ممكن حيازته"/>
    <m/>
    <d v="2021-04-18T00:00:00"/>
    <d v="2021-04-18T00:00:00"/>
    <n v="3"/>
    <n v="2"/>
    <m/>
    <m/>
    <n v="2"/>
    <s v="Yes"/>
    <m/>
    <m/>
    <m/>
    <x v="0"/>
  </r>
  <r>
    <s v="BSA0413"/>
    <n v="19.994288000000001"/>
    <n v="42.616836999999997"/>
    <s v="Assir"/>
    <s v="Bisha"/>
    <s v="Shehri"/>
    <s v="P0"/>
    <m/>
    <d v="2021-04-21T00:00:00"/>
    <s v="Rescheduled 21-Apr-21"/>
    <m/>
    <s v="مطار بيشة"/>
    <s v="Need Letter"/>
    <m/>
    <d v="2021-04-21T00:00:00"/>
    <m/>
    <m/>
    <m/>
    <m/>
    <n v="0"/>
    <m/>
    <s v="Yes"/>
    <s v="مدير عام مطار بيشة"/>
    <m/>
    <x v="2"/>
  </r>
  <r>
    <s v="ZHR0388"/>
    <n v="17.567941999999999"/>
    <n v="43.455677000000001"/>
    <s v="Assir"/>
    <s v="Dahran Al Janoub"/>
    <s v="Shehri"/>
    <s v="P0"/>
    <m/>
    <d v="2021-04-14T00:00:00"/>
    <s v="Rescheduled 14-Apr-21"/>
    <m/>
    <s v="ممكن حيازته"/>
    <m/>
    <d v="2021-04-14T00:00:00"/>
    <m/>
    <n v="2"/>
    <m/>
    <n v="1"/>
    <n v="1"/>
    <n v="0"/>
    <m/>
    <s v="Yes"/>
    <s v="سعادة قائد القوات البرية بالمنطقة الجنوبية بمدينة الملك فيصل العسكرية"/>
    <s v="تم مسح الموقع من قبل زين سابقا"/>
    <x v="2"/>
  </r>
  <r>
    <s v="TLT0324"/>
    <n v="19.52169"/>
    <n v="43.53313"/>
    <s v="Assir"/>
    <s v="Tathleeth"/>
    <s v="Shehri"/>
    <s v="P0"/>
    <m/>
    <d v="2021-04-11T00:00:00"/>
    <s v="Done"/>
    <s v="SAR Under Process"/>
    <s v="ممكن حيازته"/>
    <m/>
    <d v="2021-04-11T00:00:00"/>
    <m/>
    <n v="3"/>
    <n v="2"/>
    <m/>
    <n v="1"/>
    <n v="3"/>
    <s v="Yes"/>
    <m/>
    <m/>
    <s v="SAR's Submitted "/>
    <x v="8"/>
  </r>
  <r>
    <s v="KAC0453"/>
    <n v="22.512530000000002"/>
    <n v="39.097099999999998"/>
    <s v="Jeddah"/>
    <s v="مدينة الملك عبد الله الاقتصادية"/>
    <s v="Fouad"/>
    <s v="P0"/>
    <m/>
    <d v="2021-04-13T00:00:00"/>
    <s v="under Plan"/>
    <m/>
    <s v="مدينة الملك عبد الله الاقتصادية"/>
    <m/>
    <d v="2021-04-13T00:00:00"/>
    <m/>
    <n v="1"/>
    <m/>
    <n v="1"/>
    <m/>
    <n v="1"/>
    <s v="Yes"/>
    <m/>
    <m/>
    <m/>
    <x v="9"/>
  </r>
  <r>
    <s v="WDA0368"/>
    <n v="16.963094000000002"/>
    <n v="47.017918000000002"/>
    <s v="Najran"/>
    <s v="Al wadiiah_x000a_Sharorah"/>
    <s v="TBD"/>
    <s v="P0"/>
    <m/>
    <d v="2021-04-20T00:00:00"/>
    <s v="under Plan"/>
    <m/>
    <s v="قاعدة عسكرية"/>
    <s v="Need Letter"/>
    <m/>
    <m/>
    <m/>
    <m/>
    <m/>
    <m/>
    <n v="0"/>
    <m/>
    <m/>
    <s v="الهيئه العامه للجمارك"/>
    <m/>
    <x v="2"/>
  </r>
  <r>
    <s v="NJR0371"/>
    <n v="17.446576"/>
    <n v="44.719552"/>
    <s v="Najran"/>
    <s v="Najran"/>
    <s v="TBD"/>
    <s v="P0"/>
    <m/>
    <d v="2021-04-21T00:00:00"/>
    <s v="under Plan"/>
    <m/>
    <s v="منفذ حدودي"/>
    <s v="Need Letter"/>
    <m/>
    <m/>
    <m/>
    <m/>
    <m/>
    <m/>
    <n v="0"/>
    <m/>
    <m/>
    <m/>
    <m/>
    <x v="2"/>
  </r>
  <r>
    <s v="BLS0345"/>
    <n v="18.7836"/>
    <n v="42.254199999999997"/>
    <s v="Assir"/>
    <s v="Ballasmar"/>
    <s v="Shehri"/>
    <s v="P0"/>
    <m/>
    <d v="2021-04-10T00:00:00"/>
    <s v="Done"/>
    <s v="Need Letter for Hospital"/>
    <s v="ممكن حيازته"/>
    <m/>
    <d v="2021-04-10T00:00:00"/>
    <m/>
    <n v="2"/>
    <m/>
    <m/>
    <n v="2"/>
    <n v="2"/>
    <s v="Yes"/>
    <m/>
    <m/>
    <s v="SAR's Submitted "/>
    <x v="0"/>
  </r>
  <r>
    <s v="KMS0313"/>
    <n v="18.271208000000001"/>
    <n v="42.765047000000003"/>
    <s v="Assir"/>
    <s v="Khamis Mushait"/>
    <s v="Shehri"/>
    <s v="P1"/>
    <m/>
    <d v="2021-04-14T00:00:00"/>
    <s v="under Plan"/>
    <m/>
    <s v="ممكن حيازته"/>
    <m/>
    <d v="2021-04-19T00:00:00"/>
    <d v="2021-04-19T00:00:00"/>
    <n v="1"/>
    <m/>
    <m/>
    <n v="1"/>
    <n v="1"/>
    <s v="Yes"/>
    <s v="Yes"/>
    <s v="مدينة الملك فيصل العسكريه بخميس مشيط"/>
    <m/>
    <x v="2"/>
  </r>
  <r>
    <s v="KMS0440"/>
    <n v="18.352432"/>
    <n v="42.757331000000001"/>
    <s v="Assir"/>
    <s v="Khamis Mushait"/>
    <s v="Shehri"/>
    <s v="P1"/>
    <m/>
    <d v="2021-04-14T00:00:00"/>
    <s v="under Plan"/>
    <m/>
    <s v="ممكن حيازته"/>
    <m/>
    <d v="2021-04-19T00:00:00"/>
    <d v="2021-04-19T00:00:00"/>
    <n v="3"/>
    <n v="2"/>
    <n v="1"/>
    <m/>
    <n v="3"/>
    <s v="Yes"/>
    <m/>
    <m/>
    <s v="تم تسليم 3 خيارات برقم الموقع القديم"/>
    <x v="4"/>
  </r>
  <r>
    <s v="ABH0342"/>
    <n v="18.283944000000002"/>
    <n v="42.602048000000003"/>
    <s v="Assir"/>
    <s v="Abha"/>
    <s v="Shehri"/>
    <s v="P1"/>
    <m/>
    <d v="2021-04-20T00:00:00"/>
    <s v="under Plan"/>
    <m/>
    <s v="ممكن حيازته"/>
    <m/>
    <d v="2021-04-20T00:00:00"/>
    <d v="2021-04-20T00:00:00"/>
    <n v="2"/>
    <m/>
    <m/>
    <n v="2"/>
    <n v="2"/>
    <s v="Yes"/>
    <m/>
    <m/>
    <m/>
    <x v="0"/>
  </r>
  <r>
    <s v="ABH0341"/>
    <n v="18.266819999999999"/>
    <n v="42.641249999999999"/>
    <s v="Assir"/>
    <s v="Abha"/>
    <s v="Shehri"/>
    <s v="P1"/>
    <m/>
    <d v="2021-04-20T00:00:00"/>
    <s v="under Plan"/>
    <m/>
    <s v="ممكن حيازته"/>
    <m/>
    <d v="2021-04-20T00:00:00"/>
    <d v="2021-04-21T00:00:00"/>
    <n v="2"/>
    <n v="1"/>
    <m/>
    <n v="1"/>
    <n v="2"/>
    <s v="Yes"/>
    <m/>
    <m/>
    <s v="منطقة سكنية جميعها ملاك"/>
    <x v="10"/>
  </r>
  <r>
    <s v="ULY0209"/>
    <n v="19.566299999999998"/>
    <n v="41.955599999999997"/>
    <s v="Assir"/>
    <s v="Sabt Al Alaya"/>
    <s v="Shehri"/>
    <s v="P1"/>
    <m/>
    <d v="2021-04-15T00:00:00"/>
    <s v="under Plan"/>
    <m/>
    <s v="ممكن حيازته"/>
    <m/>
    <d v="2021-04-15T00:00:00"/>
    <m/>
    <n v="1"/>
    <n v="1"/>
    <m/>
    <m/>
    <n v="1"/>
    <s v="Yes"/>
    <m/>
    <m/>
    <s v="SAR's Submitted _x000a_تم الاتفاق على الموقع من قبل زين والتصميم"/>
    <x v="10"/>
  </r>
  <r>
    <s v="MHL0337"/>
    <n v="18.543749999999999"/>
    <n v="42.03839"/>
    <s v="Assir"/>
    <s v="Mahail"/>
    <s v="Shehri"/>
    <s v="P1"/>
    <m/>
    <d v="2021-04-18T00:00:00"/>
    <s v="Rescheduled 18-Apr-21"/>
    <m/>
    <s v="ممكن حيازته"/>
    <m/>
    <d v="2021-04-18T00:00:00"/>
    <d v="2021-04-18T00:00:00"/>
    <n v="1"/>
    <m/>
    <n v="1"/>
    <m/>
    <n v="1"/>
    <s v="Yes"/>
    <m/>
    <m/>
    <s v="Sharing with Mobily"/>
    <x v="4"/>
  </r>
  <r>
    <s v="MHL0339"/>
    <n v="18.5566"/>
    <n v="42.042200000000001"/>
    <s v="Assir"/>
    <s v="Mahail"/>
    <s v="Shehri"/>
    <s v="P1"/>
    <m/>
    <d v="2021-04-18T00:00:00"/>
    <s v="Rescheduled 18-Apr-21"/>
    <m/>
    <s v="ممكن حيازته"/>
    <m/>
    <d v="2021-04-18T00:00:00"/>
    <d v="2021-04-18T00:00:00"/>
    <n v="2"/>
    <n v="2"/>
    <m/>
    <m/>
    <n v="2"/>
    <s v="Yes"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rowHeaderCaption="Category">
  <location ref="B2:C13" firstHeaderRow="1" firstDataRow="1" firstDataCol="1"/>
  <pivotFields count="2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2">
        <item m="1" x="12"/>
        <item x="4"/>
        <item x="7"/>
        <item x="0"/>
        <item x="10"/>
        <item x="6"/>
        <item x="3"/>
        <item m="1" x="19"/>
        <item m="1" x="20"/>
        <item m="1" x="15"/>
        <item m="1" x="17"/>
        <item m="1" x="11"/>
        <item h="1" x="1"/>
        <item m="1" x="16"/>
        <item m="1" x="13"/>
        <item m="1" x="18"/>
        <item x="2"/>
        <item m="1" x="14"/>
        <item x="8"/>
        <item x="5"/>
        <item x="9"/>
        <item t="default"/>
      </items>
    </pivotField>
  </pivotFields>
  <rowFields count="1">
    <field x="24"/>
  </rowFields>
  <rowItems count="11">
    <i>
      <x v="1"/>
    </i>
    <i>
      <x v="2"/>
    </i>
    <i>
      <x v="3"/>
    </i>
    <i>
      <x v="4"/>
    </i>
    <i>
      <x v="5"/>
    </i>
    <i>
      <x v="6"/>
    </i>
    <i>
      <x v="16"/>
    </i>
    <i>
      <x v="18"/>
    </i>
    <i>
      <x v="19"/>
    </i>
    <i>
      <x v="20"/>
    </i>
    <i t="grand">
      <x/>
    </i>
  </rowItems>
  <colItems count="1">
    <i/>
  </colItems>
  <dataFields count="1">
    <dataField name="Total Sites" fld="0" subtotal="count" baseField="0" baseItem="0"/>
  </dataFields>
  <formats count="38"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24" type="button" dataOnly="0" labelOnly="1" outline="0" axis="axisRow" fieldPosition="0"/>
    </format>
    <format dxfId="38">
      <pivotArea dataOnly="0" labelOnly="1" fieldPosition="0">
        <references count="1">
          <reference field="24" count="0"/>
        </references>
      </pivotArea>
    </format>
    <format dxfId="37">
      <pivotArea dataOnly="0" labelOnly="1" grandRow="1" outline="0" fieldPosition="0"/>
    </format>
    <format dxfId="36">
      <pivotArea dataOnly="0" labelOnly="1" outline="0" axis="axisValues" fieldPosition="0"/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24" type="button" dataOnly="0" labelOnly="1" outline="0" axis="axisRow" fieldPosition="0"/>
    </format>
    <format dxfId="32">
      <pivotArea dataOnly="0" labelOnly="1" fieldPosition="0">
        <references count="1">
          <reference field="24" count="0"/>
        </references>
      </pivotArea>
    </format>
    <format dxfId="31">
      <pivotArea dataOnly="0" labelOnly="1" grandRow="1" outline="0" fieldPosition="0"/>
    </format>
    <format dxfId="30">
      <pivotArea dataOnly="0" labelOnly="1" outline="0" axis="axisValues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24" type="button" dataOnly="0" labelOnly="1" outline="0" axis="axisRow" fieldPosition="0"/>
    </format>
    <format dxfId="26">
      <pivotArea dataOnly="0" labelOnly="1" fieldPosition="0">
        <references count="1">
          <reference field="24" count="0"/>
        </references>
      </pivotArea>
    </format>
    <format dxfId="25">
      <pivotArea dataOnly="0" labelOnly="1" grandRow="1" outline="0" fieldPosition="0"/>
    </format>
    <format dxfId="24">
      <pivotArea dataOnly="0" labelOnly="1" outline="0" axis="axisValues" fieldPosition="0"/>
    </format>
    <format dxfId="23">
      <pivotArea field="24" type="button" dataOnly="0" labelOnly="1" outline="0" axis="axisRow" fieldPosition="0"/>
    </format>
    <format dxfId="22">
      <pivotArea dataOnly="0" labelOnly="1" outline="0" axis="axisValues" fieldPosition="0"/>
    </format>
    <format dxfId="21">
      <pivotArea field="24" type="button" dataOnly="0" labelOnly="1" outline="0" axis="axisRow" fieldPosition="0"/>
    </format>
    <format dxfId="20">
      <pivotArea dataOnly="0" labelOnly="1" outline="0" axis="axisValues" fieldPosition="0"/>
    </format>
    <format dxfId="19">
      <pivotArea dataOnly="0" labelOnly="1" grandRow="1" outline="0" fieldPosition="0"/>
    </format>
    <format dxfId="18">
      <pivotArea grandRow="1" outline="0" collapsedLevelsAreSubtotals="1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24" type="button" dataOnly="0" labelOnly="1" outline="0" axis="axisRow" fieldPosition="0"/>
    </format>
    <format dxfId="14">
      <pivotArea dataOnly="0" labelOnly="1" fieldPosition="0">
        <references count="1">
          <reference field="24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  <format dxfId="11">
      <pivotArea collapsedLevelsAreSubtotals="1" fieldPosition="0">
        <references count="1">
          <reference field="24" count="1">
            <x v="1"/>
          </reference>
        </references>
      </pivotArea>
    </format>
    <format dxfId="10">
      <pivotArea dataOnly="0" labelOnly="1" fieldPosition="0">
        <references count="1">
          <reference field="24" count="1">
            <x v="1"/>
          </reference>
        </references>
      </pivotArea>
    </format>
    <format dxfId="9">
      <pivotArea collapsedLevelsAreSubtotals="1" fieldPosition="0">
        <references count="1">
          <reference field="24" count="4">
            <x v="2"/>
            <x v="3"/>
            <x v="4"/>
            <x v="5"/>
          </reference>
        </references>
      </pivotArea>
    </format>
    <format dxfId="8">
      <pivotArea dataOnly="0" labelOnly="1" fieldPosition="0">
        <references count="1">
          <reference field="24" count="4">
            <x v="2"/>
            <x v="3"/>
            <x v="4"/>
            <x v="5"/>
          </reference>
        </references>
      </pivotArea>
    </format>
    <format dxfId="7">
      <pivotArea collapsedLevelsAreSubtotals="1" fieldPosition="0">
        <references count="1">
          <reference field="24" count="1">
            <x v="1"/>
          </reference>
        </references>
      </pivotArea>
    </format>
    <format dxfId="6">
      <pivotArea dataOnly="0" labelOnly="1" fieldPosition="0">
        <references count="1">
          <reference field="24" count="1">
            <x v="1"/>
          </reference>
        </references>
      </pivotArea>
    </format>
    <format dxfId="5">
      <pivotArea collapsedLevelsAreSubtotals="1" fieldPosition="0">
        <references count="1">
          <reference field="24" count="0"/>
        </references>
      </pivotArea>
    </format>
    <format dxfId="4">
      <pivotArea dataOnly="0" labelOnly="1" fieldPosition="0">
        <references count="1">
          <reference field="2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69"/>
  <sheetViews>
    <sheetView tabSelected="1" zoomScale="74" zoomScaleNormal="90" workbookViewId="0">
      <pane xSplit="4" ySplit="6" topLeftCell="Y7" activePane="bottomRight" state="frozen"/>
      <selection pane="topRight" activeCell="B1" sqref="B1"/>
      <selection pane="bottomLeft" activeCell="A3" sqref="A3"/>
      <selection pane="bottomRight" activeCell="AA39" sqref="AA39"/>
    </sheetView>
  </sheetViews>
  <sheetFormatPr defaultRowHeight="12.75" x14ac:dyDescent="0.2"/>
  <cols>
    <col min="1" max="1" width="10" bestFit="1" customWidth="1"/>
    <col min="2" max="2" width="16.28515625" bestFit="1" customWidth="1"/>
    <col min="3" max="3" width="15" bestFit="1" customWidth="1"/>
    <col min="4" max="4" width="11.28515625" bestFit="1" customWidth="1"/>
    <col min="5" max="5" width="19" bestFit="1" customWidth="1"/>
    <col min="6" max="6" width="8.5703125" bestFit="1" customWidth="1"/>
    <col min="7" max="7" width="11.42578125" bestFit="1" customWidth="1"/>
    <col min="8" max="8" width="17" bestFit="1" customWidth="1"/>
    <col min="9" max="9" width="14.85546875" bestFit="1" customWidth="1"/>
    <col min="10" max="10" width="20.5703125" bestFit="1" customWidth="1"/>
    <col min="11" max="11" width="38.140625" bestFit="1" customWidth="1"/>
    <col min="12" max="12" width="28.28515625" bestFit="1" customWidth="1"/>
    <col min="13" max="13" width="12.28515625" bestFit="1" customWidth="1"/>
    <col min="14" max="14" width="14.85546875" bestFit="1" customWidth="1"/>
    <col min="15" max="15" width="17.140625" bestFit="1" customWidth="1"/>
    <col min="16" max="16" width="17.85546875" bestFit="1" customWidth="1"/>
    <col min="17" max="17" width="20" bestFit="1" customWidth="1"/>
    <col min="18" max="18" width="14.85546875" bestFit="1" customWidth="1"/>
    <col min="19" max="19" width="11" bestFit="1" customWidth="1"/>
    <col min="20" max="20" width="12.7109375" bestFit="1" customWidth="1"/>
    <col min="21" max="21" width="17.28515625" bestFit="1" customWidth="1"/>
    <col min="22" max="22" width="14.42578125" bestFit="1" customWidth="1"/>
    <col min="23" max="23" width="45.85546875" bestFit="1" customWidth="1"/>
    <col min="24" max="24" width="41.28515625" bestFit="1" customWidth="1"/>
    <col min="25" max="25" width="29.140625" customWidth="1"/>
    <col min="26" max="26" width="52.140625" style="18" customWidth="1"/>
    <col min="27" max="27" width="13.7109375" bestFit="1" customWidth="1"/>
    <col min="28" max="1038" width="15"/>
  </cols>
  <sheetData>
    <row r="1" spans="1:26" x14ac:dyDescent="0.2">
      <c r="A1" s="2">
        <f>SUBTOTAL(3,A3:A69)</f>
        <v>42</v>
      </c>
      <c r="B1" s="2">
        <f>SUBTOTAL(3,B3:B69)</f>
        <v>42</v>
      </c>
      <c r="C1" s="2">
        <f t="shared" ref="C1:Z1" si="0">SUBTOTAL(3,C3:C69)</f>
        <v>42</v>
      </c>
      <c r="D1" s="2">
        <f t="shared" si="0"/>
        <v>42</v>
      </c>
      <c r="E1" s="2">
        <f t="shared" si="0"/>
        <v>42</v>
      </c>
      <c r="F1" s="2">
        <f t="shared" si="0"/>
        <v>42</v>
      </c>
      <c r="G1" s="2">
        <f t="shared" si="0"/>
        <v>42</v>
      </c>
      <c r="H1" s="2">
        <f t="shared" si="0"/>
        <v>1</v>
      </c>
      <c r="I1" s="2">
        <f t="shared" si="0"/>
        <v>42</v>
      </c>
      <c r="J1" s="2">
        <f t="shared" si="0"/>
        <v>42</v>
      </c>
      <c r="K1" s="2">
        <f t="shared" si="0"/>
        <v>12</v>
      </c>
      <c r="L1" s="2">
        <f>SUBTOTAL(3,L3:L69)</f>
        <v>42</v>
      </c>
      <c r="M1" s="2">
        <f t="shared" si="0"/>
        <v>11</v>
      </c>
      <c r="N1" s="2">
        <f t="shared" si="0"/>
        <v>37</v>
      </c>
      <c r="O1" s="2">
        <f t="shared" si="0"/>
        <v>20</v>
      </c>
      <c r="P1" s="2">
        <f t="shared" si="0"/>
        <v>38</v>
      </c>
      <c r="Q1" s="2">
        <f t="shared" si="0"/>
        <v>28</v>
      </c>
      <c r="R1" s="2">
        <f t="shared" si="0"/>
        <v>5</v>
      </c>
      <c r="S1" s="2">
        <f t="shared" si="0"/>
        <v>23</v>
      </c>
      <c r="T1" s="2">
        <f t="shared" si="0"/>
        <v>42</v>
      </c>
      <c r="U1" s="2">
        <f t="shared" si="0"/>
        <v>31</v>
      </c>
      <c r="V1" s="2">
        <f t="shared" si="0"/>
        <v>10</v>
      </c>
      <c r="W1" s="2">
        <f t="shared" si="0"/>
        <v>15</v>
      </c>
      <c r="X1" s="2">
        <f t="shared" si="0"/>
        <v>17</v>
      </c>
      <c r="Y1" s="2">
        <f t="shared" si="0"/>
        <v>42</v>
      </c>
      <c r="Z1" s="2">
        <f t="shared" si="0"/>
        <v>42</v>
      </c>
    </row>
    <row r="2" spans="1:26" x14ac:dyDescent="0.2">
      <c r="A2" s="3" t="s">
        <v>0</v>
      </c>
      <c r="B2" s="3" t="s">
        <v>98</v>
      </c>
      <c r="C2" s="3" t="s">
        <v>97</v>
      </c>
      <c r="D2" s="3" t="s">
        <v>84</v>
      </c>
      <c r="E2" s="3" t="s">
        <v>96</v>
      </c>
      <c r="F2" s="3" t="s">
        <v>93</v>
      </c>
      <c r="G2" s="3" t="s">
        <v>94</v>
      </c>
      <c r="H2" s="3" t="s">
        <v>95</v>
      </c>
      <c r="I2" s="3" t="s">
        <v>105</v>
      </c>
      <c r="J2" s="3" t="s">
        <v>120</v>
      </c>
      <c r="K2" s="3" t="s">
        <v>121</v>
      </c>
      <c r="L2" s="3" t="s">
        <v>109</v>
      </c>
      <c r="M2" s="3" t="s">
        <v>107</v>
      </c>
      <c r="N2" s="3" t="s">
        <v>105</v>
      </c>
      <c r="O2" s="3" t="s">
        <v>147</v>
      </c>
      <c r="P2" s="3" t="s">
        <v>141</v>
      </c>
      <c r="Q2" s="3" t="s">
        <v>153</v>
      </c>
      <c r="R2" s="3" t="s">
        <v>155</v>
      </c>
      <c r="S2" s="3" t="s">
        <v>158</v>
      </c>
      <c r="T2" s="3" t="s">
        <v>142</v>
      </c>
      <c r="U2" s="3" t="s">
        <v>165</v>
      </c>
      <c r="V2" s="3" t="s">
        <v>111</v>
      </c>
      <c r="W2" s="3" t="s">
        <v>144</v>
      </c>
      <c r="X2" s="3" t="s">
        <v>150</v>
      </c>
      <c r="Y2" s="3" t="s">
        <v>166</v>
      </c>
      <c r="Z2" s="10" t="s">
        <v>177</v>
      </c>
    </row>
    <row r="3" spans="1:26" x14ac:dyDescent="0.2">
      <c r="A3" s="1" t="s">
        <v>1</v>
      </c>
      <c r="B3" s="1">
        <v>21.534317000000001</v>
      </c>
      <c r="C3" s="1">
        <v>39.218403000000002</v>
      </c>
      <c r="D3" s="1" t="s">
        <v>83</v>
      </c>
      <c r="E3" s="1" t="s">
        <v>2</v>
      </c>
      <c r="F3" s="1" t="s">
        <v>85</v>
      </c>
      <c r="G3" s="1" t="s">
        <v>87</v>
      </c>
      <c r="H3" s="1"/>
      <c r="I3" s="4">
        <v>44296</v>
      </c>
      <c r="J3" s="4" t="s">
        <v>90</v>
      </c>
      <c r="K3" s="4" t="s">
        <v>122</v>
      </c>
      <c r="L3" s="1" t="s">
        <v>112</v>
      </c>
      <c r="M3" s="1" t="s">
        <v>111</v>
      </c>
      <c r="N3" s="4">
        <v>44296</v>
      </c>
      <c r="O3" s="4"/>
      <c r="P3" s="1">
        <v>3</v>
      </c>
      <c r="Q3" s="1">
        <v>1</v>
      </c>
      <c r="R3" s="1"/>
      <c r="S3" s="1">
        <v>2</v>
      </c>
      <c r="T3" s="1">
        <v>3</v>
      </c>
      <c r="U3" s="1" t="s">
        <v>143</v>
      </c>
      <c r="V3" s="1"/>
      <c r="W3" s="1" t="s">
        <v>145</v>
      </c>
      <c r="X3" s="1" t="s">
        <v>164</v>
      </c>
      <c r="Y3" s="1" t="s">
        <v>165</v>
      </c>
      <c r="Z3" s="17" t="s">
        <v>181</v>
      </c>
    </row>
    <row r="4" spans="1:26" hidden="1" x14ac:dyDescent="0.2">
      <c r="A4" s="1" t="s">
        <v>3</v>
      </c>
      <c r="B4" s="1">
        <v>21.612950999999999</v>
      </c>
      <c r="C4" s="1">
        <v>39.197021999999997</v>
      </c>
      <c r="D4" s="1" t="s">
        <v>83</v>
      </c>
      <c r="E4" s="1" t="s">
        <v>2</v>
      </c>
      <c r="F4" s="1" t="s">
        <v>85</v>
      </c>
      <c r="G4" s="1" t="s">
        <v>90</v>
      </c>
      <c r="H4" s="1" t="s">
        <v>91</v>
      </c>
      <c r="I4" s="1" t="s">
        <v>129</v>
      </c>
      <c r="J4" s="1" t="s">
        <v>130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130</v>
      </c>
      <c r="Z4" s="1" t="s">
        <v>130</v>
      </c>
    </row>
    <row r="5" spans="1:26" hidden="1" x14ac:dyDescent="0.2">
      <c r="A5" s="1" t="s">
        <v>4</v>
      </c>
      <c r="B5" s="1">
        <v>21.383212</v>
      </c>
      <c r="C5" s="1">
        <v>39.291277999999998</v>
      </c>
      <c r="D5" s="1" t="s">
        <v>83</v>
      </c>
      <c r="E5" s="1" t="s">
        <v>2</v>
      </c>
      <c r="F5" s="1" t="s">
        <v>85</v>
      </c>
      <c r="G5" s="1" t="s">
        <v>90</v>
      </c>
      <c r="H5" s="1" t="s">
        <v>91</v>
      </c>
      <c r="I5" s="1" t="s">
        <v>129</v>
      </c>
      <c r="J5" s="1" t="s">
        <v>130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 t="s">
        <v>130</v>
      </c>
      <c r="Z5" s="1" t="s">
        <v>130</v>
      </c>
    </row>
    <row r="6" spans="1:26" hidden="1" x14ac:dyDescent="0.2">
      <c r="A6" s="1" t="s">
        <v>5</v>
      </c>
      <c r="B6" s="1">
        <v>21.471337999999999</v>
      </c>
      <c r="C6" s="1">
        <v>39.372919000000003</v>
      </c>
      <c r="D6" s="1" t="s">
        <v>83</v>
      </c>
      <c r="E6" s="1" t="s">
        <v>2</v>
      </c>
      <c r="F6" s="1" t="s">
        <v>85</v>
      </c>
      <c r="G6" s="1" t="s">
        <v>90</v>
      </c>
      <c r="H6" s="1" t="s">
        <v>91</v>
      </c>
      <c r="I6" s="1" t="s">
        <v>129</v>
      </c>
      <c r="J6" s="1" t="s">
        <v>130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 t="s">
        <v>130</v>
      </c>
      <c r="Z6" s="1" t="s">
        <v>130</v>
      </c>
    </row>
    <row r="7" spans="1:26" hidden="1" x14ac:dyDescent="0.2">
      <c r="A7" s="1" t="s">
        <v>6</v>
      </c>
      <c r="B7" s="1">
        <v>21.454965000000001</v>
      </c>
      <c r="C7" s="1">
        <v>39.394432999999999</v>
      </c>
      <c r="D7" s="1" t="s">
        <v>83</v>
      </c>
      <c r="E7" s="1" t="s">
        <v>2</v>
      </c>
      <c r="F7" s="1" t="s">
        <v>85</v>
      </c>
      <c r="G7" s="1" t="s">
        <v>90</v>
      </c>
      <c r="H7" s="1" t="s">
        <v>91</v>
      </c>
      <c r="I7" s="1" t="s">
        <v>129</v>
      </c>
      <c r="J7" s="1" t="s">
        <v>130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 t="s">
        <v>130</v>
      </c>
      <c r="Z7" s="1" t="s">
        <v>130</v>
      </c>
    </row>
    <row r="8" spans="1:26" x14ac:dyDescent="0.2">
      <c r="A8" s="1" t="s">
        <v>7</v>
      </c>
      <c r="B8" s="1">
        <v>21.620031999999998</v>
      </c>
      <c r="C8" s="1">
        <v>39.203232999999997</v>
      </c>
      <c r="D8" s="1" t="s">
        <v>83</v>
      </c>
      <c r="E8" s="1" t="s">
        <v>2</v>
      </c>
      <c r="F8" s="1" t="s">
        <v>85</v>
      </c>
      <c r="G8" s="1" t="s">
        <v>87</v>
      </c>
      <c r="H8" s="1"/>
      <c r="I8" s="4">
        <v>44297</v>
      </c>
      <c r="J8" s="4" t="s">
        <v>123</v>
      </c>
      <c r="K8" s="4" t="s">
        <v>124</v>
      </c>
      <c r="L8" s="1" t="s">
        <v>113</v>
      </c>
      <c r="M8" s="1" t="s">
        <v>111</v>
      </c>
      <c r="N8" s="4">
        <v>44297</v>
      </c>
      <c r="O8" s="4"/>
      <c r="P8" s="1">
        <v>1</v>
      </c>
      <c r="Q8" s="1">
        <v>0</v>
      </c>
      <c r="R8" s="1"/>
      <c r="S8" s="1">
        <v>1</v>
      </c>
      <c r="T8" s="1">
        <v>0</v>
      </c>
      <c r="U8" s="1"/>
      <c r="V8" s="1" t="s">
        <v>143</v>
      </c>
      <c r="W8" s="1" t="s">
        <v>146</v>
      </c>
      <c r="X8" s="1"/>
      <c r="Y8" s="1" t="s">
        <v>189</v>
      </c>
      <c r="Z8" s="17" t="s">
        <v>186</v>
      </c>
    </row>
    <row r="9" spans="1:26" hidden="1" x14ac:dyDescent="0.2">
      <c r="A9" s="1" t="s">
        <v>8</v>
      </c>
      <c r="B9" s="1">
        <v>21.574007999999999</v>
      </c>
      <c r="C9" s="1">
        <v>39.185600000000001</v>
      </c>
      <c r="D9" s="1" t="s">
        <v>83</v>
      </c>
      <c r="E9" s="1" t="s">
        <v>2</v>
      </c>
      <c r="F9" s="1" t="s">
        <v>85</v>
      </c>
      <c r="G9" s="1" t="s">
        <v>90</v>
      </c>
      <c r="H9" s="1" t="s">
        <v>91</v>
      </c>
      <c r="I9" s="1" t="s">
        <v>129</v>
      </c>
      <c r="J9" s="1" t="s">
        <v>130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 t="s">
        <v>130</v>
      </c>
      <c r="Z9" s="1" t="s">
        <v>130</v>
      </c>
    </row>
    <row r="10" spans="1:26" x14ac:dyDescent="0.2">
      <c r="A10" s="1" t="s">
        <v>9</v>
      </c>
      <c r="B10" s="1">
        <v>21.608899999999998</v>
      </c>
      <c r="C10" s="1">
        <v>39.234467000000002</v>
      </c>
      <c r="D10" s="1" t="s">
        <v>83</v>
      </c>
      <c r="E10" s="1" t="s">
        <v>2</v>
      </c>
      <c r="F10" s="1" t="s">
        <v>85</v>
      </c>
      <c r="G10" s="1" t="s">
        <v>89</v>
      </c>
      <c r="H10" s="1"/>
      <c r="I10" s="5">
        <v>44298</v>
      </c>
      <c r="J10" s="4" t="s">
        <v>90</v>
      </c>
      <c r="K10" s="4" t="s">
        <v>138</v>
      </c>
      <c r="L10" s="1" t="s">
        <v>114</v>
      </c>
      <c r="M10" s="1"/>
      <c r="N10" s="5">
        <v>44298</v>
      </c>
      <c r="O10" s="1"/>
      <c r="P10" s="6">
        <v>1</v>
      </c>
      <c r="Q10" s="1"/>
      <c r="R10" s="1"/>
      <c r="S10" s="6">
        <v>1</v>
      </c>
      <c r="T10" s="1">
        <v>1</v>
      </c>
      <c r="U10" s="1" t="s">
        <v>143</v>
      </c>
      <c r="V10" s="1"/>
      <c r="W10" s="1" t="s">
        <v>149</v>
      </c>
      <c r="X10" s="1"/>
      <c r="Y10" s="1" t="s">
        <v>165</v>
      </c>
      <c r="Z10" s="9" t="s">
        <v>181</v>
      </c>
    </row>
    <row r="11" spans="1:26" ht="14.25" customHeight="1" x14ac:dyDescent="0.2">
      <c r="A11" s="1" t="s">
        <v>10</v>
      </c>
      <c r="B11" s="1">
        <v>21.492000000000001</v>
      </c>
      <c r="C11" s="1">
        <v>39.259590000000003</v>
      </c>
      <c r="D11" s="1" t="s">
        <v>83</v>
      </c>
      <c r="E11" s="1" t="s">
        <v>2</v>
      </c>
      <c r="F11" s="1" t="s">
        <v>85</v>
      </c>
      <c r="G11" s="1" t="s">
        <v>87</v>
      </c>
      <c r="H11" s="1"/>
      <c r="I11" s="4">
        <v>44297</v>
      </c>
      <c r="J11" s="4" t="s">
        <v>123</v>
      </c>
      <c r="K11" s="4" t="s">
        <v>125</v>
      </c>
      <c r="L11" s="1" t="s">
        <v>115</v>
      </c>
      <c r="M11" s="1" t="s">
        <v>111</v>
      </c>
      <c r="N11" s="4">
        <v>44297</v>
      </c>
      <c r="O11" s="1"/>
      <c r="P11" s="1">
        <v>1</v>
      </c>
      <c r="Q11" s="1">
        <v>0</v>
      </c>
      <c r="R11" s="1"/>
      <c r="S11" s="1">
        <v>1</v>
      </c>
      <c r="T11" s="1">
        <v>1</v>
      </c>
      <c r="U11" s="1" t="s">
        <v>143</v>
      </c>
      <c r="V11" s="1" t="s">
        <v>143</v>
      </c>
      <c r="W11" s="7" t="s">
        <v>148</v>
      </c>
      <c r="X11" s="1"/>
      <c r="Y11" s="1" t="s">
        <v>165</v>
      </c>
      <c r="Z11" s="9" t="s">
        <v>181</v>
      </c>
    </row>
    <row r="12" spans="1:26" hidden="1" x14ac:dyDescent="0.2">
      <c r="A12" s="1" t="s">
        <v>11</v>
      </c>
      <c r="B12" s="1">
        <v>21.543271000000001</v>
      </c>
      <c r="C12" s="1">
        <v>39.192221000000004</v>
      </c>
      <c r="D12" s="1" t="s">
        <v>83</v>
      </c>
      <c r="E12" s="1" t="s">
        <v>2</v>
      </c>
      <c r="F12" s="1" t="s">
        <v>85</v>
      </c>
      <c r="G12" s="1" t="s">
        <v>90</v>
      </c>
      <c r="H12" s="1" t="s">
        <v>91</v>
      </c>
      <c r="I12" s="1" t="s">
        <v>129</v>
      </c>
      <c r="J12" s="1" t="s">
        <v>130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 t="s">
        <v>130</v>
      </c>
      <c r="Z12" s="1" t="s">
        <v>130</v>
      </c>
    </row>
    <row r="13" spans="1:26" hidden="1" x14ac:dyDescent="0.2">
      <c r="A13" s="1" t="s">
        <v>12</v>
      </c>
      <c r="B13" s="1">
        <v>21.553491999999999</v>
      </c>
      <c r="C13" s="1">
        <v>39.248159000000001</v>
      </c>
      <c r="D13" s="1" t="s">
        <v>83</v>
      </c>
      <c r="E13" s="1" t="s">
        <v>2</v>
      </c>
      <c r="F13" s="1" t="s">
        <v>85</v>
      </c>
      <c r="G13" s="1" t="s">
        <v>90</v>
      </c>
      <c r="H13" s="1" t="s">
        <v>91</v>
      </c>
      <c r="I13" s="1" t="s">
        <v>129</v>
      </c>
      <c r="J13" s="1" t="s">
        <v>130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 t="s">
        <v>130</v>
      </c>
      <c r="Z13" s="1" t="s">
        <v>130</v>
      </c>
    </row>
    <row r="14" spans="1:26" hidden="1" x14ac:dyDescent="0.2">
      <c r="A14" s="1" t="s">
        <v>13</v>
      </c>
      <c r="B14" s="1">
        <v>21.590326000000001</v>
      </c>
      <c r="C14" s="1">
        <v>39.251345000000001</v>
      </c>
      <c r="D14" s="1" t="s">
        <v>83</v>
      </c>
      <c r="E14" s="1" t="s">
        <v>2</v>
      </c>
      <c r="F14" s="1" t="s">
        <v>85</v>
      </c>
      <c r="G14" s="1" t="s">
        <v>90</v>
      </c>
      <c r="H14" s="1" t="s">
        <v>91</v>
      </c>
      <c r="I14" s="1" t="s">
        <v>129</v>
      </c>
      <c r="J14" s="1" t="s">
        <v>130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 t="s">
        <v>130</v>
      </c>
      <c r="Z14" s="1" t="s">
        <v>130</v>
      </c>
    </row>
    <row r="15" spans="1:26" hidden="1" x14ac:dyDescent="0.2">
      <c r="A15" s="1" t="s">
        <v>14</v>
      </c>
      <c r="B15" s="1">
        <v>21.623369</v>
      </c>
      <c r="C15" s="1">
        <v>39.140915999999997</v>
      </c>
      <c r="D15" s="1" t="s">
        <v>83</v>
      </c>
      <c r="E15" s="1" t="s">
        <v>2</v>
      </c>
      <c r="F15" s="1" t="s">
        <v>85</v>
      </c>
      <c r="G15" s="1" t="s">
        <v>90</v>
      </c>
      <c r="H15" s="1" t="s">
        <v>91</v>
      </c>
      <c r="I15" s="1" t="s">
        <v>129</v>
      </c>
      <c r="J15" s="1" t="s">
        <v>130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 t="s">
        <v>130</v>
      </c>
      <c r="Z15" s="1" t="s">
        <v>130</v>
      </c>
    </row>
    <row r="16" spans="1:26" hidden="1" x14ac:dyDescent="0.2">
      <c r="A16" s="1" t="s">
        <v>15</v>
      </c>
      <c r="B16" s="1">
        <v>21.539964999999999</v>
      </c>
      <c r="C16" s="1">
        <v>39.293309999999998</v>
      </c>
      <c r="D16" s="1" t="s">
        <v>83</v>
      </c>
      <c r="E16" s="1" t="s">
        <v>2</v>
      </c>
      <c r="F16" s="1" t="s">
        <v>85</v>
      </c>
      <c r="G16" s="1" t="s">
        <v>90</v>
      </c>
      <c r="H16" s="1" t="s">
        <v>91</v>
      </c>
      <c r="I16" s="1" t="s">
        <v>129</v>
      </c>
      <c r="J16" s="1" t="s">
        <v>130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 t="s">
        <v>130</v>
      </c>
      <c r="Z16" s="1" t="s">
        <v>130</v>
      </c>
    </row>
    <row r="17" spans="1:26" hidden="1" x14ac:dyDescent="0.2">
      <c r="A17" s="1" t="s">
        <v>16</v>
      </c>
      <c r="B17" s="1">
        <v>21.555299999999999</v>
      </c>
      <c r="C17" s="1">
        <v>39.15117</v>
      </c>
      <c r="D17" s="1" t="s">
        <v>83</v>
      </c>
      <c r="E17" s="1" t="s">
        <v>2</v>
      </c>
      <c r="F17" s="1" t="s">
        <v>85</v>
      </c>
      <c r="G17" s="1" t="s">
        <v>103</v>
      </c>
      <c r="H17" s="1" t="s">
        <v>88</v>
      </c>
      <c r="I17" s="1"/>
      <c r="J17" s="1" t="s">
        <v>130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 t="s">
        <v>130</v>
      </c>
      <c r="Z17" s="1" t="s">
        <v>130</v>
      </c>
    </row>
    <row r="18" spans="1:26" hidden="1" x14ac:dyDescent="0.2">
      <c r="A18" s="1" t="s">
        <v>17</v>
      </c>
      <c r="B18" s="1">
        <v>21.611910000000002</v>
      </c>
      <c r="C18" s="1">
        <v>39.209930999999997</v>
      </c>
      <c r="D18" s="1" t="s">
        <v>83</v>
      </c>
      <c r="E18" s="1" t="s">
        <v>2</v>
      </c>
      <c r="F18" s="1" t="s">
        <v>85</v>
      </c>
      <c r="G18" s="1" t="s">
        <v>90</v>
      </c>
      <c r="H18" s="1" t="s">
        <v>91</v>
      </c>
      <c r="I18" s="1" t="s">
        <v>129</v>
      </c>
      <c r="J18" s="1" t="s">
        <v>130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 t="s">
        <v>130</v>
      </c>
      <c r="Z18" s="1" t="s">
        <v>130</v>
      </c>
    </row>
    <row r="19" spans="1:26" hidden="1" x14ac:dyDescent="0.2">
      <c r="A19" s="1" t="s">
        <v>18</v>
      </c>
      <c r="B19" s="1">
        <v>21.664463999999999</v>
      </c>
      <c r="C19" s="1">
        <v>39.118583000000001</v>
      </c>
      <c r="D19" s="1" t="s">
        <v>83</v>
      </c>
      <c r="E19" s="1" t="s">
        <v>2</v>
      </c>
      <c r="F19" s="1" t="s">
        <v>85</v>
      </c>
      <c r="G19" s="1" t="s">
        <v>90</v>
      </c>
      <c r="H19" s="1" t="s">
        <v>91</v>
      </c>
      <c r="I19" s="1" t="s">
        <v>129</v>
      </c>
      <c r="J19" s="1" t="s">
        <v>130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 t="s">
        <v>130</v>
      </c>
      <c r="Z19" s="1" t="s">
        <v>130</v>
      </c>
    </row>
    <row r="20" spans="1:26" hidden="1" x14ac:dyDescent="0.2">
      <c r="A20" s="1" t="s">
        <v>19</v>
      </c>
      <c r="B20" s="1">
        <v>21.468264999999999</v>
      </c>
      <c r="C20" s="1">
        <v>39.282781999999997</v>
      </c>
      <c r="D20" s="1" t="s">
        <v>83</v>
      </c>
      <c r="E20" s="1" t="s">
        <v>2</v>
      </c>
      <c r="F20" s="1" t="s">
        <v>85</v>
      </c>
      <c r="G20" s="1" t="s">
        <v>90</v>
      </c>
      <c r="H20" s="1" t="s">
        <v>91</v>
      </c>
      <c r="I20" s="1" t="s">
        <v>129</v>
      </c>
      <c r="J20" s="1" t="s">
        <v>130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 t="s">
        <v>130</v>
      </c>
      <c r="Z20" s="1" t="s">
        <v>130</v>
      </c>
    </row>
    <row r="21" spans="1:26" hidden="1" x14ac:dyDescent="0.2">
      <c r="A21" s="1" t="s">
        <v>20</v>
      </c>
      <c r="B21" s="1">
        <v>21.456140999999999</v>
      </c>
      <c r="C21" s="1">
        <v>39.251403000000003</v>
      </c>
      <c r="D21" s="1" t="s">
        <v>83</v>
      </c>
      <c r="E21" s="1" t="s">
        <v>2</v>
      </c>
      <c r="F21" s="1" t="s">
        <v>85</v>
      </c>
      <c r="G21" s="1" t="s">
        <v>90</v>
      </c>
      <c r="H21" s="1" t="s">
        <v>91</v>
      </c>
      <c r="I21" s="1" t="s">
        <v>129</v>
      </c>
      <c r="J21" s="1" t="s">
        <v>130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 t="s">
        <v>130</v>
      </c>
      <c r="Z21" s="1" t="s">
        <v>130</v>
      </c>
    </row>
    <row r="22" spans="1:26" hidden="1" x14ac:dyDescent="0.2">
      <c r="A22" s="1" t="s">
        <v>21</v>
      </c>
      <c r="B22" s="1">
        <v>21.454013</v>
      </c>
      <c r="C22" s="1">
        <v>39.255415999999997</v>
      </c>
      <c r="D22" s="1" t="s">
        <v>83</v>
      </c>
      <c r="E22" s="1" t="s">
        <v>2</v>
      </c>
      <c r="F22" s="1" t="s">
        <v>85</v>
      </c>
      <c r="G22" s="1" t="s">
        <v>90</v>
      </c>
      <c r="H22" s="1" t="s">
        <v>91</v>
      </c>
      <c r="I22" s="1" t="s">
        <v>129</v>
      </c>
      <c r="J22" s="1" t="s">
        <v>130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 t="s">
        <v>130</v>
      </c>
      <c r="Z22" s="1" t="s">
        <v>130</v>
      </c>
    </row>
    <row r="23" spans="1:26" hidden="1" x14ac:dyDescent="0.2">
      <c r="A23" s="1" t="s">
        <v>22</v>
      </c>
      <c r="B23" s="1">
        <v>21.287929999999999</v>
      </c>
      <c r="C23" s="1">
        <v>39.271124999999998</v>
      </c>
      <c r="D23" s="1" t="s">
        <v>83</v>
      </c>
      <c r="E23" s="1" t="s">
        <v>2</v>
      </c>
      <c r="F23" s="1" t="s">
        <v>85</v>
      </c>
      <c r="G23" s="1" t="s">
        <v>103</v>
      </c>
      <c r="H23" s="1" t="s">
        <v>88</v>
      </c>
      <c r="I23" s="1"/>
      <c r="J23" s="1" t="s">
        <v>130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 t="s">
        <v>130</v>
      </c>
      <c r="Z23" s="1" t="s">
        <v>130</v>
      </c>
    </row>
    <row r="24" spans="1:26" hidden="1" x14ac:dyDescent="0.2">
      <c r="A24" s="1" t="s">
        <v>23</v>
      </c>
      <c r="B24" s="1">
        <v>21.464359000000002</v>
      </c>
      <c r="C24" s="1">
        <v>39.245299000000003</v>
      </c>
      <c r="D24" s="1" t="s">
        <v>83</v>
      </c>
      <c r="E24" s="1" t="s">
        <v>2</v>
      </c>
      <c r="F24" s="1" t="s">
        <v>85</v>
      </c>
      <c r="G24" s="1" t="s">
        <v>90</v>
      </c>
      <c r="H24" s="1" t="s">
        <v>91</v>
      </c>
      <c r="I24" s="1" t="s">
        <v>129</v>
      </c>
      <c r="J24" s="1" t="s">
        <v>130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 t="s">
        <v>130</v>
      </c>
      <c r="Z24" s="1" t="s">
        <v>130</v>
      </c>
    </row>
    <row r="25" spans="1:26" hidden="1" x14ac:dyDescent="0.2">
      <c r="A25" s="1" t="s">
        <v>24</v>
      </c>
      <c r="B25" s="1">
        <v>21.484382</v>
      </c>
      <c r="C25" s="1">
        <v>39.268039999999999</v>
      </c>
      <c r="D25" s="1" t="s">
        <v>83</v>
      </c>
      <c r="E25" s="1" t="s">
        <v>2</v>
      </c>
      <c r="F25" s="1" t="s">
        <v>85</v>
      </c>
      <c r="G25" s="1" t="s">
        <v>90</v>
      </c>
      <c r="H25" s="1" t="s">
        <v>91</v>
      </c>
      <c r="I25" s="1" t="s">
        <v>129</v>
      </c>
      <c r="J25" s="1" t="s">
        <v>130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 t="s">
        <v>130</v>
      </c>
      <c r="Z25" s="1" t="s">
        <v>130</v>
      </c>
    </row>
    <row r="26" spans="1:26" hidden="1" x14ac:dyDescent="0.2">
      <c r="A26" s="1" t="s">
        <v>25</v>
      </c>
      <c r="B26" s="1">
        <v>21.479939999999999</v>
      </c>
      <c r="C26" s="1">
        <v>39.273853000000003</v>
      </c>
      <c r="D26" s="1" t="s">
        <v>83</v>
      </c>
      <c r="E26" s="1" t="s">
        <v>2</v>
      </c>
      <c r="F26" s="1" t="s">
        <v>85</v>
      </c>
      <c r="G26" s="1" t="s">
        <v>90</v>
      </c>
      <c r="H26" s="1" t="s">
        <v>91</v>
      </c>
      <c r="I26" s="1" t="s">
        <v>129</v>
      </c>
      <c r="J26" s="1" t="s">
        <v>130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 t="s">
        <v>130</v>
      </c>
      <c r="Z26" s="1" t="s">
        <v>130</v>
      </c>
    </row>
    <row r="27" spans="1:26" hidden="1" x14ac:dyDescent="0.2">
      <c r="A27" s="1" t="s">
        <v>26</v>
      </c>
      <c r="B27" s="1">
        <v>21.460834999999999</v>
      </c>
      <c r="C27" s="1">
        <v>39.353372</v>
      </c>
      <c r="D27" s="1" t="s">
        <v>83</v>
      </c>
      <c r="E27" s="1" t="s">
        <v>2</v>
      </c>
      <c r="F27" s="1" t="s">
        <v>85</v>
      </c>
      <c r="G27" s="1" t="s">
        <v>104</v>
      </c>
      <c r="H27" s="1" t="s">
        <v>88</v>
      </c>
      <c r="I27" s="1"/>
      <c r="J27" s="1" t="s">
        <v>130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 t="s">
        <v>130</v>
      </c>
      <c r="Z27" s="1" t="s">
        <v>130</v>
      </c>
    </row>
    <row r="28" spans="1:26" hidden="1" x14ac:dyDescent="0.2">
      <c r="A28" s="1" t="s">
        <v>27</v>
      </c>
      <c r="B28" s="1">
        <v>21.468715</v>
      </c>
      <c r="C28" s="1">
        <v>39.330638</v>
      </c>
      <c r="D28" s="1" t="s">
        <v>83</v>
      </c>
      <c r="E28" s="1" t="s">
        <v>2</v>
      </c>
      <c r="F28" s="1" t="s">
        <v>85</v>
      </c>
      <c r="G28" s="1" t="s">
        <v>104</v>
      </c>
      <c r="H28" s="1" t="s">
        <v>88</v>
      </c>
      <c r="I28" s="1"/>
      <c r="J28" s="1" t="s">
        <v>130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 t="s">
        <v>130</v>
      </c>
      <c r="Z28" s="1" t="s">
        <v>130</v>
      </c>
    </row>
    <row r="29" spans="1:26" x14ac:dyDescent="0.2">
      <c r="A29" s="1" t="s">
        <v>28</v>
      </c>
      <c r="B29" s="1">
        <v>21.747402000000001</v>
      </c>
      <c r="C29" s="1">
        <v>39.207348000000003</v>
      </c>
      <c r="D29" s="1" t="s">
        <v>83</v>
      </c>
      <c r="E29" s="1" t="s">
        <v>2</v>
      </c>
      <c r="F29" s="1" t="s">
        <v>85</v>
      </c>
      <c r="G29" s="1" t="s">
        <v>86</v>
      </c>
      <c r="H29" s="1" t="s">
        <v>86</v>
      </c>
      <c r="I29" s="4">
        <v>44304</v>
      </c>
      <c r="J29" s="4" t="s">
        <v>131</v>
      </c>
      <c r="K29" s="4"/>
      <c r="L29" s="1" t="s">
        <v>114</v>
      </c>
      <c r="M29" s="1"/>
      <c r="N29" s="4">
        <v>44306</v>
      </c>
      <c r="O29" s="14">
        <v>44306</v>
      </c>
      <c r="P29" s="1">
        <v>2</v>
      </c>
      <c r="Q29" s="1"/>
      <c r="R29" s="1"/>
      <c r="S29" s="1">
        <v>2</v>
      </c>
      <c r="T29" s="1">
        <v>2</v>
      </c>
      <c r="U29" s="1" t="s">
        <v>143</v>
      </c>
      <c r="V29" s="1"/>
      <c r="W29" s="1" t="s">
        <v>149</v>
      </c>
      <c r="X29" s="1"/>
      <c r="Y29" s="1" t="s">
        <v>165</v>
      </c>
      <c r="Z29" s="17" t="s">
        <v>181</v>
      </c>
    </row>
    <row r="30" spans="1:26" hidden="1" x14ac:dyDescent="0.2">
      <c r="A30" s="1" t="s">
        <v>29</v>
      </c>
      <c r="B30" s="1">
        <v>21.482644000000001</v>
      </c>
      <c r="C30" s="1">
        <v>39.374740000000003</v>
      </c>
      <c r="D30" s="1" t="s">
        <v>83</v>
      </c>
      <c r="E30" s="1" t="s">
        <v>2</v>
      </c>
      <c r="F30" s="1" t="s">
        <v>85</v>
      </c>
      <c r="G30" s="1" t="s">
        <v>104</v>
      </c>
      <c r="H30" s="1" t="s">
        <v>88</v>
      </c>
      <c r="I30" s="1"/>
      <c r="J30" s="1" t="s">
        <v>130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 t="s">
        <v>130</v>
      </c>
      <c r="Z30" s="1" t="s">
        <v>130</v>
      </c>
    </row>
    <row r="31" spans="1:26" hidden="1" x14ac:dyDescent="0.2">
      <c r="A31" s="1" t="s">
        <v>30</v>
      </c>
      <c r="B31" s="1">
        <v>21.468737000000001</v>
      </c>
      <c r="C31" s="1">
        <v>39.383614999999999</v>
      </c>
      <c r="D31" s="1" t="s">
        <v>83</v>
      </c>
      <c r="E31" s="1" t="s">
        <v>2</v>
      </c>
      <c r="F31" s="1" t="s">
        <v>85</v>
      </c>
      <c r="G31" s="1" t="s">
        <v>104</v>
      </c>
      <c r="H31" s="1" t="s">
        <v>88</v>
      </c>
      <c r="I31" s="1"/>
      <c r="J31" s="1" t="s">
        <v>130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 t="s">
        <v>130</v>
      </c>
      <c r="Z31" s="1" t="s">
        <v>130</v>
      </c>
    </row>
    <row r="32" spans="1:26" x14ac:dyDescent="0.2">
      <c r="A32" s="1" t="s">
        <v>31</v>
      </c>
      <c r="B32" s="1">
        <v>21.486028000000001</v>
      </c>
      <c r="C32" s="1">
        <v>39.357456999999997</v>
      </c>
      <c r="D32" s="1" t="s">
        <v>83</v>
      </c>
      <c r="E32" s="1" t="s">
        <v>2</v>
      </c>
      <c r="F32" s="1" t="s">
        <v>85</v>
      </c>
      <c r="G32" s="1" t="s">
        <v>89</v>
      </c>
      <c r="H32" s="1"/>
      <c r="I32" s="4">
        <v>44305</v>
      </c>
      <c r="J32" s="4" t="s">
        <v>131</v>
      </c>
      <c r="K32" s="4"/>
      <c r="L32" s="1" t="s">
        <v>114</v>
      </c>
      <c r="M32" s="1"/>
      <c r="N32" s="4"/>
      <c r="O32" s="14">
        <v>44308</v>
      </c>
      <c r="P32" s="1">
        <v>1</v>
      </c>
      <c r="Q32" s="1"/>
      <c r="R32" s="1"/>
      <c r="S32" s="1">
        <v>1</v>
      </c>
      <c r="T32" s="1">
        <v>1</v>
      </c>
      <c r="U32" s="1" t="s">
        <v>143</v>
      </c>
      <c r="V32" s="1"/>
      <c r="W32" s="1"/>
      <c r="X32" s="1" t="s">
        <v>182</v>
      </c>
      <c r="Y32" s="1" t="s">
        <v>165</v>
      </c>
      <c r="Z32" s="9" t="s">
        <v>181</v>
      </c>
    </row>
    <row r="33" spans="1:26" s="18" customFormat="1" ht="25.5" x14ac:dyDescent="0.2">
      <c r="A33" s="1" t="s">
        <v>32</v>
      </c>
      <c r="B33" s="1">
        <v>21.436896999999998</v>
      </c>
      <c r="C33" s="1">
        <v>39.399535999999998</v>
      </c>
      <c r="D33" s="1" t="s">
        <v>83</v>
      </c>
      <c r="E33" s="1" t="s">
        <v>2</v>
      </c>
      <c r="F33" s="1" t="s">
        <v>85</v>
      </c>
      <c r="G33" s="1" t="s">
        <v>89</v>
      </c>
      <c r="H33" s="1"/>
      <c r="I33" s="4">
        <v>44303</v>
      </c>
      <c r="J33" s="4" t="s">
        <v>131</v>
      </c>
      <c r="K33" s="4"/>
      <c r="L33" s="1" t="s">
        <v>114</v>
      </c>
      <c r="M33" s="1"/>
      <c r="N33" s="4">
        <v>44303</v>
      </c>
      <c r="O33" s="4">
        <v>44306</v>
      </c>
      <c r="P33" s="1">
        <v>0</v>
      </c>
      <c r="Q33" s="1">
        <v>0</v>
      </c>
      <c r="R33" s="1"/>
      <c r="S33" s="1"/>
      <c r="T33" s="1">
        <v>0</v>
      </c>
      <c r="U33" s="1"/>
      <c r="V33" s="1"/>
      <c r="W33" s="1"/>
      <c r="X33" s="7" t="s">
        <v>151</v>
      </c>
      <c r="Y33" s="7" t="s">
        <v>201</v>
      </c>
      <c r="Z33" s="9" t="s">
        <v>183</v>
      </c>
    </row>
    <row r="34" spans="1:26" s="18" customFormat="1" ht="25.5" x14ac:dyDescent="0.2">
      <c r="A34" s="1" t="s">
        <v>33</v>
      </c>
      <c r="B34" s="1">
        <v>21.458089000000001</v>
      </c>
      <c r="C34" s="1">
        <v>39.399863000000003</v>
      </c>
      <c r="D34" s="1" t="s">
        <v>83</v>
      </c>
      <c r="E34" s="1" t="s">
        <v>2</v>
      </c>
      <c r="F34" s="1" t="s">
        <v>85</v>
      </c>
      <c r="G34" s="1" t="s">
        <v>89</v>
      </c>
      <c r="H34" s="1"/>
      <c r="I34" s="4">
        <v>44303</v>
      </c>
      <c r="J34" s="4" t="s">
        <v>131</v>
      </c>
      <c r="K34" s="4"/>
      <c r="L34" s="1" t="s">
        <v>114</v>
      </c>
      <c r="M34" s="1"/>
      <c r="N34" s="4">
        <v>44303</v>
      </c>
      <c r="O34" s="4">
        <v>44306</v>
      </c>
      <c r="P34" s="1">
        <v>0</v>
      </c>
      <c r="Q34" s="1">
        <v>0</v>
      </c>
      <c r="R34" s="1"/>
      <c r="S34" s="1"/>
      <c r="T34" s="1">
        <v>0</v>
      </c>
      <c r="U34" s="1"/>
      <c r="V34" s="1"/>
      <c r="W34" s="1"/>
      <c r="X34" s="7" t="s">
        <v>151</v>
      </c>
      <c r="Y34" s="7" t="s">
        <v>201</v>
      </c>
      <c r="Z34" s="9" t="s">
        <v>183</v>
      </c>
    </row>
    <row r="35" spans="1:26" s="18" customFormat="1" ht="25.5" x14ac:dyDescent="0.2">
      <c r="A35" s="1" t="s">
        <v>34</v>
      </c>
      <c r="B35" s="1">
        <v>21.479747</v>
      </c>
      <c r="C35" s="1">
        <v>39.293739000000002</v>
      </c>
      <c r="D35" s="1" t="s">
        <v>83</v>
      </c>
      <c r="E35" s="1" t="s">
        <v>2</v>
      </c>
      <c r="F35" s="1" t="s">
        <v>85</v>
      </c>
      <c r="G35" s="1" t="s">
        <v>87</v>
      </c>
      <c r="H35" s="1"/>
      <c r="I35" s="4">
        <v>44298</v>
      </c>
      <c r="J35" s="4" t="s">
        <v>90</v>
      </c>
      <c r="K35" s="4" t="s">
        <v>140</v>
      </c>
      <c r="L35" s="1" t="s">
        <v>114</v>
      </c>
      <c r="M35" s="1"/>
      <c r="N35" s="4">
        <v>44298</v>
      </c>
      <c r="O35" s="4">
        <v>44306</v>
      </c>
      <c r="P35" s="6">
        <v>1</v>
      </c>
      <c r="Q35" s="1">
        <v>0</v>
      </c>
      <c r="R35" s="1">
        <v>1</v>
      </c>
      <c r="S35" s="1"/>
      <c r="T35" s="1">
        <v>1</v>
      </c>
      <c r="U35" s="1" t="s">
        <v>143</v>
      </c>
      <c r="V35" s="1"/>
      <c r="W35" s="1"/>
      <c r="X35" s="7" t="s">
        <v>151</v>
      </c>
      <c r="Y35" s="1" t="s">
        <v>165</v>
      </c>
      <c r="Z35" s="9" t="s">
        <v>181</v>
      </c>
    </row>
    <row r="36" spans="1:26" s="18" customFormat="1" ht="25.5" x14ac:dyDescent="0.2">
      <c r="A36" s="1" t="s">
        <v>35</v>
      </c>
      <c r="B36" s="1">
        <v>21.509516999999999</v>
      </c>
      <c r="C36" s="1">
        <v>39.329250000000002</v>
      </c>
      <c r="D36" s="1" t="s">
        <v>83</v>
      </c>
      <c r="E36" s="1" t="s">
        <v>2</v>
      </c>
      <c r="F36" s="1" t="s">
        <v>85</v>
      </c>
      <c r="G36" s="1" t="s">
        <v>89</v>
      </c>
      <c r="H36" s="1"/>
      <c r="I36" s="5">
        <v>44298</v>
      </c>
      <c r="J36" s="4" t="s">
        <v>90</v>
      </c>
      <c r="K36" s="4" t="s">
        <v>139</v>
      </c>
      <c r="L36" s="1" t="s">
        <v>114</v>
      </c>
      <c r="M36" s="1"/>
      <c r="N36" s="5">
        <v>44298</v>
      </c>
      <c r="O36" s="1"/>
      <c r="P36" s="6">
        <v>1</v>
      </c>
      <c r="Q36" s="1">
        <v>0</v>
      </c>
      <c r="R36" s="1"/>
      <c r="S36" s="1">
        <v>1</v>
      </c>
      <c r="T36" s="1">
        <v>1</v>
      </c>
      <c r="U36" s="1" t="s">
        <v>143</v>
      </c>
      <c r="V36" s="1"/>
      <c r="W36" s="1"/>
      <c r="X36" s="7" t="s">
        <v>154</v>
      </c>
      <c r="Y36" s="1" t="s">
        <v>165</v>
      </c>
      <c r="Z36" s="9" t="s">
        <v>181</v>
      </c>
    </row>
    <row r="37" spans="1:26" hidden="1" x14ac:dyDescent="0.2">
      <c r="A37" s="1" t="s">
        <v>36</v>
      </c>
      <c r="B37" s="1">
        <v>21.507684999999999</v>
      </c>
      <c r="C37" s="1">
        <v>39.182707999999998</v>
      </c>
      <c r="D37" s="1" t="s">
        <v>83</v>
      </c>
      <c r="E37" s="1" t="s">
        <v>2</v>
      </c>
      <c r="F37" s="1" t="s">
        <v>85</v>
      </c>
      <c r="G37" s="1" t="s">
        <v>90</v>
      </c>
      <c r="H37" s="1" t="s">
        <v>91</v>
      </c>
      <c r="I37" s="1" t="s">
        <v>129</v>
      </c>
      <c r="J37" s="1" t="s">
        <v>130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 t="s">
        <v>130</v>
      </c>
      <c r="Z37" s="1" t="s">
        <v>130</v>
      </c>
    </row>
    <row r="38" spans="1:26" x14ac:dyDescent="0.2">
      <c r="A38" s="1" t="s">
        <v>37</v>
      </c>
      <c r="B38" s="1">
        <v>21.808886999999999</v>
      </c>
      <c r="C38" s="1">
        <v>39.131160999999999</v>
      </c>
      <c r="D38" s="1" t="s">
        <v>83</v>
      </c>
      <c r="E38" s="1" t="s">
        <v>2</v>
      </c>
      <c r="F38" s="1" t="s">
        <v>85</v>
      </c>
      <c r="G38" s="1" t="s">
        <v>89</v>
      </c>
      <c r="H38" s="1"/>
      <c r="I38" s="4">
        <v>44304</v>
      </c>
      <c r="J38" s="4" t="s">
        <v>131</v>
      </c>
      <c r="K38" s="4"/>
      <c r="L38" s="1" t="s">
        <v>116</v>
      </c>
      <c r="M38" s="1"/>
      <c r="N38" s="4">
        <v>44307</v>
      </c>
      <c r="O38" s="14">
        <v>44307</v>
      </c>
      <c r="P38" s="1">
        <v>3</v>
      </c>
      <c r="Q38" s="1">
        <v>2</v>
      </c>
      <c r="R38" s="1"/>
      <c r="S38" s="1">
        <v>1</v>
      </c>
      <c r="T38" s="1">
        <v>2</v>
      </c>
      <c r="U38" s="1" t="s">
        <v>143</v>
      </c>
      <c r="V38" s="1"/>
      <c r="W38" s="1"/>
      <c r="X38" s="7" t="s">
        <v>173</v>
      </c>
      <c r="Y38" s="1" t="s">
        <v>165</v>
      </c>
      <c r="Z38" s="9" t="s">
        <v>181</v>
      </c>
    </row>
    <row r="39" spans="1:26" x14ac:dyDescent="0.2">
      <c r="A39" s="1" t="s">
        <v>38</v>
      </c>
      <c r="B39" s="1">
        <v>21.773969999999998</v>
      </c>
      <c r="C39" s="1">
        <v>39.176923000000002</v>
      </c>
      <c r="D39" s="1" t="s">
        <v>83</v>
      </c>
      <c r="E39" s="1" t="s">
        <v>2</v>
      </c>
      <c r="F39" s="1" t="s">
        <v>85</v>
      </c>
      <c r="G39" s="1" t="s">
        <v>89</v>
      </c>
      <c r="H39" s="1"/>
      <c r="I39" s="4">
        <v>44304</v>
      </c>
      <c r="J39" s="4" t="s">
        <v>131</v>
      </c>
      <c r="K39" s="4"/>
      <c r="L39" s="1" t="s">
        <v>116</v>
      </c>
      <c r="M39" s="1"/>
      <c r="N39" s="4">
        <v>44306</v>
      </c>
      <c r="O39" s="14">
        <v>44305</v>
      </c>
      <c r="P39" s="1">
        <v>3</v>
      </c>
      <c r="Q39" s="1">
        <v>2</v>
      </c>
      <c r="R39" s="1"/>
      <c r="S39" s="1">
        <v>1</v>
      </c>
      <c r="T39" s="1">
        <v>3</v>
      </c>
      <c r="U39" s="1" t="s">
        <v>143</v>
      </c>
      <c r="V39" s="1"/>
      <c r="W39" s="1" t="s">
        <v>149</v>
      </c>
      <c r="X39" s="1"/>
      <c r="Y39" s="1" t="s">
        <v>199</v>
      </c>
      <c r="Z39" s="16" t="s">
        <v>211</v>
      </c>
    </row>
    <row r="40" spans="1:26" x14ac:dyDescent="0.2">
      <c r="A40" s="1" t="s">
        <v>39</v>
      </c>
      <c r="B40" s="1">
        <v>21.615244000000001</v>
      </c>
      <c r="C40" s="1">
        <v>39.202714999999998</v>
      </c>
      <c r="D40" s="1" t="s">
        <v>83</v>
      </c>
      <c r="E40" s="1" t="s">
        <v>2</v>
      </c>
      <c r="F40" s="1" t="s">
        <v>85</v>
      </c>
      <c r="G40" s="1" t="s">
        <v>87</v>
      </c>
      <c r="H40" s="1"/>
      <c r="I40" s="4">
        <v>44297</v>
      </c>
      <c r="J40" s="4" t="s">
        <v>123</v>
      </c>
      <c r="K40" s="4" t="s">
        <v>124</v>
      </c>
      <c r="L40" s="1" t="s">
        <v>113</v>
      </c>
      <c r="M40" s="1" t="s">
        <v>111</v>
      </c>
      <c r="N40" s="4">
        <v>44297</v>
      </c>
      <c r="O40" s="1"/>
      <c r="P40" s="1">
        <v>1</v>
      </c>
      <c r="Q40" s="1">
        <v>0</v>
      </c>
      <c r="R40" s="1"/>
      <c r="S40" s="1"/>
      <c r="T40" s="1">
        <v>0</v>
      </c>
      <c r="U40" s="1"/>
      <c r="V40" s="1" t="s">
        <v>143</v>
      </c>
      <c r="W40" s="1" t="s">
        <v>146</v>
      </c>
      <c r="X40" s="1"/>
      <c r="Y40" s="1" t="s">
        <v>189</v>
      </c>
      <c r="Z40" s="17" t="s">
        <v>186</v>
      </c>
    </row>
    <row r="41" spans="1:26" x14ac:dyDescent="0.2">
      <c r="A41" s="1" t="s">
        <v>40</v>
      </c>
      <c r="B41" s="1">
        <v>21.534286000000002</v>
      </c>
      <c r="C41" s="1">
        <v>39.228802999999999</v>
      </c>
      <c r="D41" s="1" t="s">
        <v>83</v>
      </c>
      <c r="E41" s="1" t="s">
        <v>2</v>
      </c>
      <c r="F41" s="1" t="s">
        <v>85</v>
      </c>
      <c r="G41" s="1" t="s">
        <v>87</v>
      </c>
      <c r="H41" s="1"/>
      <c r="I41" s="4">
        <v>44296</v>
      </c>
      <c r="J41" s="4" t="s">
        <v>123</v>
      </c>
      <c r="K41" s="4" t="s">
        <v>122</v>
      </c>
      <c r="L41" s="1" t="s">
        <v>112</v>
      </c>
      <c r="M41" s="1" t="s">
        <v>111</v>
      </c>
      <c r="N41" s="4">
        <v>44296</v>
      </c>
      <c r="O41" s="1"/>
      <c r="P41" s="1">
        <v>1</v>
      </c>
      <c r="Q41" s="1">
        <v>0</v>
      </c>
      <c r="R41" s="1"/>
      <c r="S41" s="1"/>
      <c r="T41" s="1">
        <v>0</v>
      </c>
      <c r="U41" s="1"/>
      <c r="V41" s="1" t="s">
        <v>143</v>
      </c>
      <c r="W41" s="1" t="s">
        <v>145</v>
      </c>
      <c r="X41" s="1"/>
      <c r="Y41" s="1" t="s">
        <v>189</v>
      </c>
      <c r="Z41" s="17" t="s">
        <v>186</v>
      </c>
    </row>
    <row r="42" spans="1:26" x14ac:dyDescent="0.2">
      <c r="A42" s="1" t="s">
        <v>41</v>
      </c>
      <c r="B42" s="1">
        <v>21.529834999999999</v>
      </c>
      <c r="C42" s="1">
        <v>39.223621999999999</v>
      </c>
      <c r="D42" s="1" t="s">
        <v>83</v>
      </c>
      <c r="E42" s="1" t="s">
        <v>2</v>
      </c>
      <c r="F42" s="1" t="s">
        <v>85</v>
      </c>
      <c r="G42" s="1" t="s">
        <v>87</v>
      </c>
      <c r="H42" s="1"/>
      <c r="I42" s="4">
        <v>44296</v>
      </c>
      <c r="J42" s="4" t="s">
        <v>123</v>
      </c>
      <c r="K42" s="4" t="s">
        <v>122</v>
      </c>
      <c r="L42" s="1" t="s">
        <v>112</v>
      </c>
      <c r="M42" s="1" t="s">
        <v>111</v>
      </c>
      <c r="N42" s="4">
        <v>44296</v>
      </c>
      <c r="O42" s="1"/>
      <c r="P42" s="1">
        <v>1</v>
      </c>
      <c r="Q42" s="1">
        <v>0</v>
      </c>
      <c r="R42" s="1"/>
      <c r="S42" s="1"/>
      <c r="T42" s="1">
        <v>0</v>
      </c>
      <c r="U42" s="1"/>
      <c r="V42" s="1" t="s">
        <v>143</v>
      </c>
      <c r="W42" s="1" t="s">
        <v>145</v>
      </c>
      <c r="X42" s="1"/>
      <c r="Y42" s="1" t="s">
        <v>189</v>
      </c>
      <c r="Z42" s="17" t="s">
        <v>186</v>
      </c>
    </row>
    <row r="43" spans="1:26" x14ac:dyDescent="0.2">
      <c r="A43" s="1" t="s">
        <v>42</v>
      </c>
      <c r="B43" s="1">
        <v>21.669156000000001</v>
      </c>
      <c r="C43" s="1">
        <v>39.173887000000001</v>
      </c>
      <c r="D43" s="1" t="s">
        <v>83</v>
      </c>
      <c r="E43" s="1" t="s">
        <v>2</v>
      </c>
      <c r="F43" s="1" t="s">
        <v>85</v>
      </c>
      <c r="G43" s="1" t="s">
        <v>87</v>
      </c>
      <c r="H43" s="1"/>
      <c r="I43" s="4">
        <v>44299</v>
      </c>
      <c r="J43" s="4" t="s">
        <v>131</v>
      </c>
      <c r="K43" s="4"/>
      <c r="L43" s="1" t="s">
        <v>117</v>
      </c>
      <c r="M43" s="1" t="s">
        <v>111</v>
      </c>
      <c r="N43" s="4">
        <v>44299</v>
      </c>
      <c r="O43" s="1"/>
      <c r="P43" s="1">
        <v>1</v>
      </c>
      <c r="Q43" s="1">
        <v>0</v>
      </c>
      <c r="R43" s="1"/>
      <c r="S43" s="1"/>
      <c r="T43" s="1">
        <v>0</v>
      </c>
      <c r="U43" s="1"/>
      <c r="V43" s="1" t="s">
        <v>143</v>
      </c>
      <c r="W43" s="1" t="s">
        <v>152</v>
      </c>
      <c r="X43" s="1"/>
      <c r="Y43" s="1" t="s">
        <v>208</v>
      </c>
      <c r="Z43" s="17" t="s">
        <v>191</v>
      </c>
    </row>
    <row r="44" spans="1:26" x14ac:dyDescent="0.2">
      <c r="A44" s="1" t="s">
        <v>43</v>
      </c>
      <c r="B44" s="1">
        <v>21.74643</v>
      </c>
      <c r="C44" s="1">
        <v>39.137549</v>
      </c>
      <c r="D44" s="1" t="s">
        <v>83</v>
      </c>
      <c r="E44" s="1" t="s">
        <v>2</v>
      </c>
      <c r="F44" s="1" t="s">
        <v>85</v>
      </c>
      <c r="G44" s="1" t="s">
        <v>87</v>
      </c>
      <c r="H44" s="1"/>
      <c r="I44" s="5">
        <v>44305</v>
      </c>
      <c r="J44" s="4" t="s">
        <v>131</v>
      </c>
      <c r="K44" s="4"/>
      <c r="L44" s="1" t="s">
        <v>116</v>
      </c>
      <c r="M44" s="1"/>
      <c r="N44" s="4">
        <v>44298</v>
      </c>
      <c r="O44" s="4">
        <v>44307</v>
      </c>
      <c r="P44" s="1">
        <v>3</v>
      </c>
      <c r="Q44" s="1">
        <v>2</v>
      </c>
      <c r="R44" s="1"/>
      <c r="S44" s="1">
        <v>1</v>
      </c>
      <c r="T44" s="1">
        <v>3</v>
      </c>
      <c r="U44" s="1" t="s">
        <v>143</v>
      </c>
      <c r="V44" s="1"/>
      <c r="W44" s="1"/>
      <c r="X44" s="1"/>
      <c r="Y44" s="21" t="s">
        <v>196</v>
      </c>
      <c r="Z44" s="16" t="s">
        <v>178</v>
      </c>
    </row>
    <row r="45" spans="1:26" x14ac:dyDescent="0.2">
      <c r="A45" s="1" t="s">
        <v>44</v>
      </c>
      <c r="B45" s="1">
        <v>21.721018000000001</v>
      </c>
      <c r="C45" s="1">
        <v>39.130307999999999</v>
      </c>
      <c r="D45" s="1" t="s">
        <v>83</v>
      </c>
      <c r="E45" s="1" t="s">
        <v>2</v>
      </c>
      <c r="F45" s="1" t="s">
        <v>85</v>
      </c>
      <c r="G45" s="1" t="s">
        <v>87</v>
      </c>
      <c r="H45" s="1"/>
      <c r="I45" s="5">
        <v>44305</v>
      </c>
      <c r="J45" s="4" t="s">
        <v>131</v>
      </c>
      <c r="K45" s="4"/>
      <c r="L45" s="1" t="s">
        <v>156</v>
      </c>
      <c r="M45" s="1"/>
      <c r="N45" s="4">
        <v>44298</v>
      </c>
      <c r="O45" s="1"/>
      <c r="P45" s="1">
        <v>2</v>
      </c>
      <c r="Q45" s="1"/>
      <c r="R45" s="1"/>
      <c r="S45" s="1">
        <v>2</v>
      </c>
      <c r="T45" s="1">
        <v>2</v>
      </c>
      <c r="U45" s="1" t="s">
        <v>143</v>
      </c>
      <c r="V45" s="1" t="s">
        <v>143</v>
      </c>
      <c r="W45" s="1" t="s">
        <v>172</v>
      </c>
      <c r="X45" s="1"/>
      <c r="Y45" s="1" t="s">
        <v>165</v>
      </c>
      <c r="Z45" s="9" t="s">
        <v>181</v>
      </c>
    </row>
    <row r="46" spans="1:26" x14ac:dyDescent="0.2">
      <c r="A46" s="1" t="s">
        <v>45</v>
      </c>
      <c r="B46" s="1">
        <v>21.797882000000001</v>
      </c>
      <c r="C46" s="1">
        <v>39.070801000000003</v>
      </c>
      <c r="D46" s="1" t="s">
        <v>83</v>
      </c>
      <c r="E46" s="1" t="s">
        <v>2</v>
      </c>
      <c r="F46" s="1" t="s">
        <v>85</v>
      </c>
      <c r="G46" s="1" t="s">
        <v>89</v>
      </c>
      <c r="H46" s="1"/>
      <c r="I46" s="4">
        <v>44299</v>
      </c>
      <c r="J46" s="4" t="s">
        <v>131</v>
      </c>
      <c r="K46" s="4"/>
      <c r="L46" s="1" t="s">
        <v>116</v>
      </c>
      <c r="M46" s="1"/>
      <c r="N46" s="4">
        <v>44307</v>
      </c>
      <c r="O46" s="14">
        <v>44307</v>
      </c>
      <c r="P46" s="1">
        <v>3</v>
      </c>
      <c r="Q46" s="1">
        <v>2</v>
      </c>
      <c r="R46" s="1"/>
      <c r="S46" s="1">
        <v>1</v>
      </c>
      <c r="T46" s="1">
        <v>3</v>
      </c>
      <c r="U46" s="1" t="s">
        <v>143</v>
      </c>
      <c r="V46" s="1"/>
      <c r="W46" s="1"/>
      <c r="X46" s="1"/>
      <c r="Y46" s="1" t="s">
        <v>165</v>
      </c>
      <c r="Z46" s="16" t="s">
        <v>176</v>
      </c>
    </row>
    <row r="47" spans="1:26" x14ac:dyDescent="0.2">
      <c r="A47" s="1" t="s">
        <v>46</v>
      </c>
      <c r="B47" s="1">
        <v>21.454878000000001</v>
      </c>
      <c r="C47" s="1">
        <v>40.515110999999997</v>
      </c>
      <c r="D47" s="1" t="s">
        <v>51</v>
      </c>
      <c r="E47" s="1" t="s">
        <v>47</v>
      </c>
      <c r="F47" s="1" t="s">
        <v>101</v>
      </c>
      <c r="G47" s="1" t="s">
        <v>92</v>
      </c>
      <c r="H47" s="1"/>
      <c r="I47" s="5">
        <v>44297</v>
      </c>
      <c r="J47" s="4" t="s">
        <v>137</v>
      </c>
      <c r="K47" s="4"/>
      <c r="L47" s="1" t="s">
        <v>116</v>
      </c>
      <c r="M47" s="1"/>
      <c r="N47" s="4">
        <v>44299</v>
      </c>
      <c r="O47" s="1"/>
      <c r="P47" s="1">
        <v>3</v>
      </c>
      <c r="Q47" s="1">
        <v>2</v>
      </c>
      <c r="R47" s="1"/>
      <c r="S47" s="1">
        <v>1</v>
      </c>
      <c r="T47" s="1">
        <v>3</v>
      </c>
      <c r="U47" s="9" t="s">
        <v>143</v>
      </c>
      <c r="V47" s="1"/>
      <c r="W47" s="1"/>
      <c r="X47" s="8" t="s">
        <v>163</v>
      </c>
      <c r="Y47" s="1" t="s">
        <v>199</v>
      </c>
      <c r="Z47" s="16" t="s">
        <v>211</v>
      </c>
    </row>
    <row r="48" spans="1:26" x14ac:dyDescent="0.2">
      <c r="A48" s="1" t="s">
        <v>48</v>
      </c>
      <c r="B48" s="1">
        <v>21.460377999999999</v>
      </c>
      <c r="C48" s="1">
        <v>39.909016999999999</v>
      </c>
      <c r="D48" s="1" t="s">
        <v>49</v>
      </c>
      <c r="E48" s="1" t="s">
        <v>49</v>
      </c>
      <c r="F48" s="1" t="s">
        <v>100</v>
      </c>
      <c r="G48" s="1" t="s">
        <v>92</v>
      </c>
      <c r="H48" s="1"/>
      <c r="I48" s="4">
        <v>44300</v>
      </c>
      <c r="J48" s="4" t="s">
        <v>131</v>
      </c>
      <c r="K48" s="4"/>
      <c r="L48" s="1" t="s">
        <v>116</v>
      </c>
      <c r="M48" s="1"/>
      <c r="N48" s="4">
        <v>44304</v>
      </c>
      <c r="O48" s="14">
        <v>44304</v>
      </c>
      <c r="P48" s="9">
        <v>3</v>
      </c>
      <c r="Q48" s="9">
        <v>1</v>
      </c>
      <c r="R48" s="9"/>
      <c r="S48" s="9">
        <v>2</v>
      </c>
      <c r="T48" s="9">
        <v>3</v>
      </c>
      <c r="U48" s="9" t="s">
        <v>143</v>
      </c>
      <c r="V48" s="9"/>
      <c r="W48" s="9"/>
      <c r="X48" s="9"/>
      <c r="Y48" s="7" t="s">
        <v>165</v>
      </c>
      <c r="Z48" s="9" t="s">
        <v>181</v>
      </c>
    </row>
    <row r="49" spans="1:27" x14ac:dyDescent="0.2">
      <c r="A49" s="1" t="s">
        <v>50</v>
      </c>
      <c r="B49" s="1">
        <v>21.229997000000001</v>
      </c>
      <c r="C49" s="1">
        <v>40.423178</v>
      </c>
      <c r="D49" s="1" t="s">
        <v>51</v>
      </c>
      <c r="E49" s="1" t="s">
        <v>51</v>
      </c>
      <c r="F49" s="1" t="s">
        <v>101</v>
      </c>
      <c r="G49" s="1" t="s">
        <v>92</v>
      </c>
      <c r="H49" s="1"/>
      <c r="I49" s="4">
        <v>44297</v>
      </c>
      <c r="J49" s="4" t="s">
        <v>90</v>
      </c>
      <c r="K49" s="4" t="s">
        <v>128</v>
      </c>
      <c r="L49" s="1" t="s">
        <v>110</v>
      </c>
      <c r="M49" s="1" t="s">
        <v>111</v>
      </c>
      <c r="N49" s="4">
        <v>44297</v>
      </c>
      <c r="O49" s="1"/>
      <c r="P49" s="1">
        <v>1</v>
      </c>
      <c r="Q49" s="1"/>
      <c r="R49" s="1"/>
      <c r="S49" s="1">
        <v>1</v>
      </c>
      <c r="T49" s="1">
        <v>1</v>
      </c>
      <c r="U49" s="1" t="s">
        <v>143</v>
      </c>
      <c r="V49" s="1"/>
      <c r="W49" s="1"/>
      <c r="X49" s="1" t="s">
        <v>157</v>
      </c>
      <c r="Y49" s="1" t="s">
        <v>199</v>
      </c>
      <c r="Z49" s="16" t="s">
        <v>211</v>
      </c>
    </row>
    <row r="50" spans="1:27" x14ac:dyDescent="0.2">
      <c r="A50" s="1" t="s">
        <v>52</v>
      </c>
      <c r="B50" s="1">
        <v>21.468606999999999</v>
      </c>
      <c r="C50" s="1">
        <v>39.929879</v>
      </c>
      <c r="D50" s="1" t="s">
        <v>49</v>
      </c>
      <c r="E50" s="1" t="s">
        <v>49</v>
      </c>
      <c r="F50" s="1" t="s">
        <v>100</v>
      </c>
      <c r="G50" s="1" t="s">
        <v>92</v>
      </c>
      <c r="H50" s="1"/>
      <c r="I50" s="4">
        <v>44300</v>
      </c>
      <c r="J50" s="4" t="s">
        <v>131</v>
      </c>
      <c r="K50" s="4"/>
      <c r="L50" s="1" t="s">
        <v>116</v>
      </c>
      <c r="M50" s="1"/>
      <c r="N50" s="4">
        <v>44304</v>
      </c>
      <c r="O50" s="4">
        <v>44304</v>
      </c>
      <c r="P50" s="9">
        <v>2</v>
      </c>
      <c r="Q50" s="9">
        <v>1</v>
      </c>
      <c r="R50" s="9"/>
      <c r="S50" s="9">
        <v>1</v>
      </c>
      <c r="T50" s="9">
        <v>2</v>
      </c>
      <c r="U50" s="1" t="s">
        <v>143</v>
      </c>
      <c r="V50" s="9"/>
      <c r="W50" s="9"/>
      <c r="X50" s="9"/>
      <c r="Y50" s="1" t="s">
        <v>165</v>
      </c>
      <c r="Z50" s="9" t="s">
        <v>181</v>
      </c>
    </row>
    <row r="51" spans="1:27" x14ac:dyDescent="0.2">
      <c r="A51" s="1" t="s">
        <v>53</v>
      </c>
      <c r="B51" s="1">
        <v>21.3742822</v>
      </c>
      <c r="C51" s="1">
        <v>39.776794160000001</v>
      </c>
      <c r="D51" s="1" t="s">
        <v>49</v>
      </c>
      <c r="E51" s="1" t="s">
        <v>49</v>
      </c>
      <c r="F51" s="1" t="s">
        <v>100</v>
      </c>
      <c r="G51" s="1" t="s">
        <v>92</v>
      </c>
      <c r="H51" s="1"/>
      <c r="I51" s="4">
        <v>44303</v>
      </c>
      <c r="J51" s="4" t="s">
        <v>131</v>
      </c>
      <c r="K51" s="4"/>
      <c r="L51" s="1" t="s">
        <v>116</v>
      </c>
      <c r="M51" s="1"/>
      <c r="N51" s="4">
        <v>44303</v>
      </c>
      <c r="O51" s="1"/>
      <c r="P51" s="6">
        <v>2</v>
      </c>
      <c r="Q51" s="1">
        <v>1</v>
      </c>
      <c r="R51" s="1"/>
      <c r="S51" s="1">
        <v>1</v>
      </c>
      <c r="T51" s="1">
        <v>2</v>
      </c>
      <c r="U51" s="1" t="s">
        <v>143</v>
      </c>
      <c r="V51" s="1"/>
      <c r="W51" s="1"/>
      <c r="X51" s="1"/>
      <c r="Y51" s="21" t="s">
        <v>196</v>
      </c>
      <c r="Z51" s="16" t="s">
        <v>178</v>
      </c>
    </row>
    <row r="52" spans="1:27" x14ac:dyDescent="0.2">
      <c r="A52" s="1" t="s">
        <v>54</v>
      </c>
      <c r="B52" s="1">
        <v>21.37385931</v>
      </c>
      <c r="C52" s="1">
        <v>39.827128969999997</v>
      </c>
      <c r="D52" s="1" t="s">
        <v>49</v>
      </c>
      <c r="E52" s="1" t="s">
        <v>49</v>
      </c>
      <c r="F52" s="1" t="s">
        <v>100</v>
      </c>
      <c r="G52" s="1" t="s">
        <v>92</v>
      </c>
      <c r="H52" s="1"/>
      <c r="I52" s="4">
        <v>44301</v>
      </c>
      <c r="J52" s="4" t="s">
        <v>131</v>
      </c>
      <c r="K52" s="4"/>
      <c r="L52" s="1" t="s">
        <v>116</v>
      </c>
      <c r="M52" s="1"/>
      <c r="N52" s="1"/>
      <c r="O52" s="14">
        <v>44308</v>
      </c>
      <c r="P52" s="1"/>
      <c r="Q52" s="1">
        <v>2</v>
      </c>
      <c r="R52" s="1"/>
      <c r="S52" s="1"/>
      <c r="T52" s="1">
        <v>2</v>
      </c>
      <c r="U52" s="1" t="s">
        <v>143</v>
      </c>
      <c r="V52" s="1"/>
      <c r="W52" s="1"/>
      <c r="X52" s="1" t="s">
        <v>174</v>
      </c>
      <c r="Y52" s="1" t="s">
        <v>165</v>
      </c>
      <c r="Z52" s="9" t="s">
        <v>167</v>
      </c>
    </row>
    <row r="53" spans="1:27" x14ac:dyDescent="0.2">
      <c r="A53" s="1" t="s">
        <v>55</v>
      </c>
      <c r="B53" s="1">
        <v>21.361910000000002</v>
      </c>
      <c r="C53" s="1">
        <v>39.887349999999998</v>
      </c>
      <c r="D53" s="1" t="s">
        <v>49</v>
      </c>
      <c r="E53" s="1" t="s">
        <v>49</v>
      </c>
      <c r="F53" s="1" t="s">
        <v>100</v>
      </c>
      <c r="G53" s="1" t="s">
        <v>92</v>
      </c>
      <c r="H53" s="1"/>
      <c r="I53" s="4">
        <v>44301</v>
      </c>
      <c r="J53" s="4" t="s">
        <v>131</v>
      </c>
      <c r="K53" s="4"/>
      <c r="L53" s="1" t="s">
        <v>116</v>
      </c>
      <c r="M53" s="1"/>
      <c r="N53" s="4">
        <v>44301</v>
      </c>
      <c r="O53" s="1"/>
      <c r="P53" s="6">
        <v>1</v>
      </c>
      <c r="Q53" s="1">
        <v>1</v>
      </c>
      <c r="R53" s="1"/>
      <c r="S53" s="1"/>
      <c r="T53" s="1">
        <v>1</v>
      </c>
      <c r="U53" s="1" t="s">
        <v>143</v>
      </c>
      <c r="V53" s="1"/>
      <c r="W53" s="1"/>
      <c r="X53" s="1"/>
      <c r="Y53" s="1" t="s">
        <v>171</v>
      </c>
      <c r="Z53" s="9" t="s">
        <v>180</v>
      </c>
    </row>
    <row r="54" spans="1:27" x14ac:dyDescent="0.2">
      <c r="A54" s="1" t="s">
        <v>56</v>
      </c>
      <c r="B54" s="1">
        <v>21.343839750000001</v>
      </c>
      <c r="C54" s="1">
        <v>39.905263689999998</v>
      </c>
      <c r="D54" s="1" t="s">
        <v>49</v>
      </c>
      <c r="E54" s="1" t="s">
        <v>49</v>
      </c>
      <c r="F54" s="1" t="s">
        <v>100</v>
      </c>
      <c r="G54" s="1" t="s">
        <v>92</v>
      </c>
      <c r="H54" s="1"/>
      <c r="I54" s="4">
        <v>44301</v>
      </c>
      <c r="J54" s="4" t="s">
        <v>131</v>
      </c>
      <c r="K54" s="4"/>
      <c r="L54" s="1" t="s">
        <v>116</v>
      </c>
      <c r="M54" s="1"/>
      <c r="N54" s="4">
        <v>44301</v>
      </c>
      <c r="O54" s="1"/>
      <c r="P54" s="6">
        <v>1</v>
      </c>
      <c r="Q54" s="1">
        <v>1</v>
      </c>
      <c r="R54" s="1"/>
      <c r="S54" s="1"/>
      <c r="T54" s="1">
        <v>1</v>
      </c>
      <c r="U54" s="1" t="s">
        <v>143</v>
      </c>
      <c r="V54" s="1"/>
      <c r="W54" s="1"/>
      <c r="X54" s="1"/>
      <c r="Y54" s="1" t="s">
        <v>165</v>
      </c>
      <c r="Z54" s="9" t="s">
        <v>181</v>
      </c>
    </row>
    <row r="55" spans="1:27" x14ac:dyDescent="0.2">
      <c r="A55" s="1" t="s">
        <v>57</v>
      </c>
      <c r="B55" s="1">
        <v>21.50049001</v>
      </c>
      <c r="C55" s="1">
        <v>39.95024334</v>
      </c>
      <c r="D55" s="1" t="s">
        <v>49</v>
      </c>
      <c r="E55" s="1" t="s">
        <v>49</v>
      </c>
      <c r="F55" s="1" t="s">
        <v>100</v>
      </c>
      <c r="G55" s="1" t="s">
        <v>92</v>
      </c>
      <c r="H55" s="1"/>
      <c r="I55" s="4">
        <v>44300</v>
      </c>
      <c r="J55" s="4" t="s">
        <v>131</v>
      </c>
      <c r="K55" s="4"/>
      <c r="L55" s="1" t="s">
        <v>116</v>
      </c>
      <c r="M55" s="1"/>
      <c r="N55" s="4">
        <v>44304</v>
      </c>
      <c r="O55" s="4">
        <v>44304</v>
      </c>
      <c r="P55" s="1">
        <v>3</v>
      </c>
      <c r="Q55" s="1">
        <v>2</v>
      </c>
      <c r="R55" s="1"/>
      <c r="S55" s="1"/>
      <c r="T55" s="1">
        <v>2</v>
      </c>
      <c r="U55" s="1" t="s">
        <v>143</v>
      </c>
      <c r="V55" s="9"/>
      <c r="W55" s="1"/>
      <c r="X55" s="1"/>
      <c r="Y55" s="1" t="s">
        <v>165</v>
      </c>
      <c r="Z55" s="9" t="s">
        <v>181</v>
      </c>
    </row>
    <row r="56" spans="1:27" x14ac:dyDescent="0.2">
      <c r="A56" s="1" t="s">
        <v>58</v>
      </c>
      <c r="B56" s="1">
        <v>19.994288000000001</v>
      </c>
      <c r="C56" s="1">
        <v>42.616836999999997</v>
      </c>
      <c r="D56" s="1" t="s">
        <v>82</v>
      </c>
      <c r="E56" s="1" t="s">
        <v>59</v>
      </c>
      <c r="F56" s="1" t="s">
        <v>99</v>
      </c>
      <c r="G56" s="1" t="s">
        <v>87</v>
      </c>
      <c r="H56" s="1"/>
      <c r="I56" s="4">
        <v>44307</v>
      </c>
      <c r="J56" s="4" t="s">
        <v>136</v>
      </c>
      <c r="K56" s="4"/>
      <c r="L56" s="1" t="s">
        <v>108</v>
      </c>
      <c r="M56" s="1" t="s">
        <v>111</v>
      </c>
      <c r="N56" s="1"/>
      <c r="O56" s="4">
        <v>44307</v>
      </c>
      <c r="P56" s="1"/>
      <c r="Q56" s="1"/>
      <c r="R56" s="1"/>
      <c r="S56" s="1"/>
      <c r="T56" s="1">
        <v>0</v>
      </c>
      <c r="U56" s="1"/>
      <c r="V56" s="1" t="s">
        <v>143</v>
      </c>
      <c r="W56" s="1" t="s">
        <v>159</v>
      </c>
      <c r="X56" s="1"/>
      <c r="Y56" s="1" t="s">
        <v>189</v>
      </c>
      <c r="Z56" s="17" t="s">
        <v>186</v>
      </c>
    </row>
    <row r="57" spans="1:27" x14ac:dyDescent="0.2">
      <c r="A57" s="1" t="s">
        <v>68</v>
      </c>
      <c r="B57" s="1">
        <v>17.567941999999999</v>
      </c>
      <c r="C57" s="1">
        <v>43.455677000000001</v>
      </c>
      <c r="D57" s="1" t="s">
        <v>82</v>
      </c>
      <c r="E57" s="1" t="s">
        <v>106</v>
      </c>
      <c r="F57" s="1" t="s">
        <v>99</v>
      </c>
      <c r="G57" s="1" t="s">
        <v>87</v>
      </c>
      <c r="H57" s="1"/>
      <c r="I57" s="4">
        <v>44300</v>
      </c>
      <c r="J57" s="4" t="s">
        <v>134</v>
      </c>
      <c r="K57" s="4"/>
      <c r="L57" s="1" t="s">
        <v>116</v>
      </c>
      <c r="M57" s="1"/>
      <c r="N57" s="4">
        <v>44300</v>
      </c>
      <c r="O57" s="1"/>
      <c r="P57" s="1">
        <v>2</v>
      </c>
      <c r="Q57" s="1"/>
      <c r="R57" s="1">
        <v>1</v>
      </c>
      <c r="S57" s="1">
        <v>1</v>
      </c>
      <c r="T57" s="1">
        <v>0</v>
      </c>
      <c r="U57" s="1"/>
      <c r="V57" s="1" t="s">
        <v>143</v>
      </c>
      <c r="W57" s="1" t="s">
        <v>160</v>
      </c>
      <c r="X57" s="1" t="s">
        <v>161</v>
      </c>
      <c r="Y57" s="1" t="s">
        <v>189</v>
      </c>
      <c r="Z57" s="17" t="s">
        <v>186</v>
      </c>
    </row>
    <row r="58" spans="1:27" x14ac:dyDescent="0.2">
      <c r="A58" s="1" t="s">
        <v>74</v>
      </c>
      <c r="B58" s="1">
        <v>19.52169</v>
      </c>
      <c r="C58" s="1">
        <v>43.53313</v>
      </c>
      <c r="D58" s="1" t="s">
        <v>82</v>
      </c>
      <c r="E58" s="1" t="s">
        <v>75</v>
      </c>
      <c r="F58" s="1" t="s">
        <v>99</v>
      </c>
      <c r="G58" s="1" t="s">
        <v>87</v>
      </c>
      <c r="H58" s="1"/>
      <c r="I58" s="4">
        <v>44297</v>
      </c>
      <c r="J58" s="4" t="s">
        <v>90</v>
      </c>
      <c r="K58" s="4" t="s">
        <v>127</v>
      </c>
      <c r="L58" s="1" t="s">
        <v>116</v>
      </c>
      <c r="M58" s="1"/>
      <c r="N58" s="4">
        <v>44297</v>
      </c>
      <c r="O58" s="1"/>
      <c r="P58" s="1">
        <v>3</v>
      </c>
      <c r="Q58" s="1">
        <v>2</v>
      </c>
      <c r="R58" s="1"/>
      <c r="S58" s="1">
        <v>1</v>
      </c>
      <c r="T58" s="1">
        <v>3</v>
      </c>
      <c r="U58" s="1" t="s">
        <v>143</v>
      </c>
      <c r="V58" s="1"/>
      <c r="W58" s="1"/>
      <c r="X58" s="1" t="s">
        <v>157</v>
      </c>
      <c r="Y58" s="7" t="s">
        <v>207</v>
      </c>
      <c r="Z58" s="9" t="s">
        <v>178</v>
      </c>
    </row>
    <row r="59" spans="1:27" x14ac:dyDescent="0.2">
      <c r="A59" s="1" t="s">
        <v>62</v>
      </c>
      <c r="B59" s="1">
        <v>22.512530000000002</v>
      </c>
      <c r="C59" s="1">
        <v>39.097099999999998</v>
      </c>
      <c r="D59" s="1" t="s">
        <v>83</v>
      </c>
      <c r="E59" s="1" t="s">
        <v>63</v>
      </c>
      <c r="F59" s="1" t="s">
        <v>85</v>
      </c>
      <c r="G59" s="1" t="s">
        <v>87</v>
      </c>
      <c r="H59" s="1"/>
      <c r="I59" s="4">
        <v>44299</v>
      </c>
      <c r="J59" s="4" t="s">
        <v>131</v>
      </c>
      <c r="K59" s="4"/>
      <c r="L59" s="1" t="s">
        <v>63</v>
      </c>
      <c r="M59" s="1"/>
      <c r="N59" s="4">
        <v>44299</v>
      </c>
      <c r="O59" s="1"/>
      <c r="P59" s="1">
        <v>1</v>
      </c>
      <c r="Q59" s="1"/>
      <c r="R59" s="15">
        <v>1</v>
      </c>
      <c r="S59" s="1"/>
      <c r="T59" s="1">
        <v>1</v>
      </c>
      <c r="U59" s="1" t="s">
        <v>143</v>
      </c>
      <c r="V59" s="1"/>
      <c r="W59" s="1"/>
      <c r="X59" s="1"/>
      <c r="Y59" s="1" t="s">
        <v>209</v>
      </c>
      <c r="Z59" s="16" t="s">
        <v>210</v>
      </c>
    </row>
    <row r="60" spans="1:27" x14ac:dyDescent="0.2">
      <c r="A60" s="1" t="s">
        <v>64</v>
      </c>
      <c r="B60" s="1">
        <v>16.963094000000002</v>
      </c>
      <c r="C60" s="1">
        <v>47.017918000000002</v>
      </c>
      <c r="D60" s="1" t="s">
        <v>67</v>
      </c>
      <c r="E60" s="1" t="s">
        <v>65</v>
      </c>
      <c r="F60" s="1" t="s">
        <v>102</v>
      </c>
      <c r="G60" s="1" t="s">
        <v>87</v>
      </c>
      <c r="H60" s="1"/>
      <c r="I60" s="4">
        <v>44306</v>
      </c>
      <c r="J60" s="4" t="s">
        <v>131</v>
      </c>
      <c r="K60" s="4"/>
      <c r="L60" s="1" t="s">
        <v>118</v>
      </c>
      <c r="M60" s="1" t="s">
        <v>111</v>
      </c>
      <c r="N60" s="1"/>
      <c r="O60" s="1"/>
      <c r="P60" s="1"/>
      <c r="Q60" s="1"/>
      <c r="R60" s="1"/>
      <c r="S60" s="1"/>
      <c r="T60" s="1">
        <v>0</v>
      </c>
      <c r="U60" s="1"/>
      <c r="V60" s="1"/>
      <c r="W60" s="1" t="s">
        <v>203</v>
      </c>
      <c r="X60" s="1"/>
      <c r="Y60" s="1" t="s">
        <v>189</v>
      </c>
      <c r="Z60" s="17" t="s">
        <v>186</v>
      </c>
    </row>
    <row r="61" spans="1:27" x14ac:dyDescent="0.2">
      <c r="A61" s="1" t="s">
        <v>66</v>
      </c>
      <c r="B61" s="1">
        <v>17.446576</v>
      </c>
      <c r="C61" s="1">
        <v>44.719552</v>
      </c>
      <c r="D61" s="1" t="s">
        <v>67</v>
      </c>
      <c r="E61" s="1" t="s">
        <v>67</v>
      </c>
      <c r="F61" s="1" t="s">
        <v>102</v>
      </c>
      <c r="G61" s="1" t="s">
        <v>87</v>
      </c>
      <c r="H61" s="1"/>
      <c r="I61" s="4">
        <v>44307</v>
      </c>
      <c r="J61" s="4" t="s">
        <v>131</v>
      </c>
      <c r="K61" s="4"/>
      <c r="L61" s="1" t="s">
        <v>119</v>
      </c>
      <c r="M61" s="1" t="s">
        <v>111</v>
      </c>
      <c r="N61" s="1"/>
      <c r="O61" s="1"/>
      <c r="P61" s="1"/>
      <c r="Q61" s="1"/>
      <c r="R61" s="1"/>
      <c r="S61" s="1"/>
      <c r="T61" s="1">
        <v>0</v>
      </c>
      <c r="U61" s="1"/>
      <c r="V61" s="1"/>
      <c r="W61" s="1"/>
      <c r="X61" s="1"/>
      <c r="Y61" s="1" t="s">
        <v>189</v>
      </c>
      <c r="Z61" s="9" t="s">
        <v>185</v>
      </c>
    </row>
    <row r="62" spans="1:27" x14ac:dyDescent="0.2">
      <c r="A62" s="1" t="s">
        <v>76</v>
      </c>
      <c r="B62" s="1">
        <v>18.7836</v>
      </c>
      <c r="C62" s="1">
        <v>42.254199999999997</v>
      </c>
      <c r="D62" s="1" t="s">
        <v>82</v>
      </c>
      <c r="E62" s="1" t="s">
        <v>77</v>
      </c>
      <c r="F62" s="1" t="s">
        <v>99</v>
      </c>
      <c r="G62" s="1" t="s">
        <v>87</v>
      </c>
      <c r="H62" s="1"/>
      <c r="I62" s="4">
        <v>44296</v>
      </c>
      <c r="J62" s="4" t="s">
        <v>90</v>
      </c>
      <c r="K62" s="4" t="s">
        <v>126</v>
      </c>
      <c r="L62" s="1" t="s">
        <v>116</v>
      </c>
      <c r="M62" s="1"/>
      <c r="N62" s="4">
        <v>44296</v>
      </c>
      <c r="O62" s="1"/>
      <c r="P62" s="1">
        <v>2</v>
      </c>
      <c r="Q62" s="1"/>
      <c r="R62" s="1"/>
      <c r="S62" s="1">
        <v>2</v>
      </c>
      <c r="T62" s="1">
        <v>2</v>
      </c>
      <c r="U62" s="1" t="s">
        <v>143</v>
      </c>
      <c r="V62" s="1"/>
      <c r="W62" s="1"/>
      <c r="X62" s="1" t="s">
        <v>157</v>
      </c>
      <c r="Y62" s="1" t="s">
        <v>165</v>
      </c>
      <c r="Z62" s="9" t="s">
        <v>181</v>
      </c>
      <c r="AA62" s="19"/>
    </row>
    <row r="63" spans="1:27" ht="25.5" x14ac:dyDescent="0.2">
      <c r="A63" s="1" t="s">
        <v>60</v>
      </c>
      <c r="B63" s="1">
        <v>18.271208000000001</v>
      </c>
      <c r="C63" s="1">
        <v>42.765047000000003</v>
      </c>
      <c r="D63" s="1" t="s">
        <v>82</v>
      </c>
      <c r="E63" s="1" t="s">
        <v>61</v>
      </c>
      <c r="F63" s="1" t="s">
        <v>99</v>
      </c>
      <c r="G63" s="1" t="s">
        <v>92</v>
      </c>
      <c r="H63" s="1"/>
      <c r="I63" s="4">
        <v>44300</v>
      </c>
      <c r="J63" s="4" t="s">
        <v>131</v>
      </c>
      <c r="K63" s="4"/>
      <c r="L63" s="1" t="s">
        <v>116</v>
      </c>
      <c r="M63" s="1"/>
      <c r="N63" s="4">
        <v>44305</v>
      </c>
      <c r="O63" s="4">
        <v>44305</v>
      </c>
      <c r="P63" s="1">
        <v>1</v>
      </c>
      <c r="Q63" s="1"/>
      <c r="R63" s="1"/>
      <c r="S63" s="1">
        <v>1</v>
      </c>
      <c r="T63" s="1">
        <v>1</v>
      </c>
      <c r="U63" s="1" t="s">
        <v>143</v>
      </c>
      <c r="V63" s="1" t="s">
        <v>143</v>
      </c>
      <c r="W63" s="1" t="s">
        <v>170</v>
      </c>
      <c r="X63" s="1"/>
      <c r="Y63" s="1" t="s">
        <v>189</v>
      </c>
      <c r="Z63" s="20" t="s">
        <v>190</v>
      </c>
      <c r="AA63" s="19"/>
    </row>
    <row r="64" spans="1:27" x14ac:dyDescent="0.2">
      <c r="A64" s="1" t="s">
        <v>179</v>
      </c>
      <c r="B64" s="1">
        <v>18.352432</v>
      </c>
      <c r="C64" s="1">
        <v>42.757331000000001</v>
      </c>
      <c r="D64" s="1" t="s">
        <v>82</v>
      </c>
      <c r="E64" s="1" t="s">
        <v>61</v>
      </c>
      <c r="F64" s="1" t="s">
        <v>99</v>
      </c>
      <c r="G64" s="1" t="s">
        <v>92</v>
      </c>
      <c r="H64" s="1"/>
      <c r="I64" s="4">
        <v>44300</v>
      </c>
      <c r="J64" s="4" t="s">
        <v>131</v>
      </c>
      <c r="K64" s="4"/>
      <c r="L64" s="1" t="s">
        <v>116</v>
      </c>
      <c r="M64" s="1"/>
      <c r="N64" s="4">
        <v>44305</v>
      </c>
      <c r="O64" s="4">
        <v>44305</v>
      </c>
      <c r="P64" s="1">
        <v>3</v>
      </c>
      <c r="Q64" s="1">
        <v>2</v>
      </c>
      <c r="R64" s="1">
        <v>1</v>
      </c>
      <c r="S64" s="1"/>
      <c r="T64" s="1">
        <v>3</v>
      </c>
      <c r="U64" s="1" t="s">
        <v>143</v>
      </c>
      <c r="V64" s="1"/>
      <c r="W64" s="1"/>
      <c r="X64" s="1" t="s">
        <v>184</v>
      </c>
      <c r="Y64" s="1" t="s">
        <v>199</v>
      </c>
      <c r="Z64" s="16" t="s">
        <v>192</v>
      </c>
    </row>
    <row r="65" spans="1:26" x14ac:dyDescent="0.2">
      <c r="A65" s="1" t="s">
        <v>69</v>
      </c>
      <c r="B65" s="1">
        <v>18.283944000000002</v>
      </c>
      <c r="C65" s="1">
        <v>42.602048000000003</v>
      </c>
      <c r="D65" s="1" t="s">
        <v>82</v>
      </c>
      <c r="E65" s="1" t="s">
        <v>70</v>
      </c>
      <c r="F65" s="1" t="s">
        <v>99</v>
      </c>
      <c r="G65" s="1" t="s">
        <v>92</v>
      </c>
      <c r="H65" s="1"/>
      <c r="I65" s="4">
        <v>44306</v>
      </c>
      <c r="J65" s="4" t="s">
        <v>131</v>
      </c>
      <c r="K65" s="4"/>
      <c r="L65" s="1" t="s">
        <v>116</v>
      </c>
      <c r="M65" s="1"/>
      <c r="N65" s="4">
        <v>44306</v>
      </c>
      <c r="O65" s="14">
        <v>44306</v>
      </c>
      <c r="P65" s="1">
        <v>2</v>
      </c>
      <c r="Q65" s="1"/>
      <c r="R65" s="1"/>
      <c r="S65" s="1">
        <v>2</v>
      </c>
      <c r="T65" s="1">
        <v>2</v>
      </c>
      <c r="U65" s="1" t="s">
        <v>143</v>
      </c>
      <c r="V65" s="1"/>
      <c r="W65" s="1"/>
      <c r="X65" s="1"/>
      <c r="Y65" s="1" t="s">
        <v>165</v>
      </c>
      <c r="Z65" s="9" t="s">
        <v>181</v>
      </c>
    </row>
    <row r="66" spans="1:26" x14ac:dyDescent="0.2">
      <c r="A66" s="1" t="s">
        <v>71</v>
      </c>
      <c r="B66" s="1">
        <v>18.266819999999999</v>
      </c>
      <c r="C66" s="1">
        <v>42.641249999999999</v>
      </c>
      <c r="D66" s="1" t="s">
        <v>82</v>
      </c>
      <c r="E66" s="1" t="s">
        <v>70</v>
      </c>
      <c r="F66" s="1" t="s">
        <v>99</v>
      </c>
      <c r="G66" s="1" t="s">
        <v>92</v>
      </c>
      <c r="H66" s="1"/>
      <c r="I66" s="4">
        <v>44306</v>
      </c>
      <c r="J66" s="4" t="s">
        <v>131</v>
      </c>
      <c r="K66" s="4"/>
      <c r="L66" s="1" t="s">
        <v>116</v>
      </c>
      <c r="M66" s="1"/>
      <c r="N66" s="4">
        <v>44306</v>
      </c>
      <c r="O66" s="14">
        <v>44307</v>
      </c>
      <c r="P66" s="1">
        <v>2</v>
      </c>
      <c r="Q66" s="1">
        <v>1</v>
      </c>
      <c r="R66" s="1"/>
      <c r="S66" s="1">
        <v>1</v>
      </c>
      <c r="T66" s="1">
        <v>2</v>
      </c>
      <c r="U66" s="9" t="s">
        <v>143</v>
      </c>
      <c r="V66" s="1"/>
      <c r="W66" s="1"/>
      <c r="X66" s="1" t="s">
        <v>175</v>
      </c>
      <c r="Y66" s="9" t="s">
        <v>187</v>
      </c>
      <c r="Z66" s="9" t="s">
        <v>187</v>
      </c>
    </row>
    <row r="67" spans="1:26" ht="25.5" x14ac:dyDescent="0.2">
      <c r="A67" s="1" t="s">
        <v>72</v>
      </c>
      <c r="B67" s="1">
        <v>19.566299999999998</v>
      </c>
      <c r="C67" s="1">
        <v>41.955599999999997</v>
      </c>
      <c r="D67" s="1" t="s">
        <v>82</v>
      </c>
      <c r="E67" s="1" t="s">
        <v>73</v>
      </c>
      <c r="F67" s="1" t="s">
        <v>99</v>
      </c>
      <c r="G67" s="1" t="s">
        <v>92</v>
      </c>
      <c r="H67" s="1"/>
      <c r="I67" s="4">
        <v>44301</v>
      </c>
      <c r="J67" s="4" t="s">
        <v>131</v>
      </c>
      <c r="K67" s="4"/>
      <c r="L67" s="1" t="s">
        <v>116</v>
      </c>
      <c r="M67" s="1"/>
      <c r="N67" s="4">
        <v>44301</v>
      </c>
      <c r="O67" s="1"/>
      <c r="P67" s="1">
        <v>1</v>
      </c>
      <c r="Q67" s="1">
        <v>1</v>
      </c>
      <c r="R67" s="1"/>
      <c r="S67" s="1"/>
      <c r="T67" s="1">
        <v>1</v>
      </c>
      <c r="U67" s="1" t="s">
        <v>143</v>
      </c>
      <c r="V67" s="1"/>
      <c r="W67" s="1"/>
      <c r="X67" s="7" t="s">
        <v>162</v>
      </c>
      <c r="Y67" s="9" t="s">
        <v>187</v>
      </c>
      <c r="Z67" s="9" t="s">
        <v>188</v>
      </c>
    </row>
    <row r="68" spans="1:26" x14ac:dyDescent="0.2">
      <c r="A68" s="1" t="s">
        <v>78</v>
      </c>
      <c r="B68" s="1">
        <v>18.543749999999999</v>
      </c>
      <c r="C68" s="1">
        <v>42.03839</v>
      </c>
      <c r="D68" s="1" t="s">
        <v>82</v>
      </c>
      <c r="E68" s="1" t="s">
        <v>79</v>
      </c>
      <c r="F68" s="1" t="s">
        <v>99</v>
      </c>
      <c r="G68" s="1" t="s">
        <v>92</v>
      </c>
      <c r="H68" s="1"/>
      <c r="I68" s="4">
        <v>44304</v>
      </c>
      <c r="J68" s="4" t="s">
        <v>135</v>
      </c>
      <c r="K68" s="4"/>
      <c r="L68" s="1" t="s">
        <v>116</v>
      </c>
      <c r="M68" s="1"/>
      <c r="N68" s="4">
        <v>44304</v>
      </c>
      <c r="O68" s="4">
        <v>44304</v>
      </c>
      <c r="P68" s="1">
        <v>1</v>
      </c>
      <c r="Q68" s="1"/>
      <c r="R68" s="1">
        <v>1</v>
      </c>
      <c r="S68" s="1"/>
      <c r="T68" s="1">
        <v>1</v>
      </c>
      <c r="U68" s="9" t="s">
        <v>143</v>
      </c>
      <c r="V68" s="1"/>
      <c r="W68" s="1"/>
      <c r="X68" s="1" t="s">
        <v>197</v>
      </c>
      <c r="Y68" s="1" t="s">
        <v>199</v>
      </c>
      <c r="Z68" s="16" t="s">
        <v>192</v>
      </c>
    </row>
    <row r="69" spans="1:26" x14ac:dyDescent="0.2">
      <c r="A69" s="1" t="s">
        <v>80</v>
      </c>
      <c r="B69" s="1">
        <v>18.5566</v>
      </c>
      <c r="C69" s="1">
        <v>42.042200000000001</v>
      </c>
      <c r="D69" s="1" t="s">
        <v>82</v>
      </c>
      <c r="E69" s="1" t="s">
        <v>79</v>
      </c>
      <c r="F69" s="1" t="s">
        <v>99</v>
      </c>
      <c r="G69" s="1" t="s">
        <v>92</v>
      </c>
      <c r="H69" s="1"/>
      <c r="I69" s="4">
        <v>44304</v>
      </c>
      <c r="J69" s="4" t="s">
        <v>135</v>
      </c>
      <c r="K69" s="4"/>
      <c r="L69" s="1" t="s">
        <v>116</v>
      </c>
      <c r="M69" s="1"/>
      <c r="N69" s="4">
        <v>44304</v>
      </c>
      <c r="O69" s="4">
        <v>44304</v>
      </c>
      <c r="P69" s="1">
        <v>2</v>
      </c>
      <c r="Q69" s="1">
        <v>2</v>
      </c>
      <c r="R69" s="1"/>
      <c r="S69" s="1"/>
      <c r="T69" s="1">
        <v>2</v>
      </c>
      <c r="U69" s="9" t="s">
        <v>143</v>
      </c>
      <c r="V69" s="1"/>
      <c r="W69" s="1"/>
      <c r="X69" s="1"/>
      <c r="Y69" s="1" t="s">
        <v>165</v>
      </c>
      <c r="Z69" s="9" t="s">
        <v>181</v>
      </c>
    </row>
  </sheetData>
  <autoFilter ref="A2:AA69">
    <filterColumn colId="24">
      <filters>
        <filter val="JTR shared (Waqf al aziziah Area )"/>
        <filter val="Letter under submitted"/>
        <filter val="Re-survey ongoing"/>
        <filter val="SAR &amp; JTR Submitted"/>
        <filter val="SAR Approved"/>
        <filter val="SAR Submitted"/>
        <filter val="SAR Submitted for new searching area"/>
        <filter val="TSS Done"/>
        <filter val="TSS JV Planed"/>
        <filter val="Waiting Letter for Jaddah Airport"/>
      </filters>
    </filterColumn>
  </autoFilter>
  <conditionalFormatting sqref="A1:A71 A76:A1048576">
    <cfRule type="duplicateValues" dxfId="3" priority="4"/>
  </conditionalFormatting>
  <conditionalFormatting sqref="A72:A75">
    <cfRule type="duplicateValues" dxfId="2" priority="3"/>
  </conditionalFormatting>
  <conditionalFormatting sqref="A1:A1048576">
    <cfRule type="duplicateValues" dxfId="1" priority="2"/>
  </conditionalFormatting>
  <conditionalFormatting sqref="A72:A7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zoomScaleNormal="100" workbookViewId="0">
      <selection activeCell="E14" sqref="E14"/>
    </sheetView>
  </sheetViews>
  <sheetFormatPr defaultRowHeight="12.75" x14ac:dyDescent="0.2"/>
  <cols>
    <col min="2" max="2" width="32" bestFit="1" customWidth="1"/>
    <col min="3" max="3" width="10.5703125" bestFit="1" customWidth="1"/>
    <col min="4" max="4" width="46.7109375" bestFit="1" customWidth="1"/>
    <col min="5" max="5" width="14.5703125" bestFit="1" customWidth="1"/>
    <col min="6" max="8" width="17" bestFit="1" customWidth="1"/>
    <col min="9" max="10" width="11.7109375" bestFit="1" customWidth="1"/>
  </cols>
  <sheetData>
    <row r="2" spans="2:5" x14ac:dyDescent="0.2">
      <c r="B2" s="11" t="s">
        <v>133</v>
      </c>
      <c r="C2" s="11" t="s">
        <v>132</v>
      </c>
      <c r="D2" s="12" t="s">
        <v>193</v>
      </c>
      <c r="E2" s="12" t="s">
        <v>168</v>
      </c>
    </row>
    <row r="3" spans="2:5" x14ac:dyDescent="0.2">
      <c r="B3" s="22" t="s">
        <v>199</v>
      </c>
      <c r="C3" s="23">
        <v>5</v>
      </c>
      <c r="D3" s="24" t="s">
        <v>200</v>
      </c>
      <c r="E3" s="23" t="s">
        <v>198</v>
      </c>
    </row>
    <row r="4" spans="2:5" x14ac:dyDescent="0.2">
      <c r="B4" s="25" t="s">
        <v>171</v>
      </c>
      <c r="C4" s="26">
        <v>1</v>
      </c>
      <c r="D4" s="27" t="s">
        <v>195</v>
      </c>
      <c r="E4" s="26" t="s">
        <v>194</v>
      </c>
    </row>
    <row r="5" spans="2:5" x14ac:dyDescent="0.2">
      <c r="B5" s="25" t="s">
        <v>165</v>
      </c>
      <c r="C5" s="26">
        <v>18</v>
      </c>
      <c r="D5" s="27" t="s">
        <v>195</v>
      </c>
      <c r="E5" s="26" t="s">
        <v>194</v>
      </c>
    </row>
    <row r="6" spans="2:5" x14ac:dyDescent="0.2">
      <c r="B6" s="25" t="s">
        <v>187</v>
      </c>
      <c r="C6" s="26">
        <v>2</v>
      </c>
      <c r="D6" s="27" t="s">
        <v>195</v>
      </c>
      <c r="E6" s="26" t="s">
        <v>194</v>
      </c>
    </row>
    <row r="7" spans="2:5" x14ac:dyDescent="0.2">
      <c r="B7" s="25" t="s">
        <v>196</v>
      </c>
      <c r="C7" s="26">
        <v>2</v>
      </c>
      <c r="D7" s="27" t="s">
        <v>195</v>
      </c>
      <c r="E7" s="26" t="s">
        <v>194</v>
      </c>
    </row>
    <row r="8" spans="2:5" x14ac:dyDescent="0.2">
      <c r="B8" s="28" t="s">
        <v>201</v>
      </c>
      <c r="C8" s="29">
        <v>2</v>
      </c>
      <c r="D8" s="30" t="s">
        <v>202</v>
      </c>
      <c r="E8" s="29" t="s">
        <v>194</v>
      </c>
    </row>
    <row r="9" spans="2:5" x14ac:dyDescent="0.2">
      <c r="B9" s="28" t="s">
        <v>189</v>
      </c>
      <c r="C9" s="29">
        <v>9</v>
      </c>
      <c r="D9" s="30" t="s">
        <v>204</v>
      </c>
      <c r="E9" s="29" t="s">
        <v>169</v>
      </c>
    </row>
    <row r="10" spans="2:5" x14ac:dyDescent="0.2">
      <c r="B10" s="28" t="s">
        <v>207</v>
      </c>
      <c r="C10" s="29">
        <v>1</v>
      </c>
      <c r="D10" s="30" t="s">
        <v>206</v>
      </c>
      <c r="E10" s="29" t="s">
        <v>169</v>
      </c>
    </row>
    <row r="11" spans="2:5" x14ac:dyDescent="0.2">
      <c r="B11" s="28" t="s">
        <v>208</v>
      </c>
      <c r="C11" s="29">
        <v>1</v>
      </c>
      <c r="D11" s="30" t="s">
        <v>205</v>
      </c>
      <c r="E11" s="29" t="s">
        <v>194</v>
      </c>
    </row>
    <row r="12" spans="2:5" x14ac:dyDescent="0.2">
      <c r="B12" s="28" t="s">
        <v>209</v>
      </c>
      <c r="C12" s="29">
        <v>1</v>
      </c>
      <c r="D12" s="31" t="s">
        <v>212</v>
      </c>
      <c r="E12" s="32" t="s">
        <v>194</v>
      </c>
    </row>
    <row r="13" spans="2:5" x14ac:dyDescent="0.2">
      <c r="B13" s="11" t="s">
        <v>81</v>
      </c>
      <c r="C13" s="13">
        <v>42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sql_statement</vt:lpstr>
      <vt:lpstr>Summary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Alsheekh</dc:creator>
  <cp:lastModifiedBy>Windows User</cp:lastModifiedBy>
  <cp:revision>0</cp:revision>
  <dcterms:created xsi:type="dcterms:W3CDTF">2021-04-08T14:17:22Z</dcterms:created>
  <dcterms:modified xsi:type="dcterms:W3CDTF">2021-05-03T08:18:23Z</dcterms:modified>
</cp:coreProperties>
</file>