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470\Downloads\Personal\"/>
    </mc:Choice>
  </mc:AlternateContent>
  <xr:revisionPtr revIDLastSave="0" documentId="13_ncr:1_{75847F2C-EE48-4676-925D-C79E2B198961}" xr6:coauthVersionLast="36" xr6:coauthVersionMax="36" xr10:uidLastSave="{00000000-0000-0000-0000-000000000000}"/>
  <bookViews>
    <workbookView xWindow="0" yWindow="0" windowWidth="19200" windowHeight="11385" xr2:uid="{C180C956-8215-4DCA-9E92-1D83895BD5C8}"/>
  </bookViews>
  <sheets>
    <sheet name="Precios" sheetId="2" r:id="rId1"/>
    <sheet name="Datos BBDD" sheetId="1" r:id="rId2"/>
    <sheet name="Consultas" sheetId="3" r:id="rId3"/>
  </sheets>
  <definedNames>
    <definedName name="_xlnm._FilterDatabase" localSheetId="1" hidden="1">'Datos BBDD'!$A$1:$F$191</definedName>
    <definedName name="_xlnm._FilterDatabase" localSheetId="0" hidden="1">Precios!$A$2:$B$192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B2" i="3"/>
  <c r="A2" i="3"/>
  <c r="C4" i="3" l="1"/>
  <c r="C5" i="3"/>
  <c r="P24" i="3"/>
  <c r="H16" i="3"/>
  <c r="Q8" i="3"/>
  <c r="C189" i="3"/>
  <c r="C181" i="3"/>
  <c r="C165" i="3"/>
  <c r="C149" i="3"/>
  <c r="C141" i="3"/>
  <c r="C133" i="3"/>
  <c r="C125" i="3"/>
  <c r="C117" i="3"/>
  <c r="C101" i="3"/>
  <c r="C85" i="3"/>
  <c r="C77" i="3"/>
  <c r="C69" i="3"/>
  <c r="C61" i="3"/>
  <c r="G15" i="3"/>
  <c r="F14" i="3"/>
  <c r="C171" i="3"/>
  <c r="C163" i="3"/>
  <c r="C155" i="3"/>
  <c r="C147" i="3"/>
  <c r="C139" i="3"/>
  <c r="C131" i="3"/>
  <c r="C123" i="3"/>
  <c r="C107" i="3"/>
  <c r="C99" i="3"/>
  <c r="C91" i="3"/>
  <c r="C83" i="3"/>
  <c r="C75" i="3"/>
  <c r="C67" i="3"/>
  <c r="C59" i="3"/>
  <c r="C43" i="3"/>
  <c r="C35" i="3"/>
  <c r="C27" i="3"/>
  <c r="N48" i="3"/>
  <c r="H32" i="3"/>
  <c r="C187" i="3"/>
  <c r="C20" i="3"/>
  <c r="M21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O23" i="3"/>
  <c r="Q2" i="3"/>
  <c r="C19" i="3"/>
  <c r="C11" i="3"/>
  <c r="C3" i="3"/>
  <c r="E4" i="3"/>
  <c r="C13" i="3"/>
  <c r="M6" i="3"/>
  <c r="C18" i="3"/>
  <c r="J11" i="3"/>
  <c r="D3" i="3"/>
  <c r="H7" i="3"/>
  <c r="C21" i="3"/>
  <c r="N22" i="3"/>
  <c r="C179" i="3"/>
  <c r="C12" i="3"/>
  <c r="E13" i="3"/>
  <c r="C26" i="3"/>
  <c r="K10" i="3"/>
  <c r="C2" i="3"/>
  <c r="P34" i="3"/>
  <c r="O33" i="3"/>
  <c r="M31" i="3"/>
  <c r="E103" i="3"/>
  <c r="O71" i="3"/>
  <c r="N63" i="3"/>
  <c r="E58" i="3"/>
  <c r="N55" i="3"/>
  <c r="J51" i="3"/>
  <c r="H49" i="3"/>
  <c r="F47" i="3"/>
  <c r="Q42" i="3"/>
  <c r="O34" i="3"/>
  <c r="N33" i="3"/>
  <c r="L31" i="3"/>
  <c r="I28" i="3"/>
  <c r="M5" i="3"/>
  <c r="E5" i="3"/>
  <c r="K5" i="3"/>
  <c r="R5" i="3"/>
  <c r="J5" i="3"/>
  <c r="Q5" i="3"/>
  <c r="I5" i="3"/>
  <c r="P5" i="3"/>
  <c r="H5" i="3"/>
  <c r="O5" i="3"/>
  <c r="G5" i="3"/>
  <c r="O63" i="3"/>
  <c r="E31" i="3"/>
  <c r="C2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Q190" i="3"/>
  <c r="I190" i="3"/>
  <c r="P190" i="3"/>
  <c r="H190" i="3"/>
  <c r="O190" i="3"/>
  <c r="G190" i="3"/>
  <c r="N190" i="3"/>
  <c r="F190" i="3"/>
  <c r="M190" i="3"/>
  <c r="E190" i="3"/>
  <c r="K190" i="3"/>
  <c r="R190" i="3"/>
  <c r="D190" i="3"/>
  <c r="L190" i="3"/>
  <c r="J190" i="3"/>
  <c r="Q182" i="3"/>
  <c r="I182" i="3"/>
  <c r="P182" i="3"/>
  <c r="H182" i="3"/>
  <c r="O182" i="3"/>
  <c r="G182" i="3"/>
  <c r="N182" i="3"/>
  <c r="F182" i="3"/>
  <c r="M182" i="3"/>
  <c r="E182" i="3"/>
  <c r="K182" i="3"/>
  <c r="R182" i="3"/>
  <c r="L182" i="3"/>
  <c r="J182" i="3"/>
  <c r="D182" i="3"/>
  <c r="Q174" i="3"/>
  <c r="I174" i="3"/>
  <c r="P174" i="3"/>
  <c r="H174" i="3"/>
  <c r="O174" i="3"/>
  <c r="G174" i="3"/>
  <c r="N174" i="3"/>
  <c r="F174" i="3"/>
  <c r="M174" i="3"/>
  <c r="E174" i="3"/>
  <c r="K174" i="3"/>
  <c r="L174" i="3"/>
  <c r="J174" i="3"/>
  <c r="D174" i="3"/>
  <c r="R174" i="3"/>
  <c r="Q166" i="3"/>
  <c r="I166" i="3"/>
  <c r="P166" i="3"/>
  <c r="H166" i="3"/>
  <c r="O166" i="3"/>
  <c r="G166" i="3"/>
  <c r="N166" i="3"/>
  <c r="F166" i="3"/>
  <c r="M166" i="3"/>
  <c r="E166" i="3"/>
  <c r="K166" i="3"/>
  <c r="D166" i="3"/>
  <c r="L166" i="3"/>
  <c r="R166" i="3"/>
  <c r="J166" i="3"/>
  <c r="Q158" i="3"/>
  <c r="I158" i="3"/>
  <c r="O158" i="3"/>
  <c r="G158" i="3"/>
  <c r="N158" i="3"/>
  <c r="F158" i="3"/>
  <c r="M158" i="3"/>
  <c r="E158" i="3"/>
  <c r="K158" i="3"/>
  <c r="H158" i="3"/>
  <c r="D158" i="3"/>
  <c r="L158" i="3"/>
  <c r="P158" i="3"/>
  <c r="J158" i="3"/>
  <c r="R158" i="3"/>
  <c r="Q150" i="3"/>
  <c r="I150" i="3"/>
  <c r="O150" i="3"/>
  <c r="G150" i="3"/>
  <c r="N150" i="3"/>
  <c r="F150" i="3"/>
  <c r="M150" i="3"/>
  <c r="E150" i="3"/>
  <c r="K150" i="3"/>
  <c r="R150" i="3"/>
  <c r="P150" i="3"/>
  <c r="L150" i="3"/>
  <c r="D150" i="3"/>
  <c r="H150" i="3"/>
  <c r="J150" i="3"/>
  <c r="K142" i="3"/>
  <c r="R142" i="3"/>
  <c r="J142" i="3"/>
  <c r="Q142" i="3"/>
  <c r="I142" i="3"/>
  <c r="P142" i="3"/>
  <c r="H142" i="3"/>
  <c r="M142" i="3"/>
  <c r="E142" i="3"/>
  <c r="O142" i="3"/>
  <c r="N142" i="3"/>
  <c r="L142" i="3"/>
  <c r="G142" i="3"/>
  <c r="F142" i="3"/>
  <c r="D142" i="3"/>
  <c r="K134" i="3"/>
  <c r="R134" i="3"/>
  <c r="J134" i="3"/>
  <c r="Q134" i="3"/>
  <c r="I134" i="3"/>
  <c r="P134" i="3"/>
  <c r="H134" i="3"/>
  <c r="M134" i="3"/>
  <c r="E134" i="3"/>
  <c r="G134" i="3"/>
  <c r="F134" i="3"/>
  <c r="D134" i="3"/>
  <c r="N134" i="3"/>
  <c r="O134" i="3"/>
  <c r="L134" i="3"/>
  <c r="K126" i="3"/>
  <c r="R126" i="3"/>
  <c r="J126" i="3"/>
  <c r="Q126" i="3"/>
  <c r="I126" i="3"/>
  <c r="P126" i="3"/>
  <c r="H126" i="3"/>
  <c r="M126" i="3"/>
  <c r="E126" i="3"/>
  <c r="O126" i="3"/>
  <c r="N126" i="3"/>
  <c r="F126" i="3"/>
  <c r="L126" i="3"/>
  <c r="G126" i="3"/>
  <c r="D126" i="3"/>
  <c r="K118" i="3"/>
  <c r="R118" i="3"/>
  <c r="J118" i="3"/>
  <c r="Q118" i="3"/>
  <c r="I118" i="3"/>
  <c r="P118" i="3"/>
  <c r="H118" i="3"/>
  <c r="M118" i="3"/>
  <c r="E118" i="3"/>
  <c r="N118" i="3"/>
  <c r="L118" i="3"/>
  <c r="G118" i="3"/>
  <c r="F118" i="3"/>
  <c r="O118" i="3"/>
  <c r="D118" i="3"/>
  <c r="Q110" i="3"/>
  <c r="I110" i="3"/>
  <c r="P110" i="3"/>
  <c r="H110" i="3"/>
  <c r="O110" i="3"/>
  <c r="G110" i="3"/>
  <c r="N110" i="3"/>
  <c r="F110" i="3"/>
  <c r="E110" i="3"/>
  <c r="D110" i="3"/>
  <c r="R110" i="3"/>
  <c r="K110" i="3"/>
  <c r="M110" i="3"/>
  <c r="L110" i="3"/>
  <c r="J110" i="3"/>
  <c r="Q102" i="3"/>
  <c r="I102" i="3"/>
  <c r="P102" i="3"/>
  <c r="H102" i="3"/>
  <c r="O102" i="3"/>
  <c r="G102" i="3"/>
  <c r="N102" i="3"/>
  <c r="F102" i="3"/>
  <c r="M102" i="3"/>
  <c r="L102" i="3"/>
  <c r="K102" i="3"/>
  <c r="J102" i="3"/>
  <c r="R102" i="3"/>
  <c r="E102" i="3"/>
  <c r="D102" i="3"/>
  <c r="Q94" i="3"/>
  <c r="I94" i="3"/>
  <c r="P94" i="3"/>
  <c r="H94" i="3"/>
  <c r="O94" i="3"/>
  <c r="G94" i="3"/>
  <c r="N94" i="3"/>
  <c r="F94" i="3"/>
  <c r="E94" i="3"/>
  <c r="D94" i="3"/>
  <c r="R94" i="3"/>
  <c r="K94" i="3"/>
  <c r="J94" i="3"/>
  <c r="M94" i="3"/>
  <c r="L94" i="3"/>
  <c r="Q86" i="3"/>
  <c r="I86" i="3"/>
  <c r="P86" i="3"/>
  <c r="O86" i="3"/>
  <c r="G86" i="3"/>
  <c r="N86" i="3"/>
  <c r="M86" i="3"/>
  <c r="L86" i="3"/>
  <c r="K86" i="3"/>
  <c r="J86" i="3"/>
  <c r="E86" i="3"/>
  <c r="D86" i="3"/>
  <c r="H86" i="3"/>
  <c r="R86" i="3"/>
  <c r="R78" i="3"/>
  <c r="J78" i="3"/>
  <c r="Q78" i="3"/>
  <c r="I78" i="3"/>
  <c r="P78" i="3"/>
  <c r="H78" i="3"/>
  <c r="O78" i="3"/>
  <c r="G78" i="3"/>
  <c r="L78" i="3"/>
  <c r="D78" i="3"/>
  <c r="N78" i="3"/>
  <c r="M78" i="3"/>
  <c r="K78" i="3"/>
  <c r="F78" i="3"/>
  <c r="E78" i="3"/>
  <c r="R70" i="3"/>
  <c r="J70" i="3"/>
  <c r="Q70" i="3"/>
  <c r="I70" i="3"/>
  <c r="P70" i="3"/>
  <c r="H70" i="3"/>
  <c r="O70" i="3"/>
  <c r="G70" i="3"/>
  <c r="L70" i="3"/>
  <c r="D70" i="3"/>
  <c r="F70" i="3"/>
  <c r="E70" i="3"/>
  <c r="M70" i="3"/>
  <c r="N70" i="3"/>
  <c r="K70" i="3"/>
  <c r="P62" i="3"/>
  <c r="H62" i="3"/>
  <c r="O62" i="3"/>
  <c r="G62" i="3"/>
  <c r="N62" i="3"/>
  <c r="F62" i="3"/>
  <c r="R62" i="3"/>
  <c r="J62" i="3"/>
  <c r="E62" i="3"/>
  <c r="D62" i="3"/>
  <c r="Q62" i="3"/>
  <c r="M62" i="3"/>
  <c r="L62" i="3"/>
  <c r="K62" i="3"/>
  <c r="I62" i="3"/>
  <c r="P54" i="3"/>
  <c r="H54" i="3"/>
  <c r="O54" i="3"/>
  <c r="G54" i="3"/>
  <c r="N54" i="3"/>
  <c r="F54" i="3"/>
  <c r="R54" i="3"/>
  <c r="J54" i="3"/>
  <c r="L54" i="3"/>
  <c r="K54" i="3"/>
  <c r="I54" i="3"/>
  <c r="E54" i="3"/>
  <c r="Q54" i="3"/>
  <c r="M54" i="3"/>
  <c r="D54" i="3"/>
  <c r="P46" i="3"/>
  <c r="H46" i="3"/>
  <c r="O46" i="3"/>
  <c r="G46" i="3"/>
  <c r="N46" i="3"/>
  <c r="F46" i="3"/>
  <c r="R46" i="3"/>
  <c r="J46" i="3"/>
  <c r="D46" i="3"/>
  <c r="Q46" i="3"/>
  <c r="M46" i="3"/>
  <c r="K46" i="3"/>
  <c r="I46" i="3"/>
  <c r="E46" i="3"/>
  <c r="P38" i="3"/>
  <c r="H38" i="3"/>
  <c r="O38" i="3"/>
  <c r="G38" i="3"/>
  <c r="N38" i="3"/>
  <c r="F38" i="3"/>
  <c r="R38" i="3"/>
  <c r="J38" i="3"/>
  <c r="L38" i="3"/>
  <c r="K38" i="3"/>
  <c r="I38" i="3"/>
  <c r="E38" i="3"/>
  <c r="Q38" i="3"/>
  <c r="M38" i="3"/>
  <c r="R30" i="3"/>
  <c r="J30" i="3"/>
  <c r="Q30" i="3"/>
  <c r="I30" i="3"/>
  <c r="P30" i="3"/>
  <c r="H30" i="3"/>
  <c r="O30" i="3"/>
  <c r="G30" i="3"/>
  <c r="E30" i="3"/>
  <c r="D30" i="3"/>
  <c r="N30" i="3"/>
  <c r="M30" i="3"/>
  <c r="L30" i="3"/>
  <c r="K30" i="3"/>
  <c r="C50" i="3"/>
  <c r="G6" i="3"/>
  <c r="I8" i="3"/>
  <c r="F30" i="3"/>
  <c r="H42" i="3"/>
  <c r="I60" i="3"/>
  <c r="R55" i="3"/>
  <c r="C157" i="3"/>
  <c r="E6" i="3"/>
  <c r="R12" i="3"/>
  <c r="E29" i="3"/>
  <c r="P20" i="3"/>
  <c r="H20" i="3"/>
  <c r="O20" i="3"/>
  <c r="G20" i="3"/>
  <c r="N20" i="3"/>
  <c r="F20" i="3"/>
  <c r="M20" i="3"/>
  <c r="E20" i="3"/>
  <c r="K20" i="3"/>
  <c r="J20" i="3"/>
  <c r="I20" i="3"/>
  <c r="D20" i="3"/>
  <c r="R20" i="3"/>
  <c r="Q20" i="3"/>
  <c r="L4" i="3"/>
  <c r="D4" i="3"/>
  <c r="R4" i="3"/>
  <c r="J4" i="3"/>
  <c r="Q4" i="3"/>
  <c r="I4" i="3"/>
  <c r="P4" i="3"/>
  <c r="H4" i="3"/>
  <c r="O4" i="3"/>
  <c r="G4" i="3"/>
  <c r="N4" i="3"/>
  <c r="F4" i="3"/>
  <c r="O19" i="3"/>
  <c r="G19" i="3"/>
  <c r="N19" i="3"/>
  <c r="F19" i="3"/>
  <c r="M19" i="3"/>
  <c r="E19" i="3"/>
  <c r="L19" i="3"/>
  <c r="D19" i="3"/>
  <c r="J19" i="3"/>
  <c r="I19" i="3"/>
  <c r="H19" i="3"/>
  <c r="R19" i="3"/>
  <c r="Q19" i="3"/>
  <c r="P19" i="3"/>
  <c r="C176" i="3"/>
  <c r="C136" i="3"/>
  <c r="C104" i="3"/>
  <c r="C72" i="3"/>
  <c r="C40" i="3"/>
  <c r="P173" i="3"/>
  <c r="H173" i="3"/>
  <c r="O173" i="3"/>
  <c r="G173" i="3"/>
  <c r="N173" i="3"/>
  <c r="F173" i="3"/>
  <c r="M173" i="3"/>
  <c r="E173" i="3"/>
  <c r="L173" i="3"/>
  <c r="D173" i="3"/>
  <c r="R173" i="3"/>
  <c r="J173" i="3"/>
  <c r="Q173" i="3"/>
  <c r="K173" i="3"/>
  <c r="I173" i="3"/>
  <c r="R133" i="3"/>
  <c r="J133" i="3"/>
  <c r="Q133" i="3"/>
  <c r="I133" i="3"/>
  <c r="P133" i="3"/>
  <c r="H133" i="3"/>
  <c r="O133" i="3"/>
  <c r="G133" i="3"/>
  <c r="L133" i="3"/>
  <c r="D133" i="3"/>
  <c r="N133" i="3"/>
  <c r="M133" i="3"/>
  <c r="K133" i="3"/>
  <c r="F133" i="3"/>
  <c r="E133" i="3"/>
  <c r="P93" i="3"/>
  <c r="H93" i="3"/>
  <c r="O93" i="3"/>
  <c r="G93" i="3"/>
  <c r="N93" i="3"/>
  <c r="F93" i="3"/>
  <c r="M93" i="3"/>
  <c r="E93" i="3"/>
  <c r="D93" i="3"/>
  <c r="R93" i="3"/>
  <c r="Q93" i="3"/>
  <c r="J93" i="3"/>
  <c r="L93" i="3"/>
  <c r="K93" i="3"/>
  <c r="I93" i="3"/>
  <c r="Q69" i="3"/>
  <c r="I69" i="3"/>
  <c r="P69" i="3"/>
  <c r="H69" i="3"/>
  <c r="O69" i="3"/>
  <c r="G69" i="3"/>
  <c r="N69" i="3"/>
  <c r="F69" i="3"/>
  <c r="K69" i="3"/>
  <c r="R69" i="3"/>
  <c r="E69" i="3"/>
  <c r="M69" i="3"/>
  <c r="J69" i="3"/>
  <c r="D69" i="3"/>
  <c r="Q29" i="3"/>
  <c r="I29" i="3"/>
  <c r="P29" i="3"/>
  <c r="H29" i="3"/>
  <c r="O29" i="3"/>
  <c r="G29" i="3"/>
  <c r="N29" i="3"/>
  <c r="F29" i="3"/>
  <c r="D29" i="3"/>
  <c r="R29" i="3"/>
  <c r="M29" i="3"/>
  <c r="L29" i="3"/>
  <c r="K29" i="3"/>
  <c r="J29" i="3"/>
  <c r="K4" i="3"/>
  <c r="O8" i="3"/>
  <c r="G31" i="3"/>
  <c r="C9" i="3"/>
  <c r="R10" i="3"/>
  <c r="J10" i="3"/>
  <c r="P10" i="3"/>
  <c r="H10" i="3"/>
  <c r="O10" i="3"/>
  <c r="G10" i="3"/>
  <c r="N10" i="3"/>
  <c r="F10" i="3"/>
  <c r="M10" i="3"/>
  <c r="E10" i="3"/>
  <c r="L10" i="3"/>
  <c r="D10" i="3"/>
  <c r="C183" i="3"/>
  <c r="C159" i="3"/>
  <c r="C135" i="3"/>
  <c r="C119" i="3"/>
  <c r="C111" i="3"/>
  <c r="C103" i="3"/>
  <c r="C95" i="3"/>
  <c r="C87" i="3"/>
  <c r="C79" i="3"/>
  <c r="C71" i="3"/>
  <c r="C63" i="3"/>
  <c r="C55" i="3"/>
  <c r="C47" i="3"/>
  <c r="C39" i="3"/>
  <c r="C31" i="3"/>
  <c r="O188" i="3"/>
  <c r="G188" i="3"/>
  <c r="N188" i="3"/>
  <c r="F188" i="3"/>
  <c r="M188" i="3"/>
  <c r="E188" i="3"/>
  <c r="L188" i="3"/>
  <c r="D188" i="3"/>
  <c r="K188" i="3"/>
  <c r="Q188" i="3"/>
  <c r="I188" i="3"/>
  <c r="R188" i="3"/>
  <c r="P188" i="3"/>
  <c r="J188" i="3"/>
  <c r="H188" i="3"/>
  <c r="O180" i="3"/>
  <c r="G180" i="3"/>
  <c r="N180" i="3"/>
  <c r="F180" i="3"/>
  <c r="M180" i="3"/>
  <c r="E180" i="3"/>
  <c r="L180" i="3"/>
  <c r="D180" i="3"/>
  <c r="K180" i="3"/>
  <c r="Q180" i="3"/>
  <c r="I180" i="3"/>
  <c r="R180" i="3"/>
  <c r="P180" i="3"/>
  <c r="J180" i="3"/>
  <c r="H180" i="3"/>
  <c r="O172" i="3"/>
  <c r="G172" i="3"/>
  <c r="N172" i="3"/>
  <c r="F172" i="3"/>
  <c r="M172" i="3"/>
  <c r="E172" i="3"/>
  <c r="L172" i="3"/>
  <c r="D172" i="3"/>
  <c r="K172" i="3"/>
  <c r="Q172" i="3"/>
  <c r="I172" i="3"/>
  <c r="J172" i="3"/>
  <c r="H172" i="3"/>
  <c r="R172" i="3"/>
  <c r="P172" i="3"/>
  <c r="O164" i="3"/>
  <c r="G164" i="3"/>
  <c r="N164" i="3"/>
  <c r="F164" i="3"/>
  <c r="M164" i="3"/>
  <c r="E164" i="3"/>
  <c r="L164" i="3"/>
  <c r="D164" i="3"/>
  <c r="K164" i="3"/>
  <c r="Q164" i="3"/>
  <c r="I164" i="3"/>
  <c r="J164" i="3"/>
  <c r="R164" i="3"/>
  <c r="P164" i="3"/>
  <c r="H164" i="3"/>
  <c r="O156" i="3"/>
  <c r="G156" i="3"/>
  <c r="M156" i="3"/>
  <c r="E156" i="3"/>
  <c r="L156" i="3"/>
  <c r="D156" i="3"/>
  <c r="K156" i="3"/>
  <c r="Q156" i="3"/>
  <c r="I156" i="3"/>
  <c r="P156" i="3"/>
  <c r="N156" i="3"/>
  <c r="J156" i="3"/>
  <c r="H156" i="3"/>
  <c r="R156" i="3"/>
  <c r="F156" i="3"/>
  <c r="O148" i="3"/>
  <c r="G148" i="3"/>
  <c r="M148" i="3"/>
  <c r="E148" i="3"/>
  <c r="K148" i="3"/>
  <c r="Q148" i="3"/>
  <c r="I148" i="3"/>
  <c r="N148" i="3"/>
  <c r="L148" i="3"/>
  <c r="J148" i="3"/>
  <c r="H148" i="3"/>
  <c r="R148" i="3"/>
  <c r="P148" i="3"/>
  <c r="F148" i="3"/>
  <c r="D148" i="3"/>
  <c r="Q140" i="3"/>
  <c r="I140" i="3"/>
  <c r="P140" i="3"/>
  <c r="H140" i="3"/>
  <c r="O140" i="3"/>
  <c r="G140" i="3"/>
  <c r="N140" i="3"/>
  <c r="F140" i="3"/>
  <c r="K140" i="3"/>
  <c r="D140" i="3"/>
  <c r="R140" i="3"/>
  <c r="J140" i="3"/>
  <c r="M140" i="3"/>
  <c r="L140" i="3"/>
  <c r="E140" i="3"/>
  <c r="Q132" i="3"/>
  <c r="I132" i="3"/>
  <c r="P132" i="3"/>
  <c r="H132" i="3"/>
  <c r="O132" i="3"/>
  <c r="G132" i="3"/>
  <c r="N132" i="3"/>
  <c r="F132" i="3"/>
  <c r="K132" i="3"/>
  <c r="R132" i="3"/>
  <c r="M132" i="3"/>
  <c r="L132" i="3"/>
  <c r="J132" i="3"/>
  <c r="E132" i="3"/>
  <c r="D132" i="3"/>
  <c r="Q124" i="3"/>
  <c r="I124" i="3"/>
  <c r="P124" i="3"/>
  <c r="H124" i="3"/>
  <c r="O124" i="3"/>
  <c r="G124" i="3"/>
  <c r="N124" i="3"/>
  <c r="F124" i="3"/>
  <c r="K124" i="3"/>
  <c r="J124" i="3"/>
  <c r="E124" i="3"/>
  <c r="D124" i="3"/>
  <c r="R124" i="3"/>
  <c r="M124" i="3"/>
  <c r="L124" i="3"/>
  <c r="Q116" i="3"/>
  <c r="I116" i="3"/>
  <c r="P116" i="3"/>
  <c r="H116" i="3"/>
  <c r="O116" i="3"/>
  <c r="G116" i="3"/>
  <c r="N116" i="3"/>
  <c r="F116" i="3"/>
  <c r="K116" i="3"/>
  <c r="R116" i="3"/>
  <c r="M116" i="3"/>
  <c r="L116" i="3"/>
  <c r="J116" i="3"/>
  <c r="E116" i="3"/>
  <c r="D116" i="3"/>
  <c r="O108" i="3"/>
  <c r="G108" i="3"/>
  <c r="N108" i="3"/>
  <c r="F108" i="3"/>
  <c r="M108" i="3"/>
  <c r="E108" i="3"/>
  <c r="L108" i="3"/>
  <c r="D108" i="3"/>
  <c r="R108" i="3"/>
  <c r="Q108" i="3"/>
  <c r="P108" i="3"/>
  <c r="I108" i="3"/>
  <c r="J108" i="3"/>
  <c r="H108" i="3"/>
  <c r="K108" i="3"/>
  <c r="O100" i="3"/>
  <c r="G100" i="3"/>
  <c r="N100" i="3"/>
  <c r="F100" i="3"/>
  <c r="M100" i="3"/>
  <c r="E100" i="3"/>
  <c r="L100" i="3"/>
  <c r="D100" i="3"/>
  <c r="K100" i="3"/>
  <c r="J100" i="3"/>
  <c r="I100" i="3"/>
  <c r="H100" i="3"/>
  <c r="Q100" i="3"/>
  <c r="P100" i="3"/>
  <c r="R100" i="3"/>
  <c r="O92" i="3"/>
  <c r="G92" i="3"/>
  <c r="N92" i="3"/>
  <c r="F92" i="3"/>
  <c r="M92" i="3"/>
  <c r="E92" i="3"/>
  <c r="L92" i="3"/>
  <c r="D92" i="3"/>
  <c r="R92" i="3"/>
  <c r="Q92" i="3"/>
  <c r="P92" i="3"/>
  <c r="I92" i="3"/>
  <c r="H92" i="3"/>
  <c r="K92" i="3"/>
  <c r="J92" i="3"/>
  <c r="J60" i="3"/>
  <c r="K36" i="3"/>
  <c r="C66" i="3"/>
  <c r="K2" i="3"/>
  <c r="M4" i="3"/>
  <c r="O6" i="3"/>
  <c r="D11" i="3"/>
  <c r="L46" i="3"/>
  <c r="L69" i="3"/>
  <c r="Q13" i="3"/>
  <c r="I13" i="3"/>
  <c r="P13" i="3"/>
  <c r="H13" i="3"/>
  <c r="O13" i="3"/>
  <c r="G13" i="3"/>
  <c r="N13" i="3"/>
  <c r="F13" i="3"/>
  <c r="D13" i="3"/>
  <c r="R13" i="3"/>
  <c r="M13" i="3"/>
  <c r="L13" i="3"/>
  <c r="K13" i="3"/>
  <c r="J13" i="3"/>
  <c r="C51" i="3"/>
  <c r="G8" i="3"/>
  <c r="F40" i="3"/>
  <c r="C185" i="3"/>
  <c r="O27" i="3"/>
  <c r="G27" i="3"/>
  <c r="N27" i="3"/>
  <c r="F27" i="3"/>
  <c r="M27" i="3"/>
  <c r="E27" i="3"/>
  <c r="L27" i="3"/>
  <c r="D27" i="3"/>
  <c r="R27" i="3"/>
  <c r="Q27" i="3"/>
  <c r="P27" i="3"/>
  <c r="K27" i="3"/>
  <c r="J27" i="3"/>
  <c r="I27" i="3"/>
  <c r="H27" i="3"/>
  <c r="C184" i="3"/>
  <c r="C152" i="3"/>
  <c r="C120" i="3"/>
  <c r="C88" i="3"/>
  <c r="C56" i="3"/>
  <c r="P189" i="3"/>
  <c r="H189" i="3"/>
  <c r="O189" i="3"/>
  <c r="G189" i="3"/>
  <c r="N189" i="3"/>
  <c r="F189" i="3"/>
  <c r="M189" i="3"/>
  <c r="E189" i="3"/>
  <c r="L189" i="3"/>
  <c r="D189" i="3"/>
  <c r="R189" i="3"/>
  <c r="J189" i="3"/>
  <c r="K189" i="3"/>
  <c r="I189" i="3"/>
  <c r="Q189" i="3"/>
  <c r="P157" i="3"/>
  <c r="H157" i="3"/>
  <c r="N157" i="3"/>
  <c r="F157" i="3"/>
  <c r="M157" i="3"/>
  <c r="E157" i="3"/>
  <c r="L157" i="3"/>
  <c r="D157" i="3"/>
  <c r="R157" i="3"/>
  <c r="J157" i="3"/>
  <c r="Q157" i="3"/>
  <c r="O157" i="3"/>
  <c r="G157" i="3"/>
  <c r="K157" i="3"/>
  <c r="I157" i="3"/>
  <c r="R125" i="3"/>
  <c r="J125" i="3"/>
  <c r="Q125" i="3"/>
  <c r="I125" i="3"/>
  <c r="P125" i="3"/>
  <c r="H125" i="3"/>
  <c r="O125" i="3"/>
  <c r="G125" i="3"/>
  <c r="L125" i="3"/>
  <c r="D125" i="3"/>
  <c r="N125" i="3"/>
  <c r="M125" i="3"/>
  <c r="K125" i="3"/>
  <c r="F125" i="3"/>
  <c r="E125" i="3"/>
  <c r="P109" i="3"/>
  <c r="H109" i="3"/>
  <c r="O109" i="3"/>
  <c r="G109" i="3"/>
  <c r="N109" i="3"/>
  <c r="F109" i="3"/>
  <c r="M109" i="3"/>
  <c r="E109" i="3"/>
  <c r="D109" i="3"/>
  <c r="R109" i="3"/>
  <c r="Q109" i="3"/>
  <c r="J109" i="3"/>
  <c r="I109" i="3"/>
  <c r="L109" i="3"/>
  <c r="K109" i="3"/>
  <c r="Q77" i="3"/>
  <c r="I77" i="3"/>
  <c r="P77" i="3"/>
  <c r="H77" i="3"/>
  <c r="O77" i="3"/>
  <c r="G77" i="3"/>
  <c r="N77" i="3"/>
  <c r="F77" i="3"/>
  <c r="K77" i="3"/>
  <c r="J77" i="3"/>
  <c r="E77" i="3"/>
  <c r="D77" i="3"/>
  <c r="M77" i="3"/>
  <c r="L77" i="3"/>
  <c r="O45" i="3"/>
  <c r="G45" i="3"/>
  <c r="N45" i="3"/>
  <c r="F45" i="3"/>
  <c r="M45" i="3"/>
  <c r="E45" i="3"/>
  <c r="Q45" i="3"/>
  <c r="I45" i="3"/>
  <c r="R45" i="3"/>
  <c r="P45" i="3"/>
  <c r="L45" i="3"/>
  <c r="K45" i="3"/>
  <c r="J45" i="3"/>
  <c r="H45" i="3"/>
  <c r="D45" i="3"/>
  <c r="C109" i="3"/>
  <c r="C25" i="3"/>
  <c r="N26" i="3"/>
  <c r="F26" i="3"/>
  <c r="M26" i="3"/>
  <c r="E26" i="3"/>
  <c r="L26" i="3"/>
  <c r="D26" i="3"/>
  <c r="K26" i="3"/>
  <c r="Q26" i="3"/>
  <c r="P26" i="3"/>
  <c r="O26" i="3"/>
  <c r="J26" i="3"/>
  <c r="I26" i="3"/>
  <c r="H26" i="3"/>
  <c r="G26" i="3"/>
  <c r="C191" i="3"/>
  <c r="C167" i="3"/>
  <c r="C143" i="3"/>
  <c r="C24" i="3"/>
  <c r="C8" i="3"/>
  <c r="M25" i="3"/>
  <c r="E25" i="3"/>
  <c r="L25" i="3"/>
  <c r="D25" i="3"/>
  <c r="K25" i="3"/>
  <c r="R25" i="3"/>
  <c r="J25" i="3"/>
  <c r="P25" i="3"/>
  <c r="O25" i="3"/>
  <c r="N25" i="3"/>
  <c r="I25" i="3"/>
  <c r="H25" i="3"/>
  <c r="G25" i="3"/>
  <c r="F25" i="3"/>
  <c r="M17" i="3"/>
  <c r="E17" i="3"/>
  <c r="L17" i="3"/>
  <c r="D17" i="3"/>
  <c r="K17" i="3"/>
  <c r="R17" i="3"/>
  <c r="J17" i="3"/>
  <c r="H17" i="3"/>
  <c r="G17" i="3"/>
  <c r="F17" i="3"/>
  <c r="Q17" i="3"/>
  <c r="P17" i="3"/>
  <c r="O17" i="3"/>
  <c r="N17" i="3"/>
  <c r="Q9" i="3"/>
  <c r="I9" i="3"/>
  <c r="O9" i="3"/>
  <c r="G9" i="3"/>
  <c r="N9" i="3"/>
  <c r="F9" i="3"/>
  <c r="M9" i="3"/>
  <c r="E9" i="3"/>
  <c r="L9" i="3"/>
  <c r="D9" i="3"/>
  <c r="K9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N51" i="3"/>
  <c r="F43" i="3"/>
  <c r="C42" i="3"/>
  <c r="D5" i="3"/>
  <c r="F7" i="3"/>
  <c r="H9" i="3"/>
  <c r="I33" i="3"/>
  <c r="R77" i="3"/>
  <c r="R14" i="3"/>
  <c r="J14" i="3"/>
  <c r="Q14" i="3"/>
  <c r="I14" i="3"/>
  <c r="P14" i="3"/>
  <c r="H14" i="3"/>
  <c r="O14" i="3"/>
  <c r="G14" i="3"/>
  <c r="E14" i="3"/>
  <c r="D14" i="3"/>
  <c r="N14" i="3"/>
  <c r="M14" i="3"/>
  <c r="L14" i="3"/>
  <c r="K14" i="3"/>
  <c r="Q21" i="3"/>
  <c r="I21" i="3"/>
  <c r="P21" i="3"/>
  <c r="H21" i="3"/>
  <c r="O21" i="3"/>
  <c r="G21" i="3"/>
  <c r="N21" i="3"/>
  <c r="F21" i="3"/>
  <c r="L21" i="3"/>
  <c r="K21" i="3"/>
  <c r="J21" i="3"/>
  <c r="E21" i="3"/>
  <c r="D21" i="3"/>
  <c r="R21" i="3"/>
  <c r="E87" i="3"/>
  <c r="M47" i="3"/>
  <c r="C93" i="3"/>
  <c r="L20" i="3"/>
  <c r="R2" i="3"/>
  <c r="J2" i="3"/>
  <c r="P2" i="3"/>
  <c r="H2" i="3"/>
  <c r="O2" i="3"/>
  <c r="G2" i="3"/>
  <c r="N2" i="3"/>
  <c r="F2" i="3"/>
  <c r="M2" i="3"/>
  <c r="E2" i="3"/>
  <c r="L2" i="3"/>
  <c r="D2" i="3"/>
  <c r="P12" i="3"/>
  <c r="H12" i="3"/>
  <c r="O12" i="3"/>
  <c r="G12" i="3"/>
  <c r="N12" i="3"/>
  <c r="F12" i="3"/>
  <c r="M12" i="3"/>
  <c r="D12" i="3"/>
  <c r="Q12" i="3"/>
  <c r="L12" i="3"/>
  <c r="K12" i="3"/>
  <c r="J12" i="3"/>
  <c r="I12" i="3"/>
  <c r="C169" i="3"/>
  <c r="K11" i="3"/>
  <c r="Q11" i="3"/>
  <c r="I11" i="3"/>
  <c r="P11" i="3"/>
  <c r="H11" i="3"/>
  <c r="O11" i="3"/>
  <c r="G11" i="3"/>
  <c r="N11" i="3"/>
  <c r="F11" i="3"/>
  <c r="M11" i="3"/>
  <c r="E11" i="3"/>
  <c r="C168" i="3"/>
  <c r="C144" i="3"/>
  <c r="C112" i="3"/>
  <c r="C80" i="3"/>
  <c r="C48" i="3"/>
  <c r="P165" i="3"/>
  <c r="H165" i="3"/>
  <c r="O165" i="3"/>
  <c r="G165" i="3"/>
  <c r="N165" i="3"/>
  <c r="F165" i="3"/>
  <c r="M165" i="3"/>
  <c r="E165" i="3"/>
  <c r="L165" i="3"/>
  <c r="D165" i="3"/>
  <c r="R165" i="3"/>
  <c r="J165" i="3"/>
  <c r="Q165" i="3"/>
  <c r="K165" i="3"/>
  <c r="I165" i="3"/>
  <c r="R141" i="3"/>
  <c r="J141" i="3"/>
  <c r="Q141" i="3"/>
  <c r="I141" i="3"/>
  <c r="P141" i="3"/>
  <c r="H141" i="3"/>
  <c r="O141" i="3"/>
  <c r="G141" i="3"/>
  <c r="L141" i="3"/>
  <c r="D141" i="3"/>
  <c r="K141" i="3"/>
  <c r="F141" i="3"/>
  <c r="E141" i="3"/>
  <c r="N141" i="3"/>
  <c r="M141" i="3"/>
  <c r="R117" i="3"/>
  <c r="J117" i="3"/>
  <c r="Q117" i="3"/>
  <c r="I117" i="3"/>
  <c r="P117" i="3"/>
  <c r="H117" i="3"/>
  <c r="O117" i="3"/>
  <c r="G117" i="3"/>
  <c r="L117" i="3"/>
  <c r="D117" i="3"/>
  <c r="F117" i="3"/>
  <c r="E117" i="3"/>
  <c r="M117" i="3"/>
  <c r="N117" i="3"/>
  <c r="K117" i="3"/>
  <c r="P85" i="3"/>
  <c r="R85" i="3"/>
  <c r="I85" i="3"/>
  <c r="Q85" i="3"/>
  <c r="H85" i="3"/>
  <c r="O85" i="3"/>
  <c r="G85" i="3"/>
  <c r="N85" i="3"/>
  <c r="F85" i="3"/>
  <c r="K85" i="3"/>
  <c r="M85" i="3"/>
  <c r="L85" i="3"/>
  <c r="J85" i="3"/>
  <c r="E85" i="3"/>
  <c r="D85" i="3"/>
  <c r="O37" i="3"/>
  <c r="G37" i="3"/>
  <c r="N37" i="3"/>
  <c r="F37" i="3"/>
  <c r="M37" i="3"/>
  <c r="E37" i="3"/>
  <c r="Q37" i="3"/>
  <c r="I37" i="3"/>
  <c r="K37" i="3"/>
  <c r="J37" i="3"/>
  <c r="H37" i="3"/>
  <c r="D37" i="3"/>
  <c r="R37" i="3"/>
  <c r="P37" i="3"/>
  <c r="L37" i="3"/>
  <c r="C45" i="3"/>
  <c r="J44" i="3"/>
  <c r="C17" i="3"/>
  <c r="N18" i="3"/>
  <c r="F18" i="3"/>
  <c r="M18" i="3"/>
  <c r="E18" i="3"/>
  <c r="L18" i="3"/>
  <c r="D18" i="3"/>
  <c r="K18" i="3"/>
  <c r="I18" i="3"/>
  <c r="H18" i="3"/>
  <c r="G18" i="3"/>
  <c r="R18" i="3"/>
  <c r="Q18" i="3"/>
  <c r="P18" i="3"/>
  <c r="O18" i="3"/>
  <c r="C175" i="3"/>
  <c r="C151" i="3"/>
  <c r="C127" i="3"/>
  <c r="C16" i="3"/>
  <c r="C23" i="3"/>
  <c r="C15" i="3"/>
  <c r="C7" i="3"/>
  <c r="L24" i="3"/>
  <c r="D24" i="3"/>
  <c r="K24" i="3"/>
  <c r="R24" i="3"/>
  <c r="J24" i="3"/>
  <c r="Q24" i="3"/>
  <c r="I24" i="3"/>
  <c r="O24" i="3"/>
  <c r="N24" i="3"/>
  <c r="M24" i="3"/>
  <c r="H24" i="3"/>
  <c r="G24" i="3"/>
  <c r="F24" i="3"/>
  <c r="E24" i="3"/>
  <c r="L16" i="3"/>
  <c r="D16" i="3"/>
  <c r="K16" i="3"/>
  <c r="R16" i="3"/>
  <c r="J16" i="3"/>
  <c r="Q16" i="3"/>
  <c r="I16" i="3"/>
  <c r="G16" i="3"/>
  <c r="F16" i="3"/>
  <c r="E16" i="3"/>
  <c r="P16" i="3"/>
  <c r="O16" i="3"/>
  <c r="N16" i="3"/>
  <c r="M16" i="3"/>
  <c r="P8" i="3"/>
  <c r="H8" i="3"/>
  <c r="N8" i="3"/>
  <c r="F8" i="3"/>
  <c r="M8" i="3"/>
  <c r="E8" i="3"/>
  <c r="L8" i="3"/>
  <c r="D8" i="3"/>
  <c r="K8" i="3"/>
  <c r="R8" i="3"/>
  <c r="J8" i="3"/>
  <c r="G66" i="3"/>
  <c r="H58" i="3"/>
  <c r="Q34" i="3"/>
  <c r="C37" i="3"/>
  <c r="F5" i="3"/>
  <c r="J9" i="3"/>
  <c r="L11" i="3"/>
  <c r="I17" i="3"/>
  <c r="Q25" i="3"/>
  <c r="J34" i="3"/>
  <c r="P50" i="3"/>
  <c r="F86" i="3"/>
  <c r="M143" i="3"/>
  <c r="R39" i="3"/>
  <c r="C115" i="3"/>
  <c r="R3" i="3"/>
  <c r="I10" i="3"/>
  <c r="G57" i="3"/>
  <c r="C177" i="3"/>
  <c r="C10" i="3"/>
  <c r="K3" i="3"/>
  <c r="Q3" i="3"/>
  <c r="I3" i="3"/>
  <c r="P3" i="3"/>
  <c r="H3" i="3"/>
  <c r="O3" i="3"/>
  <c r="G3" i="3"/>
  <c r="N3" i="3"/>
  <c r="F3" i="3"/>
  <c r="M3" i="3"/>
  <c r="E3" i="3"/>
  <c r="C160" i="3"/>
  <c r="C128" i="3"/>
  <c r="C96" i="3"/>
  <c r="C64" i="3"/>
  <c r="C32" i="3"/>
  <c r="P181" i="3"/>
  <c r="H181" i="3"/>
  <c r="O181" i="3"/>
  <c r="G181" i="3"/>
  <c r="N181" i="3"/>
  <c r="F181" i="3"/>
  <c r="M181" i="3"/>
  <c r="E181" i="3"/>
  <c r="L181" i="3"/>
  <c r="D181" i="3"/>
  <c r="R181" i="3"/>
  <c r="J181" i="3"/>
  <c r="K181" i="3"/>
  <c r="I181" i="3"/>
  <c r="Q181" i="3"/>
  <c r="P149" i="3"/>
  <c r="H149" i="3"/>
  <c r="N149" i="3"/>
  <c r="F149" i="3"/>
  <c r="L149" i="3"/>
  <c r="D149" i="3"/>
  <c r="R149" i="3"/>
  <c r="J149" i="3"/>
  <c r="O149" i="3"/>
  <c r="M149" i="3"/>
  <c r="K149" i="3"/>
  <c r="I149" i="3"/>
  <c r="Q149" i="3"/>
  <c r="G149" i="3"/>
  <c r="E149" i="3"/>
  <c r="P101" i="3"/>
  <c r="H101" i="3"/>
  <c r="O101" i="3"/>
  <c r="G101" i="3"/>
  <c r="N101" i="3"/>
  <c r="F101" i="3"/>
  <c r="M101" i="3"/>
  <c r="E101" i="3"/>
  <c r="L101" i="3"/>
  <c r="K101" i="3"/>
  <c r="J101" i="3"/>
  <c r="I101" i="3"/>
  <c r="R101" i="3"/>
  <c r="Q101" i="3"/>
  <c r="D101" i="3"/>
  <c r="O61" i="3"/>
  <c r="G61" i="3"/>
  <c r="N61" i="3"/>
  <c r="F61" i="3"/>
  <c r="M61" i="3"/>
  <c r="E61" i="3"/>
  <c r="Q61" i="3"/>
  <c r="I61" i="3"/>
  <c r="D61" i="3"/>
  <c r="R61" i="3"/>
  <c r="P61" i="3"/>
  <c r="L61" i="3"/>
  <c r="K61" i="3"/>
  <c r="J61" i="3"/>
  <c r="H61" i="3"/>
  <c r="O53" i="3"/>
  <c r="G53" i="3"/>
  <c r="N53" i="3"/>
  <c r="F53" i="3"/>
  <c r="M53" i="3"/>
  <c r="E53" i="3"/>
  <c r="Q53" i="3"/>
  <c r="I53" i="3"/>
  <c r="K53" i="3"/>
  <c r="J53" i="3"/>
  <c r="H53" i="3"/>
  <c r="D53" i="3"/>
  <c r="R53" i="3"/>
  <c r="P53" i="3"/>
  <c r="L53" i="3"/>
  <c r="C173" i="3"/>
  <c r="I2" i="3"/>
  <c r="Q10" i="3"/>
  <c r="J63" i="3"/>
  <c r="C22" i="3"/>
  <c r="C14" i="3"/>
  <c r="C6" i="3"/>
  <c r="K23" i="3"/>
  <c r="R23" i="3"/>
  <c r="J23" i="3"/>
  <c r="Q23" i="3"/>
  <c r="I23" i="3"/>
  <c r="P23" i="3"/>
  <c r="H23" i="3"/>
  <c r="N23" i="3"/>
  <c r="M23" i="3"/>
  <c r="L23" i="3"/>
  <c r="G23" i="3"/>
  <c r="F23" i="3"/>
  <c r="E23" i="3"/>
  <c r="D23" i="3"/>
  <c r="K15" i="3"/>
  <c r="R15" i="3"/>
  <c r="J15" i="3"/>
  <c r="Q15" i="3"/>
  <c r="I15" i="3"/>
  <c r="P15" i="3"/>
  <c r="H15" i="3"/>
  <c r="F15" i="3"/>
  <c r="E15" i="3"/>
  <c r="D15" i="3"/>
  <c r="O15" i="3"/>
  <c r="N15" i="3"/>
  <c r="M15" i="3"/>
  <c r="L15" i="3"/>
  <c r="O7" i="3"/>
  <c r="G7" i="3"/>
  <c r="M7" i="3"/>
  <c r="E7" i="3"/>
  <c r="L7" i="3"/>
  <c r="D7" i="3"/>
  <c r="K7" i="3"/>
  <c r="R7" i="3"/>
  <c r="J7" i="3"/>
  <c r="Q7" i="3"/>
  <c r="I7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G129" i="3"/>
  <c r="O49" i="3"/>
  <c r="G41" i="3"/>
  <c r="Q33" i="3"/>
  <c r="C58" i="3"/>
  <c r="J3" i="3"/>
  <c r="L5" i="3"/>
  <c r="N7" i="3"/>
  <c r="P9" i="3"/>
  <c r="R11" i="3"/>
  <c r="J18" i="3"/>
  <c r="R26" i="3"/>
  <c r="Q35" i="3"/>
  <c r="R52" i="3"/>
  <c r="N98" i="3"/>
  <c r="R22" i="3"/>
  <c r="J22" i="3"/>
  <c r="Q22" i="3"/>
  <c r="I22" i="3"/>
  <c r="P22" i="3"/>
  <c r="H22" i="3"/>
  <c r="O22" i="3"/>
  <c r="G22" i="3"/>
  <c r="M22" i="3"/>
  <c r="L22" i="3"/>
  <c r="K22" i="3"/>
  <c r="F22" i="3"/>
  <c r="E22" i="3"/>
  <c r="D22" i="3"/>
  <c r="N6" i="3"/>
  <c r="F6" i="3"/>
  <c r="L6" i="3"/>
  <c r="D6" i="3"/>
  <c r="K6" i="3"/>
  <c r="R6" i="3"/>
  <c r="J6" i="3"/>
  <c r="Q6" i="3"/>
  <c r="I6" i="3"/>
  <c r="P6" i="3"/>
  <c r="H6" i="3"/>
  <c r="K184" i="3"/>
  <c r="R184" i="3"/>
  <c r="J184" i="3"/>
  <c r="Q184" i="3"/>
  <c r="I184" i="3"/>
  <c r="P184" i="3"/>
  <c r="H184" i="3"/>
  <c r="O184" i="3"/>
  <c r="G184" i="3"/>
  <c r="M184" i="3"/>
  <c r="E184" i="3"/>
  <c r="N184" i="3"/>
  <c r="L184" i="3"/>
  <c r="F184" i="3"/>
  <c r="D184" i="3"/>
  <c r="K176" i="3"/>
  <c r="R176" i="3"/>
  <c r="J176" i="3"/>
  <c r="Q176" i="3"/>
  <c r="I176" i="3"/>
  <c r="P176" i="3"/>
  <c r="H176" i="3"/>
  <c r="O176" i="3"/>
  <c r="G176" i="3"/>
  <c r="M176" i="3"/>
  <c r="E176" i="3"/>
  <c r="N176" i="3"/>
  <c r="L176" i="3"/>
  <c r="F176" i="3"/>
  <c r="D176" i="3"/>
  <c r="K168" i="3"/>
  <c r="R168" i="3"/>
  <c r="J168" i="3"/>
  <c r="Q168" i="3"/>
  <c r="I168" i="3"/>
  <c r="P168" i="3"/>
  <c r="H168" i="3"/>
  <c r="O168" i="3"/>
  <c r="G168" i="3"/>
  <c r="M168" i="3"/>
  <c r="E168" i="3"/>
  <c r="F168" i="3"/>
  <c r="D168" i="3"/>
  <c r="N168" i="3"/>
  <c r="L168" i="3"/>
  <c r="K160" i="3"/>
  <c r="R160" i="3"/>
  <c r="J160" i="3"/>
  <c r="Q160" i="3"/>
  <c r="I160" i="3"/>
  <c r="P160" i="3"/>
  <c r="H160" i="3"/>
  <c r="O160" i="3"/>
  <c r="G160" i="3"/>
  <c r="M160" i="3"/>
  <c r="E160" i="3"/>
  <c r="F160" i="3"/>
  <c r="N160" i="3"/>
  <c r="L160" i="3"/>
  <c r="D160" i="3"/>
  <c r="K152" i="3"/>
  <c r="Q152" i="3"/>
  <c r="I152" i="3"/>
  <c r="P152" i="3"/>
  <c r="H152" i="3"/>
  <c r="O152" i="3"/>
  <c r="G152" i="3"/>
  <c r="M152" i="3"/>
  <c r="E152" i="3"/>
  <c r="L152" i="3"/>
  <c r="J152" i="3"/>
  <c r="F152" i="3"/>
  <c r="D152" i="3"/>
  <c r="R152" i="3"/>
  <c r="N152" i="3"/>
  <c r="M144" i="3"/>
  <c r="E144" i="3"/>
  <c r="L144" i="3"/>
  <c r="D144" i="3"/>
  <c r="K144" i="3"/>
  <c r="R144" i="3"/>
  <c r="J144" i="3"/>
  <c r="O144" i="3"/>
  <c r="G144" i="3"/>
  <c r="H144" i="3"/>
  <c r="F144" i="3"/>
  <c r="Q144" i="3"/>
  <c r="P144" i="3"/>
  <c r="N144" i="3"/>
  <c r="I144" i="3"/>
  <c r="M136" i="3"/>
  <c r="E136" i="3"/>
  <c r="L136" i="3"/>
  <c r="D136" i="3"/>
  <c r="K136" i="3"/>
  <c r="R136" i="3"/>
  <c r="J136" i="3"/>
  <c r="O136" i="3"/>
  <c r="G136" i="3"/>
  <c r="Q136" i="3"/>
  <c r="P136" i="3"/>
  <c r="N136" i="3"/>
  <c r="I136" i="3"/>
  <c r="H136" i="3"/>
  <c r="F136" i="3"/>
  <c r="M128" i="3"/>
  <c r="E128" i="3"/>
  <c r="L128" i="3"/>
  <c r="D128" i="3"/>
  <c r="K128" i="3"/>
  <c r="R128" i="3"/>
  <c r="J128" i="3"/>
  <c r="O128" i="3"/>
  <c r="G128" i="3"/>
  <c r="N128" i="3"/>
  <c r="I128" i="3"/>
  <c r="H128" i="3"/>
  <c r="F128" i="3"/>
  <c r="Q128" i="3"/>
  <c r="P128" i="3"/>
  <c r="M120" i="3"/>
  <c r="E120" i="3"/>
  <c r="L120" i="3"/>
  <c r="D120" i="3"/>
  <c r="K120" i="3"/>
  <c r="R120" i="3"/>
  <c r="J120" i="3"/>
  <c r="O120" i="3"/>
  <c r="G120" i="3"/>
  <c r="F120" i="3"/>
  <c r="Q120" i="3"/>
  <c r="I120" i="3"/>
  <c r="N120" i="3"/>
  <c r="H120" i="3"/>
  <c r="P120" i="3"/>
  <c r="K112" i="3"/>
  <c r="R112" i="3"/>
  <c r="J112" i="3"/>
  <c r="Q112" i="3"/>
  <c r="I112" i="3"/>
  <c r="P112" i="3"/>
  <c r="H112" i="3"/>
  <c r="G112" i="3"/>
  <c r="F112" i="3"/>
  <c r="E112" i="3"/>
  <c r="D112" i="3"/>
  <c r="M112" i="3"/>
  <c r="O112" i="3"/>
  <c r="N112" i="3"/>
  <c r="L112" i="3"/>
  <c r="K104" i="3"/>
  <c r="R104" i="3"/>
  <c r="J104" i="3"/>
  <c r="Q104" i="3"/>
  <c r="I104" i="3"/>
  <c r="P104" i="3"/>
  <c r="H104" i="3"/>
  <c r="O104" i="3"/>
  <c r="N104" i="3"/>
  <c r="M104" i="3"/>
  <c r="L104" i="3"/>
  <c r="E104" i="3"/>
  <c r="G104" i="3"/>
  <c r="F104" i="3"/>
  <c r="D104" i="3"/>
  <c r="K96" i="3"/>
  <c r="R96" i="3"/>
  <c r="J96" i="3"/>
  <c r="Q96" i="3"/>
  <c r="I96" i="3"/>
  <c r="P96" i="3"/>
  <c r="H96" i="3"/>
  <c r="G96" i="3"/>
  <c r="F96" i="3"/>
  <c r="E96" i="3"/>
  <c r="D96" i="3"/>
  <c r="M96" i="3"/>
  <c r="O96" i="3"/>
  <c r="N96" i="3"/>
  <c r="L96" i="3"/>
  <c r="K88" i="3"/>
  <c r="R88" i="3"/>
  <c r="J88" i="3"/>
  <c r="Q88" i="3"/>
  <c r="I88" i="3"/>
  <c r="P88" i="3"/>
  <c r="H88" i="3"/>
  <c r="O88" i="3"/>
  <c r="N88" i="3"/>
  <c r="M88" i="3"/>
  <c r="L88" i="3"/>
  <c r="E88" i="3"/>
  <c r="G88" i="3"/>
  <c r="F88" i="3"/>
  <c r="D88" i="3"/>
  <c r="L80" i="3"/>
  <c r="D80" i="3"/>
  <c r="K80" i="3"/>
  <c r="R80" i="3"/>
  <c r="J80" i="3"/>
  <c r="Q80" i="3"/>
  <c r="I80" i="3"/>
  <c r="N80" i="3"/>
  <c r="F80" i="3"/>
  <c r="G80" i="3"/>
  <c r="E80" i="3"/>
  <c r="M80" i="3"/>
  <c r="P80" i="3"/>
  <c r="O80" i="3"/>
  <c r="H80" i="3"/>
  <c r="L72" i="3"/>
  <c r="D72" i="3"/>
  <c r="K72" i="3"/>
  <c r="R72" i="3"/>
  <c r="J72" i="3"/>
  <c r="Q72" i="3"/>
  <c r="I72" i="3"/>
  <c r="N72" i="3"/>
  <c r="F72" i="3"/>
  <c r="P72" i="3"/>
  <c r="O72" i="3"/>
  <c r="E72" i="3"/>
  <c r="M72" i="3"/>
  <c r="H72" i="3"/>
  <c r="G72" i="3"/>
  <c r="L64" i="3"/>
  <c r="D64" i="3"/>
  <c r="K64" i="3"/>
  <c r="R64" i="3"/>
  <c r="J64" i="3"/>
  <c r="Q64" i="3"/>
  <c r="I64" i="3"/>
  <c r="N64" i="3"/>
  <c r="F64" i="3"/>
  <c r="M64" i="3"/>
  <c r="H64" i="3"/>
  <c r="G64" i="3"/>
  <c r="P64" i="3"/>
  <c r="O64" i="3"/>
  <c r="E64" i="3"/>
  <c r="R56" i="3"/>
  <c r="J56" i="3"/>
  <c r="Q56" i="3"/>
  <c r="I56" i="3"/>
  <c r="P56" i="3"/>
  <c r="H56" i="3"/>
  <c r="L56" i="3"/>
  <c r="D56" i="3"/>
  <c r="N56" i="3"/>
  <c r="M56" i="3"/>
  <c r="K56" i="3"/>
  <c r="G56" i="3"/>
  <c r="O56" i="3"/>
  <c r="F56" i="3"/>
  <c r="E56" i="3"/>
  <c r="R48" i="3"/>
  <c r="J48" i="3"/>
  <c r="Q48" i="3"/>
  <c r="I48" i="3"/>
  <c r="P48" i="3"/>
  <c r="H48" i="3"/>
  <c r="L48" i="3"/>
  <c r="D48" i="3"/>
  <c r="F48" i="3"/>
  <c r="E48" i="3"/>
  <c r="O48" i="3"/>
  <c r="M48" i="3"/>
  <c r="K48" i="3"/>
  <c r="G48" i="3"/>
  <c r="R40" i="3"/>
  <c r="J40" i="3"/>
  <c r="Q40" i="3"/>
  <c r="I40" i="3"/>
  <c r="P40" i="3"/>
  <c r="H40" i="3"/>
  <c r="L40" i="3"/>
  <c r="D40" i="3"/>
  <c r="N40" i="3"/>
  <c r="M40" i="3"/>
  <c r="K40" i="3"/>
  <c r="G40" i="3"/>
  <c r="E40" i="3"/>
  <c r="O40" i="3"/>
  <c r="L32" i="3"/>
  <c r="D32" i="3"/>
  <c r="K32" i="3"/>
  <c r="R32" i="3"/>
  <c r="J32" i="3"/>
  <c r="Q32" i="3"/>
  <c r="I32" i="3"/>
  <c r="G32" i="3"/>
  <c r="F32" i="3"/>
  <c r="E32" i="3"/>
  <c r="P32" i="3"/>
  <c r="O32" i="3"/>
  <c r="N32" i="3"/>
  <c r="M32" i="3"/>
  <c r="C53" i="3"/>
  <c r="C34" i="3"/>
  <c r="L3" i="3"/>
  <c r="N5" i="3"/>
  <c r="P7" i="3"/>
  <c r="R9" i="3"/>
  <c r="E12" i="3"/>
  <c r="K19" i="3"/>
  <c r="D28" i="3"/>
  <c r="D38" i="3"/>
  <c r="E55" i="3"/>
  <c r="D115" i="3"/>
  <c r="P84" i="3"/>
  <c r="H84" i="3"/>
  <c r="O84" i="3"/>
  <c r="G84" i="3"/>
  <c r="N84" i="3"/>
  <c r="F84" i="3"/>
  <c r="M84" i="3"/>
  <c r="E84" i="3"/>
  <c r="R84" i="3"/>
  <c r="J84" i="3"/>
  <c r="K84" i="3"/>
  <c r="I84" i="3"/>
  <c r="D84" i="3"/>
  <c r="Q84" i="3"/>
  <c r="L84" i="3"/>
  <c r="P76" i="3"/>
  <c r="H76" i="3"/>
  <c r="O76" i="3"/>
  <c r="G76" i="3"/>
  <c r="N76" i="3"/>
  <c r="F76" i="3"/>
  <c r="M76" i="3"/>
  <c r="E76" i="3"/>
  <c r="R76" i="3"/>
  <c r="J76" i="3"/>
  <c r="I76" i="3"/>
  <c r="Q76" i="3"/>
  <c r="L76" i="3"/>
  <c r="K76" i="3"/>
  <c r="D76" i="3"/>
  <c r="P68" i="3"/>
  <c r="H68" i="3"/>
  <c r="O68" i="3"/>
  <c r="G68" i="3"/>
  <c r="N68" i="3"/>
  <c r="F68" i="3"/>
  <c r="M68" i="3"/>
  <c r="E68" i="3"/>
  <c r="R68" i="3"/>
  <c r="J68" i="3"/>
  <c r="Q68" i="3"/>
  <c r="L68" i="3"/>
  <c r="K68" i="3"/>
  <c r="I68" i="3"/>
  <c r="D68" i="3"/>
  <c r="N60" i="3"/>
  <c r="F60" i="3"/>
  <c r="M60" i="3"/>
  <c r="E60" i="3"/>
  <c r="L60" i="3"/>
  <c r="D60" i="3"/>
  <c r="P60" i="3"/>
  <c r="H60" i="3"/>
  <c r="R60" i="3"/>
  <c r="Q60" i="3"/>
  <c r="O60" i="3"/>
  <c r="K60" i="3"/>
  <c r="N52" i="3"/>
  <c r="F52" i="3"/>
  <c r="M52" i="3"/>
  <c r="E52" i="3"/>
  <c r="L52" i="3"/>
  <c r="D52" i="3"/>
  <c r="P52" i="3"/>
  <c r="H52" i="3"/>
  <c r="J52" i="3"/>
  <c r="I52" i="3"/>
  <c r="G52" i="3"/>
  <c r="N44" i="3"/>
  <c r="F44" i="3"/>
  <c r="M44" i="3"/>
  <c r="E44" i="3"/>
  <c r="L44" i="3"/>
  <c r="D44" i="3"/>
  <c r="P44" i="3"/>
  <c r="H44" i="3"/>
  <c r="R44" i="3"/>
  <c r="Q44" i="3"/>
  <c r="O44" i="3"/>
  <c r="K44" i="3"/>
  <c r="N36" i="3"/>
  <c r="F36" i="3"/>
  <c r="M36" i="3"/>
  <c r="E36" i="3"/>
  <c r="L36" i="3"/>
  <c r="D36" i="3"/>
  <c r="P36" i="3"/>
  <c r="H36" i="3"/>
  <c r="J36" i="3"/>
  <c r="I36" i="3"/>
  <c r="G36" i="3"/>
  <c r="P28" i="3"/>
  <c r="H28" i="3"/>
  <c r="O28" i="3"/>
  <c r="G28" i="3"/>
  <c r="N28" i="3"/>
  <c r="F28" i="3"/>
  <c r="M28" i="3"/>
  <c r="E28" i="3"/>
  <c r="J28" i="3"/>
  <c r="O36" i="3"/>
  <c r="D41" i="3"/>
  <c r="J47" i="3"/>
  <c r="L49" i="3"/>
  <c r="G58" i="3"/>
  <c r="N187" i="3"/>
  <c r="F187" i="3"/>
  <c r="M187" i="3"/>
  <c r="E187" i="3"/>
  <c r="L187" i="3"/>
  <c r="D187" i="3"/>
  <c r="K187" i="3"/>
  <c r="R187" i="3"/>
  <c r="J187" i="3"/>
  <c r="P187" i="3"/>
  <c r="H187" i="3"/>
  <c r="I187" i="3"/>
  <c r="G187" i="3"/>
  <c r="Q187" i="3"/>
  <c r="O187" i="3"/>
  <c r="N179" i="3"/>
  <c r="F179" i="3"/>
  <c r="M179" i="3"/>
  <c r="E179" i="3"/>
  <c r="L179" i="3"/>
  <c r="D179" i="3"/>
  <c r="K179" i="3"/>
  <c r="R179" i="3"/>
  <c r="J179" i="3"/>
  <c r="P179" i="3"/>
  <c r="H179" i="3"/>
  <c r="I179" i="3"/>
  <c r="O179" i="3"/>
  <c r="G179" i="3"/>
  <c r="Q179" i="3"/>
  <c r="N171" i="3"/>
  <c r="F171" i="3"/>
  <c r="M171" i="3"/>
  <c r="E171" i="3"/>
  <c r="L171" i="3"/>
  <c r="D171" i="3"/>
  <c r="K171" i="3"/>
  <c r="R171" i="3"/>
  <c r="J171" i="3"/>
  <c r="P171" i="3"/>
  <c r="H171" i="3"/>
  <c r="Q171" i="3"/>
  <c r="O171" i="3"/>
  <c r="I171" i="3"/>
  <c r="G171" i="3"/>
  <c r="N163" i="3"/>
  <c r="F163" i="3"/>
  <c r="M163" i="3"/>
  <c r="E163" i="3"/>
  <c r="L163" i="3"/>
  <c r="D163" i="3"/>
  <c r="K163" i="3"/>
  <c r="R163" i="3"/>
  <c r="J163" i="3"/>
  <c r="P163" i="3"/>
  <c r="H163" i="3"/>
  <c r="Q163" i="3"/>
  <c r="O163" i="3"/>
  <c r="I163" i="3"/>
  <c r="G163" i="3"/>
  <c r="N155" i="3"/>
  <c r="F155" i="3"/>
  <c r="L155" i="3"/>
  <c r="D155" i="3"/>
  <c r="K155" i="3"/>
  <c r="R155" i="3"/>
  <c r="J155" i="3"/>
  <c r="P155" i="3"/>
  <c r="H155" i="3"/>
  <c r="I155" i="3"/>
  <c r="G155" i="3"/>
  <c r="E155" i="3"/>
  <c r="O155" i="3"/>
  <c r="Q155" i="3"/>
  <c r="M155" i="3"/>
  <c r="N147" i="3"/>
  <c r="F147" i="3"/>
  <c r="L147" i="3"/>
  <c r="D147" i="3"/>
  <c r="R147" i="3"/>
  <c r="J147" i="3"/>
  <c r="P147" i="3"/>
  <c r="M147" i="3"/>
  <c r="K147" i="3"/>
  <c r="I147" i="3"/>
  <c r="H147" i="3"/>
  <c r="Q147" i="3"/>
  <c r="G147" i="3"/>
  <c r="E147" i="3"/>
  <c r="O147" i="3"/>
  <c r="P139" i="3"/>
  <c r="H139" i="3"/>
  <c r="O139" i="3"/>
  <c r="G139" i="3"/>
  <c r="N139" i="3"/>
  <c r="F139" i="3"/>
  <c r="M139" i="3"/>
  <c r="E139" i="3"/>
  <c r="R139" i="3"/>
  <c r="J139" i="3"/>
  <c r="Q139" i="3"/>
  <c r="L139" i="3"/>
  <c r="K139" i="3"/>
  <c r="I139" i="3"/>
  <c r="D139" i="3"/>
  <c r="P131" i="3"/>
  <c r="H131" i="3"/>
  <c r="O131" i="3"/>
  <c r="G131" i="3"/>
  <c r="N131" i="3"/>
  <c r="F131" i="3"/>
  <c r="M131" i="3"/>
  <c r="E131" i="3"/>
  <c r="R131" i="3"/>
  <c r="J131" i="3"/>
  <c r="K131" i="3"/>
  <c r="I131" i="3"/>
  <c r="D131" i="3"/>
  <c r="Q131" i="3"/>
  <c r="P123" i="3"/>
  <c r="H123" i="3"/>
  <c r="O123" i="3"/>
  <c r="G123" i="3"/>
  <c r="N123" i="3"/>
  <c r="F123" i="3"/>
  <c r="M123" i="3"/>
  <c r="E123" i="3"/>
  <c r="R123" i="3"/>
  <c r="J123" i="3"/>
  <c r="Q123" i="3"/>
  <c r="I123" i="3"/>
  <c r="D123" i="3"/>
  <c r="L123" i="3"/>
  <c r="K123" i="3"/>
  <c r="P115" i="3"/>
  <c r="H115" i="3"/>
  <c r="O115" i="3"/>
  <c r="G115" i="3"/>
  <c r="N115" i="3"/>
  <c r="F115" i="3"/>
  <c r="M115" i="3"/>
  <c r="E115" i="3"/>
  <c r="R115" i="3"/>
  <c r="J115" i="3"/>
  <c r="Q115" i="3"/>
  <c r="L115" i="3"/>
  <c r="K115" i="3"/>
  <c r="I115" i="3"/>
  <c r="N107" i="3"/>
  <c r="F107" i="3"/>
  <c r="M107" i="3"/>
  <c r="E107" i="3"/>
  <c r="L107" i="3"/>
  <c r="D107" i="3"/>
  <c r="K107" i="3"/>
  <c r="R107" i="3"/>
  <c r="Q107" i="3"/>
  <c r="P107" i="3"/>
  <c r="O107" i="3"/>
  <c r="H107" i="3"/>
  <c r="J107" i="3"/>
  <c r="I107" i="3"/>
  <c r="G107" i="3"/>
  <c r="N99" i="3"/>
  <c r="F99" i="3"/>
  <c r="M99" i="3"/>
  <c r="E99" i="3"/>
  <c r="L99" i="3"/>
  <c r="D99" i="3"/>
  <c r="K99" i="3"/>
  <c r="J99" i="3"/>
  <c r="I99" i="3"/>
  <c r="H99" i="3"/>
  <c r="G99" i="3"/>
  <c r="P99" i="3"/>
  <c r="Q99" i="3"/>
  <c r="O99" i="3"/>
  <c r="R99" i="3"/>
  <c r="N91" i="3"/>
  <c r="F91" i="3"/>
  <c r="M91" i="3"/>
  <c r="E91" i="3"/>
  <c r="L91" i="3"/>
  <c r="D91" i="3"/>
  <c r="K91" i="3"/>
  <c r="R91" i="3"/>
  <c r="Q91" i="3"/>
  <c r="P91" i="3"/>
  <c r="O91" i="3"/>
  <c r="H91" i="3"/>
  <c r="I91" i="3"/>
  <c r="G91" i="3"/>
  <c r="O83" i="3"/>
  <c r="G83" i="3"/>
  <c r="N83" i="3"/>
  <c r="F83" i="3"/>
  <c r="M83" i="3"/>
  <c r="E83" i="3"/>
  <c r="L83" i="3"/>
  <c r="D83" i="3"/>
  <c r="Q83" i="3"/>
  <c r="I83" i="3"/>
  <c r="J83" i="3"/>
  <c r="R83" i="3"/>
  <c r="O75" i="3"/>
  <c r="G75" i="3"/>
  <c r="N75" i="3"/>
  <c r="F75" i="3"/>
  <c r="M75" i="3"/>
  <c r="E75" i="3"/>
  <c r="L75" i="3"/>
  <c r="D75" i="3"/>
  <c r="Q75" i="3"/>
  <c r="I75" i="3"/>
  <c r="R75" i="3"/>
  <c r="P75" i="3"/>
  <c r="K75" i="3"/>
  <c r="J75" i="3"/>
  <c r="O67" i="3"/>
  <c r="G67" i="3"/>
  <c r="N67" i="3"/>
  <c r="F67" i="3"/>
  <c r="M67" i="3"/>
  <c r="E67" i="3"/>
  <c r="L67" i="3"/>
  <c r="D67" i="3"/>
  <c r="Q67" i="3"/>
  <c r="I67" i="3"/>
  <c r="J67" i="3"/>
  <c r="H67" i="3"/>
  <c r="P67" i="3"/>
  <c r="R67" i="3"/>
  <c r="K67" i="3"/>
  <c r="M59" i="3"/>
  <c r="E59" i="3"/>
  <c r="L59" i="3"/>
  <c r="D59" i="3"/>
  <c r="K59" i="3"/>
  <c r="O59" i="3"/>
  <c r="G59" i="3"/>
  <c r="R59" i="3"/>
  <c r="Q59" i="3"/>
  <c r="P59" i="3"/>
  <c r="N59" i="3"/>
  <c r="J59" i="3"/>
  <c r="M51" i="3"/>
  <c r="E51" i="3"/>
  <c r="L51" i="3"/>
  <c r="D51" i="3"/>
  <c r="K51" i="3"/>
  <c r="O51" i="3"/>
  <c r="G51" i="3"/>
  <c r="I51" i="3"/>
  <c r="H51" i="3"/>
  <c r="F51" i="3"/>
  <c r="R51" i="3"/>
  <c r="M43" i="3"/>
  <c r="E43" i="3"/>
  <c r="L43" i="3"/>
  <c r="D43" i="3"/>
  <c r="K43" i="3"/>
  <c r="O43" i="3"/>
  <c r="G43" i="3"/>
  <c r="Q43" i="3"/>
  <c r="P43" i="3"/>
  <c r="N43" i="3"/>
  <c r="J43" i="3"/>
  <c r="M35" i="3"/>
  <c r="E35" i="3"/>
  <c r="L35" i="3"/>
  <c r="K35" i="3"/>
  <c r="O35" i="3"/>
  <c r="G35" i="3"/>
  <c r="I35" i="3"/>
  <c r="H35" i="3"/>
  <c r="F35" i="3"/>
  <c r="R35" i="3"/>
  <c r="D35" i="3"/>
  <c r="K28" i="3"/>
  <c r="N31" i="3"/>
  <c r="P33" i="3"/>
  <c r="Q36" i="3"/>
  <c r="D39" i="3"/>
  <c r="F41" i="3"/>
  <c r="H43" i="3"/>
  <c r="L47" i="3"/>
  <c r="N49" i="3"/>
  <c r="P51" i="3"/>
  <c r="J91" i="3"/>
  <c r="L131" i="3"/>
  <c r="M186" i="3"/>
  <c r="E186" i="3"/>
  <c r="L186" i="3"/>
  <c r="D186" i="3"/>
  <c r="K186" i="3"/>
  <c r="R186" i="3"/>
  <c r="J186" i="3"/>
  <c r="Q186" i="3"/>
  <c r="I186" i="3"/>
  <c r="O186" i="3"/>
  <c r="G186" i="3"/>
  <c r="P186" i="3"/>
  <c r="N186" i="3"/>
  <c r="H186" i="3"/>
  <c r="F186" i="3"/>
  <c r="M178" i="3"/>
  <c r="E178" i="3"/>
  <c r="L178" i="3"/>
  <c r="D178" i="3"/>
  <c r="K178" i="3"/>
  <c r="R178" i="3"/>
  <c r="J178" i="3"/>
  <c r="Q178" i="3"/>
  <c r="I178" i="3"/>
  <c r="O178" i="3"/>
  <c r="G178" i="3"/>
  <c r="P178" i="3"/>
  <c r="N178" i="3"/>
  <c r="H178" i="3"/>
  <c r="F178" i="3"/>
  <c r="M170" i="3"/>
  <c r="E170" i="3"/>
  <c r="L170" i="3"/>
  <c r="D170" i="3"/>
  <c r="K170" i="3"/>
  <c r="R170" i="3"/>
  <c r="J170" i="3"/>
  <c r="Q170" i="3"/>
  <c r="I170" i="3"/>
  <c r="O170" i="3"/>
  <c r="G170" i="3"/>
  <c r="H170" i="3"/>
  <c r="F170" i="3"/>
  <c r="P170" i="3"/>
  <c r="N170" i="3"/>
  <c r="M162" i="3"/>
  <c r="E162" i="3"/>
  <c r="L162" i="3"/>
  <c r="D162" i="3"/>
  <c r="K162" i="3"/>
  <c r="R162" i="3"/>
  <c r="J162" i="3"/>
  <c r="Q162" i="3"/>
  <c r="I162" i="3"/>
  <c r="O162" i="3"/>
  <c r="G162" i="3"/>
  <c r="H162" i="3"/>
  <c r="N162" i="3"/>
  <c r="F162" i="3"/>
  <c r="P162" i="3"/>
  <c r="M154" i="3"/>
  <c r="E154" i="3"/>
  <c r="K154" i="3"/>
  <c r="R154" i="3"/>
  <c r="J154" i="3"/>
  <c r="Q154" i="3"/>
  <c r="I154" i="3"/>
  <c r="O154" i="3"/>
  <c r="G154" i="3"/>
  <c r="D154" i="3"/>
  <c r="P154" i="3"/>
  <c r="H154" i="3"/>
  <c r="F154" i="3"/>
  <c r="N154" i="3"/>
  <c r="L154" i="3"/>
  <c r="Q146" i="3"/>
  <c r="O146" i="3"/>
  <c r="G146" i="3"/>
  <c r="N146" i="3"/>
  <c r="F146" i="3"/>
  <c r="M146" i="3"/>
  <c r="E146" i="3"/>
  <c r="L146" i="3"/>
  <c r="D146" i="3"/>
  <c r="R146" i="3"/>
  <c r="I146" i="3"/>
  <c r="P146" i="3"/>
  <c r="K146" i="3"/>
  <c r="O138" i="3"/>
  <c r="G138" i="3"/>
  <c r="N138" i="3"/>
  <c r="F138" i="3"/>
  <c r="M138" i="3"/>
  <c r="E138" i="3"/>
  <c r="L138" i="3"/>
  <c r="D138" i="3"/>
  <c r="Q138" i="3"/>
  <c r="I138" i="3"/>
  <c r="K138" i="3"/>
  <c r="J138" i="3"/>
  <c r="H138" i="3"/>
  <c r="R138" i="3"/>
  <c r="P138" i="3"/>
  <c r="O130" i="3"/>
  <c r="G130" i="3"/>
  <c r="N130" i="3"/>
  <c r="F130" i="3"/>
  <c r="M130" i="3"/>
  <c r="E130" i="3"/>
  <c r="L130" i="3"/>
  <c r="D130" i="3"/>
  <c r="Q130" i="3"/>
  <c r="I130" i="3"/>
  <c r="R130" i="3"/>
  <c r="P130" i="3"/>
  <c r="K130" i="3"/>
  <c r="J130" i="3"/>
  <c r="H130" i="3"/>
  <c r="O122" i="3"/>
  <c r="G122" i="3"/>
  <c r="N122" i="3"/>
  <c r="F122" i="3"/>
  <c r="M122" i="3"/>
  <c r="E122" i="3"/>
  <c r="L122" i="3"/>
  <c r="D122" i="3"/>
  <c r="Q122" i="3"/>
  <c r="I122" i="3"/>
  <c r="R122" i="3"/>
  <c r="P122" i="3"/>
  <c r="K122" i="3"/>
  <c r="J122" i="3"/>
  <c r="H122" i="3"/>
  <c r="O114" i="3"/>
  <c r="Q114" i="3"/>
  <c r="M114" i="3"/>
  <c r="E114" i="3"/>
  <c r="L114" i="3"/>
  <c r="D114" i="3"/>
  <c r="K114" i="3"/>
  <c r="J114" i="3"/>
  <c r="I114" i="3"/>
  <c r="H114" i="3"/>
  <c r="G114" i="3"/>
  <c r="F114" i="3"/>
  <c r="P114" i="3"/>
  <c r="R114" i="3"/>
  <c r="M106" i="3"/>
  <c r="E106" i="3"/>
  <c r="L106" i="3"/>
  <c r="D106" i="3"/>
  <c r="K106" i="3"/>
  <c r="R106" i="3"/>
  <c r="J106" i="3"/>
  <c r="Q106" i="3"/>
  <c r="P106" i="3"/>
  <c r="O106" i="3"/>
  <c r="N106" i="3"/>
  <c r="G106" i="3"/>
  <c r="H106" i="3"/>
  <c r="I106" i="3"/>
  <c r="F106" i="3"/>
  <c r="M98" i="3"/>
  <c r="E98" i="3"/>
  <c r="L98" i="3"/>
  <c r="D98" i="3"/>
  <c r="K98" i="3"/>
  <c r="R98" i="3"/>
  <c r="J98" i="3"/>
  <c r="I98" i="3"/>
  <c r="H98" i="3"/>
  <c r="G98" i="3"/>
  <c r="F98" i="3"/>
  <c r="O98" i="3"/>
  <c r="Q98" i="3"/>
  <c r="P98" i="3"/>
  <c r="M90" i="3"/>
  <c r="E90" i="3"/>
  <c r="L90" i="3"/>
  <c r="D90" i="3"/>
  <c r="K90" i="3"/>
  <c r="R90" i="3"/>
  <c r="J90" i="3"/>
  <c r="Q90" i="3"/>
  <c r="P90" i="3"/>
  <c r="O90" i="3"/>
  <c r="N90" i="3"/>
  <c r="G90" i="3"/>
  <c r="I90" i="3"/>
  <c r="H90" i="3"/>
  <c r="F90" i="3"/>
  <c r="N82" i="3"/>
  <c r="F82" i="3"/>
  <c r="M82" i="3"/>
  <c r="E82" i="3"/>
  <c r="L82" i="3"/>
  <c r="D82" i="3"/>
  <c r="K82" i="3"/>
  <c r="P82" i="3"/>
  <c r="H82" i="3"/>
  <c r="R82" i="3"/>
  <c r="Q82" i="3"/>
  <c r="O82" i="3"/>
  <c r="J82" i="3"/>
  <c r="I82" i="3"/>
  <c r="G82" i="3"/>
  <c r="N74" i="3"/>
  <c r="F74" i="3"/>
  <c r="M74" i="3"/>
  <c r="E74" i="3"/>
  <c r="L74" i="3"/>
  <c r="D74" i="3"/>
  <c r="K74" i="3"/>
  <c r="P74" i="3"/>
  <c r="H74" i="3"/>
  <c r="J74" i="3"/>
  <c r="I74" i="3"/>
  <c r="G74" i="3"/>
  <c r="Q74" i="3"/>
  <c r="N66" i="3"/>
  <c r="F66" i="3"/>
  <c r="M66" i="3"/>
  <c r="E66" i="3"/>
  <c r="L66" i="3"/>
  <c r="D66" i="3"/>
  <c r="K66" i="3"/>
  <c r="P66" i="3"/>
  <c r="H66" i="3"/>
  <c r="R66" i="3"/>
  <c r="I66" i="3"/>
  <c r="Q66" i="3"/>
  <c r="L58" i="3"/>
  <c r="D58" i="3"/>
  <c r="K58" i="3"/>
  <c r="R58" i="3"/>
  <c r="J58" i="3"/>
  <c r="N58" i="3"/>
  <c r="F58" i="3"/>
  <c r="Q58" i="3"/>
  <c r="P58" i="3"/>
  <c r="O58" i="3"/>
  <c r="M58" i="3"/>
  <c r="I58" i="3"/>
  <c r="L50" i="3"/>
  <c r="D50" i="3"/>
  <c r="K50" i="3"/>
  <c r="R50" i="3"/>
  <c r="J50" i="3"/>
  <c r="N50" i="3"/>
  <c r="F50" i="3"/>
  <c r="H50" i="3"/>
  <c r="G50" i="3"/>
  <c r="E50" i="3"/>
  <c r="Q50" i="3"/>
  <c r="L42" i="3"/>
  <c r="D42" i="3"/>
  <c r="K42" i="3"/>
  <c r="R42" i="3"/>
  <c r="J42" i="3"/>
  <c r="N42" i="3"/>
  <c r="F42" i="3"/>
  <c r="P42" i="3"/>
  <c r="O42" i="3"/>
  <c r="M42" i="3"/>
  <c r="I42" i="3"/>
  <c r="N34" i="3"/>
  <c r="F34" i="3"/>
  <c r="M34" i="3"/>
  <c r="E34" i="3"/>
  <c r="L34" i="3"/>
  <c r="D34" i="3"/>
  <c r="K34" i="3"/>
  <c r="L28" i="3"/>
  <c r="O31" i="3"/>
  <c r="R34" i="3"/>
  <c r="R36" i="3"/>
  <c r="E39" i="3"/>
  <c r="I43" i="3"/>
  <c r="Q51" i="3"/>
  <c r="F59" i="3"/>
  <c r="J66" i="3"/>
  <c r="O74" i="3"/>
  <c r="L185" i="3"/>
  <c r="D185" i="3"/>
  <c r="K185" i="3"/>
  <c r="R185" i="3"/>
  <c r="J185" i="3"/>
  <c r="Q185" i="3"/>
  <c r="I185" i="3"/>
  <c r="P185" i="3"/>
  <c r="H185" i="3"/>
  <c r="N185" i="3"/>
  <c r="F185" i="3"/>
  <c r="G185" i="3"/>
  <c r="E185" i="3"/>
  <c r="O185" i="3"/>
  <c r="M185" i="3"/>
  <c r="L177" i="3"/>
  <c r="D177" i="3"/>
  <c r="K177" i="3"/>
  <c r="R177" i="3"/>
  <c r="J177" i="3"/>
  <c r="Q177" i="3"/>
  <c r="I177" i="3"/>
  <c r="P177" i="3"/>
  <c r="H177" i="3"/>
  <c r="N177" i="3"/>
  <c r="F177" i="3"/>
  <c r="G177" i="3"/>
  <c r="O177" i="3"/>
  <c r="M177" i="3"/>
  <c r="E177" i="3"/>
  <c r="L169" i="3"/>
  <c r="D169" i="3"/>
  <c r="K169" i="3"/>
  <c r="R169" i="3"/>
  <c r="J169" i="3"/>
  <c r="Q169" i="3"/>
  <c r="I169" i="3"/>
  <c r="P169" i="3"/>
  <c r="H169" i="3"/>
  <c r="N169" i="3"/>
  <c r="F169" i="3"/>
  <c r="O169" i="3"/>
  <c r="M169" i="3"/>
  <c r="G169" i="3"/>
  <c r="E169" i="3"/>
  <c r="L161" i="3"/>
  <c r="D161" i="3"/>
  <c r="K161" i="3"/>
  <c r="R161" i="3"/>
  <c r="J161" i="3"/>
  <c r="Q161" i="3"/>
  <c r="I161" i="3"/>
  <c r="P161" i="3"/>
  <c r="H161" i="3"/>
  <c r="N161" i="3"/>
  <c r="F161" i="3"/>
  <c r="O161" i="3"/>
  <c r="M161" i="3"/>
  <c r="G161" i="3"/>
  <c r="E161" i="3"/>
  <c r="L153" i="3"/>
  <c r="D153" i="3"/>
  <c r="R153" i="3"/>
  <c r="J153" i="3"/>
  <c r="Q153" i="3"/>
  <c r="I153" i="3"/>
  <c r="P153" i="3"/>
  <c r="H153" i="3"/>
  <c r="N153" i="3"/>
  <c r="F153" i="3"/>
  <c r="O153" i="3"/>
  <c r="M153" i="3"/>
  <c r="K153" i="3"/>
  <c r="G153" i="3"/>
  <c r="E153" i="3"/>
  <c r="N145" i="3"/>
  <c r="F145" i="3"/>
  <c r="M145" i="3"/>
  <c r="E145" i="3"/>
  <c r="L145" i="3"/>
  <c r="D145" i="3"/>
  <c r="K145" i="3"/>
  <c r="P145" i="3"/>
  <c r="H145" i="3"/>
  <c r="O145" i="3"/>
  <c r="J145" i="3"/>
  <c r="I145" i="3"/>
  <c r="G145" i="3"/>
  <c r="R145" i="3"/>
  <c r="Q145" i="3"/>
  <c r="N137" i="3"/>
  <c r="F137" i="3"/>
  <c r="M137" i="3"/>
  <c r="E137" i="3"/>
  <c r="L137" i="3"/>
  <c r="D137" i="3"/>
  <c r="K137" i="3"/>
  <c r="P137" i="3"/>
  <c r="H137" i="3"/>
  <c r="G137" i="3"/>
  <c r="R137" i="3"/>
  <c r="J137" i="3"/>
  <c r="O137" i="3"/>
  <c r="Q137" i="3"/>
  <c r="I137" i="3"/>
  <c r="N129" i="3"/>
  <c r="F129" i="3"/>
  <c r="M129" i="3"/>
  <c r="E129" i="3"/>
  <c r="L129" i="3"/>
  <c r="D129" i="3"/>
  <c r="K129" i="3"/>
  <c r="P129" i="3"/>
  <c r="H129" i="3"/>
  <c r="R129" i="3"/>
  <c r="Q129" i="3"/>
  <c r="O129" i="3"/>
  <c r="J129" i="3"/>
  <c r="I129" i="3"/>
  <c r="N121" i="3"/>
  <c r="F121" i="3"/>
  <c r="M121" i="3"/>
  <c r="E121" i="3"/>
  <c r="L121" i="3"/>
  <c r="D121" i="3"/>
  <c r="K121" i="3"/>
  <c r="P121" i="3"/>
  <c r="H121" i="3"/>
  <c r="J121" i="3"/>
  <c r="I121" i="3"/>
  <c r="G121" i="3"/>
  <c r="R121" i="3"/>
  <c r="Q121" i="3"/>
  <c r="O121" i="3"/>
  <c r="L113" i="3"/>
  <c r="D113" i="3"/>
  <c r="K113" i="3"/>
  <c r="R113" i="3"/>
  <c r="J113" i="3"/>
  <c r="Q113" i="3"/>
  <c r="I113" i="3"/>
  <c r="H113" i="3"/>
  <c r="G113" i="3"/>
  <c r="F113" i="3"/>
  <c r="E113" i="3"/>
  <c r="N113" i="3"/>
  <c r="P113" i="3"/>
  <c r="O113" i="3"/>
  <c r="M113" i="3"/>
  <c r="L105" i="3"/>
  <c r="D105" i="3"/>
  <c r="K105" i="3"/>
  <c r="R105" i="3"/>
  <c r="J105" i="3"/>
  <c r="Q105" i="3"/>
  <c r="I105" i="3"/>
  <c r="P105" i="3"/>
  <c r="O105" i="3"/>
  <c r="N105" i="3"/>
  <c r="M105" i="3"/>
  <c r="F105" i="3"/>
  <c r="H105" i="3"/>
  <c r="G105" i="3"/>
  <c r="E105" i="3"/>
  <c r="L97" i="3"/>
  <c r="D97" i="3"/>
  <c r="K97" i="3"/>
  <c r="R97" i="3"/>
  <c r="J97" i="3"/>
  <c r="Q97" i="3"/>
  <c r="I97" i="3"/>
  <c r="H97" i="3"/>
  <c r="G97" i="3"/>
  <c r="F97" i="3"/>
  <c r="E97" i="3"/>
  <c r="N97" i="3"/>
  <c r="O97" i="3"/>
  <c r="L89" i="3"/>
  <c r="D89" i="3"/>
  <c r="K89" i="3"/>
  <c r="R89" i="3"/>
  <c r="J89" i="3"/>
  <c r="Q89" i="3"/>
  <c r="I89" i="3"/>
  <c r="P89" i="3"/>
  <c r="O89" i="3"/>
  <c r="N89" i="3"/>
  <c r="M89" i="3"/>
  <c r="F89" i="3"/>
  <c r="G89" i="3"/>
  <c r="H89" i="3"/>
  <c r="E89" i="3"/>
  <c r="M81" i="3"/>
  <c r="E81" i="3"/>
  <c r="L81" i="3"/>
  <c r="D81" i="3"/>
  <c r="K81" i="3"/>
  <c r="R81" i="3"/>
  <c r="J81" i="3"/>
  <c r="O81" i="3"/>
  <c r="G81" i="3"/>
  <c r="N81" i="3"/>
  <c r="I81" i="3"/>
  <c r="H81" i="3"/>
  <c r="Q81" i="3"/>
  <c r="P81" i="3"/>
  <c r="F81" i="3"/>
  <c r="M73" i="3"/>
  <c r="E73" i="3"/>
  <c r="L73" i="3"/>
  <c r="D73" i="3"/>
  <c r="K73" i="3"/>
  <c r="R73" i="3"/>
  <c r="J73" i="3"/>
  <c r="O73" i="3"/>
  <c r="G73" i="3"/>
  <c r="F73" i="3"/>
  <c r="I73" i="3"/>
  <c r="Q73" i="3"/>
  <c r="P73" i="3"/>
  <c r="N73" i="3"/>
  <c r="H73" i="3"/>
  <c r="M65" i="3"/>
  <c r="E65" i="3"/>
  <c r="L65" i="3"/>
  <c r="D65" i="3"/>
  <c r="K65" i="3"/>
  <c r="R65" i="3"/>
  <c r="J65" i="3"/>
  <c r="O65" i="3"/>
  <c r="G65" i="3"/>
  <c r="Q65" i="3"/>
  <c r="P65" i="3"/>
  <c r="N65" i="3"/>
  <c r="I65" i="3"/>
  <c r="H65" i="3"/>
  <c r="F65" i="3"/>
  <c r="K57" i="3"/>
  <c r="R57" i="3"/>
  <c r="J57" i="3"/>
  <c r="Q57" i="3"/>
  <c r="I57" i="3"/>
  <c r="M57" i="3"/>
  <c r="E57" i="3"/>
  <c r="P57" i="3"/>
  <c r="O57" i="3"/>
  <c r="N57" i="3"/>
  <c r="L57" i="3"/>
  <c r="H57" i="3"/>
  <c r="K49" i="3"/>
  <c r="R49" i="3"/>
  <c r="J49" i="3"/>
  <c r="Q49" i="3"/>
  <c r="I49" i="3"/>
  <c r="M49" i="3"/>
  <c r="E49" i="3"/>
  <c r="G49" i="3"/>
  <c r="F49" i="3"/>
  <c r="D49" i="3"/>
  <c r="P49" i="3"/>
  <c r="K41" i="3"/>
  <c r="R41" i="3"/>
  <c r="J41" i="3"/>
  <c r="Q41" i="3"/>
  <c r="I41" i="3"/>
  <c r="M41" i="3"/>
  <c r="E41" i="3"/>
  <c r="O41" i="3"/>
  <c r="N41" i="3"/>
  <c r="L41" i="3"/>
  <c r="H41" i="3"/>
  <c r="M33" i="3"/>
  <c r="E33" i="3"/>
  <c r="L33" i="3"/>
  <c r="D33" i="3"/>
  <c r="K33" i="3"/>
  <c r="R33" i="3"/>
  <c r="J33" i="3"/>
  <c r="Q28" i="3"/>
  <c r="D31" i="3"/>
  <c r="F33" i="3"/>
  <c r="G34" i="3"/>
  <c r="J35" i="3"/>
  <c r="N39" i="3"/>
  <c r="P41" i="3"/>
  <c r="R43" i="3"/>
  <c r="I50" i="3"/>
  <c r="K52" i="3"/>
  <c r="H59" i="3"/>
  <c r="O66" i="3"/>
  <c r="R74" i="3"/>
  <c r="H83" i="3"/>
  <c r="R28" i="3"/>
  <c r="G33" i="3"/>
  <c r="H34" i="3"/>
  <c r="N35" i="3"/>
  <c r="E42" i="3"/>
  <c r="G44" i="3"/>
  <c r="M50" i="3"/>
  <c r="O52" i="3"/>
  <c r="D57" i="3"/>
  <c r="I59" i="3"/>
  <c r="H75" i="3"/>
  <c r="K83" i="3"/>
  <c r="M97" i="3"/>
  <c r="H146" i="3"/>
  <c r="R191" i="3"/>
  <c r="J191" i="3"/>
  <c r="Q191" i="3"/>
  <c r="I191" i="3"/>
  <c r="P191" i="3"/>
  <c r="H191" i="3"/>
  <c r="O191" i="3"/>
  <c r="G191" i="3"/>
  <c r="N191" i="3"/>
  <c r="F191" i="3"/>
  <c r="L191" i="3"/>
  <c r="D191" i="3"/>
  <c r="M191" i="3"/>
  <c r="K191" i="3"/>
  <c r="E191" i="3"/>
  <c r="R183" i="3"/>
  <c r="J183" i="3"/>
  <c r="Q183" i="3"/>
  <c r="I183" i="3"/>
  <c r="P183" i="3"/>
  <c r="H183" i="3"/>
  <c r="O183" i="3"/>
  <c r="G183" i="3"/>
  <c r="N183" i="3"/>
  <c r="F183" i="3"/>
  <c r="L183" i="3"/>
  <c r="D183" i="3"/>
  <c r="E183" i="3"/>
  <c r="M183" i="3"/>
  <c r="K183" i="3"/>
  <c r="R175" i="3"/>
  <c r="J175" i="3"/>
  <c r="Q175" i="3"/>
  <c r="I175" i="3"/>
  <c r="P175" i="3"/>
  <c r="H175" i="3"/>
  <c r="O175" i="3"/>
  <c r="G175" i="3"/>
  <c r="N175" i="3"/>
  <c r="F175" i="3"/>
  <c r="L175" i="3"/>
  <c r="D175" i="3"/>
  <c r="E175" i="3"/>
  <c r="M175" i="3"/>
  <c r="K175" i="3"/>
  <c r="R167" i="3"/>
  <c r="J167" i="3"/>
  <c r="Q167" i="3"/>
  <c r="I167" i="3"/>
  <c r="P167" i="3"/>
  <c r="H167" i="3"/>
  <c r="O167" i="3"/>
  <c r="G167" i="3"/>
  <c r="N167" i="3"/>
  <c r="F167" i="3"/>
  <c r="L167" i="3"/>
  <c r="D167" i="3"/>
  <c r="M167" i="3"/>
  <c r="K167" i="3"/>
  <c r="E167" i="3"/>
  <c r="R159" i="3"/>
  <c r="J159" i="3"/>
  <c r="Q159" i="3"/>
  <c r="P159" i="3"/>
  <c r="H159" i="3"/>
  <c r="O159" i="3"/>
  <c r="G159" i="3"/>
  <c r="N159" i="3"/>
  <c r="F159" i="3"/>
  <c r="L159" i="3"/>
  <c r="D159" i="3"/>
  <c r="M159" i="3"/>
  <c r="K159" i="3"/>
  <c r="I159" i="3"/>
  <c r="E159" i="3"/>
  <c r="R151" i="3"/>
  <c r="J151" i="3"/>
  <c r="P151" i="3"/>
  <c r="H151" i="3"/>
  <c r="O151" i="3"/>
  <c r="G151" i="3"/>
  <c r="N151" i="3"/>
  <c r="F151" i="3"/>
  <c r="L151" i="3"/>
  <c r="D151" i="3"/>
  <c r="E151" i="3"/>
  <c r="K151" i="3"/>
  <c r="I151" i="3"/>
  <c r="Q151" i="3"/>
  <c r="M151" i="3"/>
  <c r="L143" i="3"/>
  <c r="D143" i="3"/>
  <c r="K143" i="3"/>
  <c r="R143" i="3"/>
  <c r="J143" i="3"/>
  <c r="Q143" i="3"/>
  <c r="I143" i="3"/>
  <c r="N143" i="3"/>
  <c r="F143" i="3"/>
  <c r="P143" i="3"/>
  <c r="O143" i="3"/>
  <c r="G143" i="3"/>
  <c r="H143" i="3"/>
  <c r="E143" i="3"/>
  <c r="L135" i="3"/>
  <c r="D135" i="3"/>
  <c r="K135" i="3"/>
  <c r="R135" i="3"/>
  <c r="J135" i="3"/>
  <c r="Q135" i="3"/>
  <c r="I135" i="3"/>
  <c r="N135" i="3"/>
  <c r="F135" i="3"/>
  <c r="O135" i="3"/>
  <c r="M135" i="3"/>
  <c r="H135" i="3"/>
  <c r="G135" i="3"/>
  <c r="P135" i="3"/>
  <c r="E135" i="3"/>
  <c r="L127" i="3"/>
  <c r="D127" i="3"/>
  <c r="K127" i="3"/>
  <c r="R127" i="3"/>
  <c r="J127" i="3"/>
  <c r="Q127" i="3"/>
  <c r="I127" i="3"/>
  <c r="N127" i="3"/>
  <c r="F127" i="3"/>
  <c r="G127" i="3"/>
  <c r="E127" i="3"/>
  <c r="P127" i="3"/>
  <c r="O127" i="3"/>
  <c r="M127" i="3"/>
  <c r="H127" i="3"/>
  <c r="L119" i="3"/>
  <c r="D119" i="3"/>
  <c r="K119" i="3"/>
  <c r="R119" i="3"/>
  <c r="J119" i="3"/>
  <c r="Q119" i="3"/>
  <c r="I119" i="3"/>
  <c r="N119" i="3"/>
  <c r="F119" i="3"/>
  <c r="P119" i="3"/>
  <c r="O119" i="3"/>
  <c r="M119" i="3"/>
  <c r="H119" i="3"/>
  <c r="G119" i="3"/>
  <c r="E119" i="3"/>
  <c r="R111" i="3"/>
  <c r="J111" i="3"/>
  <c r="Q111" i="3"/>
  <c r="I111" i="3"/>
  <c r="P111" i="3"/>
  <c r="H111" i="3"/>
  <c r="O111" i="3"/>
  <c r="G111" i="3"/>
  <c r="F111" i="3"/>
  <c r="E111" i="3"/>
  <c r="D111" i="3"/>
  <c r="L111" i="3"/>
  <c r="K111" i="3"/>
  <c r="N111" i="3"/>
  <c r="M111" i="3"/>
  <c r="R103" i="3"/>
  <c r="J103" i="3"/>
  <c r="Q103" i="3"/>
  <c r="I103" i="3"/>
  <c r="P103" i="3"/>
  <c r="H103" i="3"/>
  <c r="O103" i="3"/>
  <c r="G103" i="3"/>
  <c r="N103" i="3"/>
  <c r="M103" i="3"/>
  <c r="L103" i="3"/>
  <c r="K103" i="3"/>
  <c r="D103" i="3"/>
  <c r="F103" i="3"/>
  <c r="R95" i="3"/>
  <c r="J95" i="3"/>
  <c r="Q95" i="3"/>
  <c r="I95" i="3"/>
  <c r="P95" i="3"/>
  <c r="H95" i="3"/>
  <c r="O95" i="3"/>
  <c r="G95" i="3"/>
  <c r="F95" i="3"/>
  <c r="E95" i="3"/>
  <c r="D95" i="3"/>
  <c r="L95" i="3"/>
  <c r="N95" i="3"/>
  <c r="M95" i="3"/>
  <c r="K95" i="3"/>
  <c r="R87" i="3"/>
  <c r="J87" i="3"/>
  <c r="Q87" i="3"/>
  <c r="I87" i="3"/>
  <c r="P87" i="3"/>
  <c r="H87" i="3"/>
  <c r="O87" i="3"/>
  <c r="G87" i="3"/>
  <c r="N87" i="3"/>
  <c r="M87" i="3"/>
  <c r="L87" i="3"/>
  <c r="K87" i="3"/>
  <c r="D87" i="3"/>
  <c r="F87" i="3"/>
  <c r="K79" i="3"/>
  <c r="R79" i="3"/>
  <c r="J79" i="3"/>
  <c r="Q79" i="3"/>
  <c r="I79" i="3"/>
  <c r="P79" i="3"/>
  <c r="H79" i="3"/>
  <c r="M79" i="3"/>
  <c r="E79" i="3"/>
  <c r="O79" i="3"/>
  <c r="F79" i="3"/>
  <c r="N79" i="3"/>
  <c r="L79" i="3"/>
  <c r="G79" i="3"/>
  <c r="D79" i="3"/>
  <c r="K71" i="3"/>
  <c r="R71" i="3"/>
  <c r="J71" i="3"/>
  <c r="Q71" i="3"/>
  <c r="I71" i="3"/>
  <c r="P71" i="3"/>
  <c r="H71" i="3"/>
  <c r="M71" i="3"/>
  <c r="E71" i="3"/>
  <c r="N71" i="3"/>
  <c r="L71" i="3"/>
  <c r="G71" i="3"/>
  <c r="F71" i="3"/>
  <c r="D71" i="3"/>
  <c r="K63" i="3"/>
  <c r="R63" i="3"/>
  <c r="Q63" i="3"/>
  <c r="P63" i="3"/>
  <c r="M63" i="3"/>
  <c r="I63" i="3"/>
  <c r="H63" i="3"/>
  <c r="G63" i="3"/>
  <c r="L63" i="3"/>
  <c r="F63" i="3"/>
  <c r="E63" i="3"/>
  <c r="D63" i="3"/>
  <c r="Q55" i="3"/>
  <c r="I55" i="3"/>
  <c r="P55" i="3"/>
  <c r="H55" i="3"/>
  <c r="O55" i="3"/>
  <c r="G55" i="3"/>
  <c r="K55" i="3"/>
  <c r="M55" i="3"/>
  <c r="L55" i="3"/>
  <c r="J55" i="3"/>
  <c r="F55" i="3"/>
  <c r="Q47" i="3"/>
  <c r="I47" i="3"/>
  <c r="P47" i="3"/>
  <c r="H47" i="3"/>
  <c r="O47" i="3"/>
  <c r="G47" i="3"/>
  <c r="K47" i="3"/>
  <c r="E47" i="3"/>
  <c r="D47" i="3"/>
  <c r="R47" i="3"/>
  <c r="N47" i="3"/>
  <c r="Q39" i="3"/>
  <c r="I39" i="3"/>
  <c r="P39" i="3"/>
  <c r="H39" i="3"/>
  <c r="O39" i="3"/>
  <c r="G39" i="3"/>
  <c r="K39" i="3"/>
  <c r="M39" i="3"/>
  <c r="L39" i="3"/>
  <c r="J39" i="3"/>
  <c r="F39" i="3"/>
  <c r="K31" i="3"/>
  <c r="R31" i="3"/>
  <c r="J31" i="3"/>
  <c r="Q31" i="3"/>
  <c r="I31" i="3"/>
  <c r="P31" i="3"/>
  <c r="H31" i="3"/>
  <c r="F31" i="3"/>
  <c r="H33" i="3"/>
  <c r="I34" i="3"/>
  <c r="P35" i="3"/>
  <c r="G42" i="3"/>
  <c r="I44" i="3"/>
  <c r="O50" i="3"/>
  <c r="Q52" i="3"/>
  <c r="D55" i="3"/>
  <c r="F57" i="3"/>
  <c r="G60" i="3"/>
  <c r="P83" i="3"/>
  <c r="P97" i="3"/>
  <c r="N114" i="3"/>
  <c r="J146" i="3"/>
</calcChain>
</file>

<file path=xl/sharedStrings.xml><?xml version="1.0" encoding="utf-8"?>
<sst xmlns="http://schemas.openxmlformats.org/spreadsheetml/2006/main" count="959" uniqueCount="37">
  <si>
    <t>Y</t>
  </si>
  <si>
    <t>Agrupa Adra</t>
  </si>
  <si>
    <t>Tomate Daniela Verde</t>
  </si>
  <si>
    <t>Tomate Daniela</t>
  </si>
  <si>
    <t>Tomate Pera</t>
  </si>
  <si>
    <t>Tomate Ramo</t>
  </si>
  <si>
    <t>Pepino Frances</t>
  </si>
  <si>
    <t>Pepino Español</t>
  </si>
  <si>
    <t>Pepino Almeria</t>
  </si>
  <si>
    <t>Calabacin Fino</t>
  </si>
  <si>
    <t>Calabacin Gordo</t>
  </si>
  <si>
    <t>Berenjena Larga</t>
  </si>
  <si>
    <t>Berenjena Blanca</t>
  </si>
  <si>
    <t>Judia Strike</t>
  </si>
  <si>
    <t>Judia Helda</t>
  </si>
  <si>
    <t>Pimiento Largo Verde</t>
  </si>
  <si>
    <t>Pimiento Largo Rojo</t>
  </si>
  <si>
    <t>Pimiento Corto Verde</t>
  </si>
  <si>
    <t>Pimiento Corto Rojo</t>
  </si>
  <si>
    <t>Pimiento Corto Amarillo</t>
  </si>
  <si>
    <t>Pimiento Italiano Verde</t>
  </si>
  <si>
    <t>Costa Almeria - Cehorpa</t>
  </si>
  <si>
    <t>Agroejido</t>
  </si>
  <si>
    <t>Agrupaejido - Ejido</t>
  </si>
  <si>
    <t>La Union - La Redonda</t>
  </si>
  <si>
    <t>Agroponiente - La Redonda</t>
  </si>
  <si>
    <t xml:space="preserve">Agrupaejido - La Costa </t>
  </si>
  <si>
    <t>La Union - Cuatro Vientos</t>
  </si>
  <si>
    <t>Costa Almeria - Roquetas</t>
  </si>
  <si>
    <t>Casi</t>
  </si>
  <si>
    <t>Id Precio</t>
  </si>
  <si>
    <t>Id Empresa</t>
  </si>
  <si>
    <t>Id Producto</t>
  </si>
  <si>
    <t>Activo</t>
  </si>
  <si>
    <t>Empresa</t>
  </si>
  <si>
    <t>Producto</t>
  </si>
  <si>
    <t>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</si>
</sst>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A69E-E781-4BD5-94D2-6F5CAA432963}">
  <dimension ref="A1:Q19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22.140625" bestFit="1" customWidth="1"/>
    <col min="2" max="2" width="20.140625" bestFit="1" customWidth="1"/>
    <col min="3" max="17" width="6" customWidth="1"/>
  </cols>
  <sheetData>
    <row r="1" spans="1:17" x14ac:dyDescent="0.25">
      <c r="B1" s="4"/>
      <c r="C1" s="3" t="s">
        <v>36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1" t="s">
        <v>34</v>
      </c>
      <c r="B2" s="1" t="s">
        <v>35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1:17" x14ac:dyDescent="0.25">
      <c r="A3" s="2" t="s">
        <v>1</v>
      </c>
      <c r="B3" s="2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2" t="s">
        <v>1</v>
      </c>
      <c r="B4" s="2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2" t="s">
        <v>1</v>
      </c>
      <c r="B5" s="2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2" t="s">
        <v>1</v>
      </c>
      <c r="B6" s="2" t="s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2" t="s">
        <v>1</v>
      </c>
      <c r="B7" s="2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2" t="s">
        <v>1</v>
      </c>
      <c r="B8" s="2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2" t="s">
        <v>1</v>
      </c>
      <c r="B9" s="2" t="s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2" t="s">
        <v>1</v>
      </c>
      <c r="B10" s="2" t="s">
        <v>9</v>
      </c>
      <c r="C10" s="6"/>
      <c r="D10" s="6"/>
      <c r="E10" s="6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2" t="s">
        <v>1</v>
      </c>
      <c r="B11" s="2" t="s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2" t="s">
        <v>1</v>
      </c>
      <c r="B12" s="2" t="s">
        <v>11</v>
      </c>
      <c r="C12" s="6"/>
      <c r="D12" s="6"/>
      <c r="E12" s="6"/>
      <c r="F12" s="6"/>
      <c r="G12" s="6"/>
      <c r="H12" s="6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2" t="s">
        <v>1</v>
      </c>
      <c r="B13" s="2" t="s">
        <v>12</v>
      </c>
      <c r="C13" s="6"/>
      <c r="D13" s="6"/>
      <c r="E13" s="6"/>
      <c r="F13" s="6"/>
      <c r="G13" s="6"/>
      <c r="H13" s="6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2" t="s">
        <v>1</v>
      </c>
      <c r="B14" s="2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2" t="s">
        <v>1</v>
      </c>
      <c r="B15" s="2" t="s">
        <v>14</v>
      </c>
      <c r="C15" s="6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2" t="s">
        <v>1</v>
      </c>
      <c r="B16" s="2" t="s">
        <v>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2" t="s">
        <v>1</v>
      </c>
      <c r="B17" s="2" t="s">
        <v>16</v>
      </c>
      <c r="C17" s="6"/>
      <c r="D17" s="6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  <c r="Q17" s="5"/>
    </row>
    <row r="18" spans="1:17" x14ac:dyDescent="0.25">
      <c r="A18" s="2" t="s">
        <v>1</v>
      </c>
      <c r="B18" s="2" t="s">
        <v>17</v>
      </c>
      <c r="C18" s="6"/>
      <c r="D18" s="6"/>
      <c r="E18" s="6"/>
      <c r="F18" s="6"/>
      <c r="G18" s="6"/>
      <c r="H18" s="6"/>
      <c r="I18" s="6"/>
      <c r="J18" s="6"/>
      <c r="K18" s="5"/>
      <c r="L18" s="5"/>
      <c r="M18" s="5"/>
      <c r="N18" s="5"/>
      <c r="O18" s="5"/>
      <c r="P18" s="5"/>
      <c r="Q18" s="5"/>
    </row>
    <row r="19" spans="1:17" x14ac:dyDescent="0.25">
      <c r="A19" s="2" t="s">
        <v>1</v>
      </c>
      <c r="B19" s="2" t="s">
        <v>18</v>
      </c>
      <c r="C19" s="6"/>
      <c r="D19" s="6"/>
      <c r="E19" s="6"/>
      <c r="F19" s="6"/>
      <c r="G19" s="6"/>
      <c r="H19" s="6"/>
      <c r="I19" s="6"/>
      <c r="J19" s="6"/>
      <c r="K19" s="5"/>
      <c r="L19" s="5"/>
      <c r="M19" s="5"/>
      <c r="N19" s="5"/>
      <c r="O19" s="5"/>
      <c r="P19" s="5"/>
      <c r="Q19" s="5"/>
    </row>
    <row r="20" spans="1:17" x14ac:dyDescent="0.25">
      <c r="A20" s="2" t="s">
        <v>1</v>
      </c>
      <c r="B20" s="2" t="s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2" t="s">
        <v>1</v>
      </c>
      <c r="B21" s="2" t="s"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2" t="s">
        <v>21</v>
      </c>
      <c r="B22" s="2" t="s">
        <v>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2" t="s">
        <v>21</v>
      </c>
      <c r="B23" s="2" t="s">
        <v>3</v>
      </c>
      <c r="C23" s="6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2" t="s">
        <v>21</v>
      </c>
      <c r="B24" s="2" t="s">
        <v>4</v>
      </c>
      <c r="C24" s="6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2" t="s">
        <v>21</v>
      </c>
      <c r="B25" s="2" t="s">
        <v>5</v>
      </c>
      <c r="C25" s="6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2" t="s">
        <v>21</v>
      </c>
      <c r="B26" s="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25">
      <c r="A27" s="2" t="s">
        <v>21</v>
      </c>
      <c r="B27" s="2" t="s">
        <v>7</v>
      </c>
      <c r="C27" s="6"/>
      <c r="D27" s="6"/>
      <c r="E27" s="6"/>
      <c r="F27" s="6"/>
      <c r="G27" s="6"/>
      <c r="H27" s="6"/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25">
      <c r="A28" s="2" t="s">
        <v>21</v>
      </c>
      <c r="B28" s="2" t="s">
        <v>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2" t="s">
        <v>21</v>
      </c>
      <c r="B29" s="2" t="s">
        <v>9</v>
      </c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2" t="s">
        <v>21</v>
      </c>
      <c r="B30" s="2" t="s">
        <v>10</v>
      </c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2" t="s">
        <v>21</v>
      </c>
      <c r="B31" s="2" t="s">
        <v>11</v>
      </c>
      <c r="C31" s="6"/>
      <c r="D31" s="6"/>
      <c r="E31" s="6"/>
      <c r="F31" s="6"/>
      <c r="G31" s="6"/>
      <c r="H31" s="6"/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25">
      <c r="A32" s="2" t="s">
        <v>21</v>
      </c>
      <c r="B32" s="2" t="s">
        <v>12</v>
      </c>
      <c r="D32" s="6"/>
      <c r="E32" s="6"/>
      <c r="F32" s="6"/>
      <c r="G32" s="6"/>
      <c r="H32" s="6"/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25">
      <c r="A33" s="2" t="s">
        <v>21</v>
      </c>
      <c r="B33" s="2" t="s">
        <v>13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2" t="s">
        <v>21</v>
      </c>
      <c r="B34" s="2" t="s">
        <v>14</v>
      </c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2" t="s">
        <v>21</v>
      </c>
      <c r="B35" s="2" t="s">
        <v>15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5"/>
    </row>
    <row r="36" spans="1:17" x14ac:dyDescent="0.25">
      <c r="A36" s="2" t="s">
        <v>21</v>
      </c>
      <c r="B36" s="2" t="s">
        <v>16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5"/>
    </row>
    <row r="37" spans="1:17" x14ac:dyDescent="0.25">
      <c r="A37" s="2" t="s">
        <v>21</v>
      </c>
      <c r="B37" s="2" t="s">
        <v>17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5"/>
    </row>
    <row r="38" spans="1:17" x14ac:dyDescent="0.25">
      <c r="A38" s="2" t="s">
        <v>21</v>
      </c>
      <c r="B38" s="2" t="s">
        <v>18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5"/>
    </row>
    <row r="39" spans="1:17" x14ac:dyDescent="0.25">
      <c r="A39" s="2" t="s">
        <v>21</v>
      </c>
      <c r="B39" s="2" t="s">
        <v>19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5"/>
    </row>
    <row r="40" spans="1:17" x14ac:dyDescent="0.25">
      <c r="A40" s="2" t="s">
        <v>21</v>
      </c>
      <c r="B40" s="2" t="s">
        <v>20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5"/>
    </row>
    <row r="41" spans="1:17" x14ac:dyDescent="0.25">
      <c r="A41" s="2" t="s">
        <v>22</v>
      </c>
      <c r="B41" s="2" t="s">
        <v>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2" t="s">
        <v>22</v>
      </c>
      <c r="B42" s="2" t="s">
        <v>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2" t="s">
        <v>22</v>
      </c>
      <c r="B43" s="2" t="s">
        <v>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2" t="s">
        <v>22</v>
      </c>
      <c r="B44" s="2" t="s">
        <v>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2" t="s">
        <v>22</v>
      </c>
      <c r="B45" s="2" t="s">
        <v>6</v>
      </c>
      <c r="C45" s="6"/>
      <c r="D45" s="6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2" t="s">
        <v>22</v>
      </c>
      <c r="B46" s="2" t="s">
        <v>7</v>
      </c>
      <c r="C46" s="6"/>
      <c r="D46" s="6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2" t="s">
        <v>22</v>
      </c>
      <c r="B47" s="2" t="s">
        <v>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2" t="s">
        <v>22</v>
      </c>
      <c r="B48" s="2" t="s">
        <v>9</v>
      </c>
      <c r="C48" s="6"/>
      <c r="D48" s="6"/>
      <c r="E48" s="6"/>
      <c r="F48" s="6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2" t="s">
        <v>22</v>
      </c>
      <c r="B49" s="2" t="s">
        <v>10</v>
      </c>
      <c r="C49" s="6"/>
      <c r="D49" s="6"/>
      <c r="E49" s="6"/>
      <c r="F49" s="6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2" t="s">
        <v>22</v>
      </c>
      <c r="B50" s="2" t="s">
        <v>11</v>
      </c>
      <c r="C50" s="6"/>
      <c r="D50" s="6"/>
      <c r="E50" s="6"/>
      <c r="F50" s="6"/>
      <c r="G50" s="6"/>
      <c r="H50" s="6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2" t="s">
        <v>22</v>
      </c>
      <c r="B51" s="2" t="s">
        <v>12</v>
      </c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2" t="s">
        <v>22</v>
      </c>
      <c r="B52" s="2" t="s">
        <v>13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2" t="s">
        <v>22</v>
      </c>
      <c r="B53" s="2" t="s">
        <v>14</v>
      </c>
      <c r="C53" s="6"/>
      <c r="D53" s="6"/>
      <c r="E53" s="6"/>
      <c r="F53" s="6"/>
      <c r="G53" s="6"/>
      <c r="H53" s="6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2" t="s">
        <v>22</v>
      </c>
      <c r="B54" s="2" t="s">
        <v>15</v>
      </c>
      <c r="C54" s="6"/>
      <c r="D54" s="6"/>
      <c r="E54" s="6"/>
      <c r="F54" s="6"/>
      <c r="G54" s="6"/>
      <c r="H54" s="6"/>
      <c r="I54" s="6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2" t="s">
        <v>22</v>
      </c>
      <c r="B55" s="2" t="s">
        <v>16</v>
      </c>
      <c r="C55" s="6"/>
      <c r="D55" s="6"/>
      <c r="E55" s="6"/>
      <c r="F55" s="6"/>
      <c r="G55" s="6"/>
      <c r="H55" s="6"/>
      <c r="I55" s="6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2" t="s">
        <v>22</v>
      </c>
      <c r="B56" s="2" t="s">
        <v>17</v>
      </c>
      <c r="C56" s="6"/>
      <c r="D56" s="6"/>
      <c r="E56" s="6"/>
      <c r="F56" s="6"/>
      <c r="G56" s="6"/>
      <c r="H56" s="6"/>
      <c r="I56" s="6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2" t="s">
        <v>22</v>
      </c>
      <c r="B57" s="2" t="s">
        <v>18</v>
      </c>
      <c r="C57" s="6"/>
      <c r="D57" s="6"/>
      <c r="E57" s="6"/>
      <c r="F57" s="6"/>
      <c r="G57" s="6"/>
      <c r="H57" s="6"/>
      <c r="I57" s="6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2" t="s">
        <v>22</v>
      </c>
      <c r="B58" s="2" t="s">
        <v>19</v>
      </c>
      <c r="C58" s="6"/>
      <c r="D58" s="6"/>
      <c r="E58" s="6"/>
      <c r="F58" s="6"/>
      <c r="G58" s="6"/>
      <c r="H58" s="6"/>
      <c r="I58" s="6"/>
      <c r="J58" s="5"/>
      <c r="K58" s="5"/>
      <c r="L58" s="5"/>
      <c r="M58" s="5"/>
      <c r="N58" s="5"/>
      <c r="O58" s="5"/>
      <c r="P58" s="5"/>
      <c r="Q58" s="5"/>
    </row>
    <row r="59" spans="1:17" x14ac:dyDescent="0.25">
      <c r="A59" s="2" t="s">
        <v>22</v>
      </c>
      <c r="B59" s="2" t="s">
        <v>20</v>
      </c>
      <c r="C59" s="6"/>
      <c r="D59" s="6"/>
      <c r="E59" s="6"/>
      <c r="F59" s="6"/>
      <c r="G59" s="6"/>
      <c r="H59" s="6"/>
      <c r="I59" s="6"/>
      <c r="J59" s="5"/>
      <c r="K59" s="5"/>
      <c r="L59" s="5"/>
      <c r="M59" s="5"/>
      <c r="N59" s="5"/>
      <c r="O59" s="5"/>
      <c r="P59" s="5"/>
      <c r="Q59" s="5"/>
    </row>
    <row r="60" spans="1:17" x14ac:dyDescent="0.25">
      <c r="A60" s="2" t="s">
        <v>23</v>
      </c>
      <c r="B60" s="2" t="s">
        <v>2</v>
      </c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2" t="s">
        <v>23</v>
      </c>
      <c r="B61" s="2" t="s">
        <v>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5">
      <c r="A62" s="2" t="s">
        <v>23</v>
      </c>
      <c r="B62" s="2" t="s">
        <v>4</v>
      </c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5">
      <c r="A63" s="2" t="s">
        <v>23</v>
      </c>
      <c r="B63" s="2" t="s">
        <v>5</v>
      </c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25">
      <c r="A64" s="2" t="s">
        <v>23</v>
      </c>
      <c r="B64" s="2" t="s">
        <v>6</v>
      </c>
      <c r="C64" s="6"/>
      <c r="D64" s="6"/>
      <c r="E64" s="6"/>
      <c r="F64" s="6"/>
      <c r="G64" s="6"/>
      <c r="H64" s="6"/>
      <c r="I64" s="6"/>
      <c r="J64" s="6"/>
      <c r="K64" s="5"/>
      <c r="L64" s="5"/>
      <c r="M64" s="5"/>
      <c r="N64" s="5"/>
      <c r="O64" s="5"/>
      <c r="P64" s="5"/>
      <c r="Q64" s="5"/>
    </row>
    <row r="65" spans="1:17" x14ac:dyDescent="0.25">
      <c r="A65" s="2" t="s">
        <v>23</v>
      </c>
      <c r="B65" s="2" t="s">
        <v>7</v>
      </c>
      <c r="C65" s="6"/>
      <c r="D65" s="6"/>
      <c r="E65" s="6"/>
      <c r="F65" s="6"/>
      <c r="G65" s="6"/>
      <c r="H65" s="6"/>
      <c r="I65" s="6"/>
      <c r="J65" s="6"/>
      <c r="K65" s="5"/>
      <c r="L65" s="5"/>
      <c r="M65" s="5"/>
      <c r="N65" s="5"/>
      <c r="O65" s="5"/>
      <c r="P65" s="5"/>
      <c r="Q65" s="5"/>
    </row>
    <row r="66" spans="1:17" x14ac:dyDescent="0.25">
      <c r="A66" s="2" t="s">
        <v>23</v>
      </c>
      <c r="B66" s="2" t="s">
        <v>8</v>
      </c>
      <c r="C66" s="6"/>
      <c r="D66" s="6"/>
      <c r="E66" s="6"/>
      <c r="F66" s="6"/>
      <c r="G66" s="6"/>
      <c r="H66" s="6"/>
      <c r="I66" s="6"/>
      <c r="J66" s="6"/>
      <c r="K66" s="5"/>
      <c r="L66" s="5"/>
      <c r="M66" s="5"/>
      <c r="N66" s="5"/>
      <c r="O66" s="5"/>
      <c r="P66" s="5"/>
      <c r="Q66" s="5"/>
    </row>
    <row r="67" spans="1:17" x14ac:dyDescent="0.25">
      <c r="A67" s="2" t="s">
        <v>23</v>
      </c>
      <c r="B67" s="2" t="s">
        <v>9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5"/>
      <c r="O67" s="5"/>
      <c r="P67" s="5"/>
      <c r="Q67" s="5"/>
    </row>
    <row r="68" spans="1:17" x14ac:dyDescent="0.25">
      <c r="A68" s="2" t="s">
        <v>23</v>
      </c>
      <c r="B68" s="2" t="s">
        <v>10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5"/>
      <c r="O68" s="5"/>
      <c r="P68" s="5"/>
      <c r="Q68" s="5"/>
    </row>
    <row r="69" spans="1:17" x14ac:dyDescent="0.25">
      <c r="A69" s="2" t="s">
        <v>23</v>
      </c>
      <c r="B69" s="2" t="s">
        <v>11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5"/>
      <c r="O69" s="5"/>
      <c r="P69" s="5"/>
      <c r="Q69" s="5"/>
    </row>
    <row r="70" spans="1:17" x14ac:dyDescent="0.25">
      <c r="A70" s="2" t="s">
        <v>23</v>
      </c>
      <c r="B70" s="2" t="s">
        <v>12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5">
      <c r="A71" s="2" t="s">
        <v>23</v>
      </c>
      <c r="B71" s="2" t="s">
        <v>13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5"/>
      <c r="O71" s="5"/>
      <c r="P71" s="5"/>
      <c r="Q71" s="5"/>
    </row>
    <row r="72" spans="1:17" x14ac:dyDescent="0.25">
      <c r="A72" s="2" t="s">
        <v>23</v>
      </c>
      <c r="B72" s="2" t="s">
        <v>14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5"/>
      <c r="O72" s="5"/>
      <c r="P72" s="5"/>
      <c r="Q72" s="5"/>
    </row>
    <row r="73" spans="1:17" x14ac:dyDescent="0.25">
      <c r="A73" s="2" t="s">
        <v>23</v>
      </c>
      <c r="B73" s="2" t="s">
        <v>15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5"/>
      <c r="O73" s="5"/>
      <c r="P73" s="5"/>
      <c r="Q73" s="5"/>
    </row>
    <row r="74" spans="1:17" x14ac:dyDescent="0.25">
      <c r="A74" s="2" t="s">
        <v>23</v>
      </c>
      <c r="B74" s="2" t="s">
        <v>16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5"/>
      <c r="O74" s="5"/>
      <c r="P74" s="5"/>
      <c r="Q74" s="5"/>
    </row>
    <row r="75" spans="1:17" x14ac:dyDescent="0.25">
      <c r="A75" s="2" t="s">
        <v>23</v>
      </c>
      <c r="B75" s="2" t="s">
        <v>17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5"/>
      <c r="O75" s="5"/>
      <c r="P75" s="5"/>
      <c r="Q75" s="5"/>
    </row>
    <row r="76" spans="1:17" x14ac:dyDescent="0.25">
      <c r="A76" s="2" t="s">
        <v>23</v>
      </c>
      <c r="B76" s="2" t="s">
        <v>18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5"/>
      <c r="O76" s="5"/>
      <c r="P76" s="5"/>
      <c r="Q76" s="5"/>
    </row>
    <row r="77" spans="1:17" x14ac:dyDescent="0.25">
      <c r="A77" s="2" t="s">
        <v>23</v>
      </c>
      <c r="B77" s="2" t="s">
        <v>19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5"/>
      <c r="O77" s="5"/>
      <c r="P77" s="5"/>
      <c r="Q77" s="5"/>
    </row>
    <row r="78" spans="1:17" x14ac:dyDescent="0.25">
      <c r="A78" s="2" t="s">
        <v>23</v>
      </c>
      <c r="B78" s="2" t="s">
        <v>20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5"/>
      <c r="O78" s="5"/>
      <c r="P78" s="5"/>
      <c r="Q78" s="5"/>
    </row>
    <row r="79" spans="1:17" x14ac:dyDescent="0.25">
      <c r="A79" s="2" t="s">
        <v>24</v>
      </c>
      <c r="B79" s="2" t="s">
        <v>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5">
      <c r="A80" s="2" t="s">
        <v>24</v>
      </c>
      <c r="B80" s="2" t="s">
        <v>3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5">
      <c r="A81" s="2" t="s">
        <v>24</v>
      </c>
      <c r="B81" s="2" t="s">
        <v>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5">
      <c r="A82" s="2" t="s">
        <v>24</v>
      </c>
      <c r="B82" s="2" t="s">
        <v>5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5">
      <c r="A83" s="2" t="s">
        <v>24</v>
      </c>
      <c r="B83" s="2" t="s">
        <v>6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5">
      <c r="A84" s="2" t="s">
        <v>24</v>
      </c>
      <c r="B84" s="2" t="s">
        <v>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5">
      <c r="A85" s="2" t="s">
        <v>24</v>
      </c>
      <c r="B85" s="2" t="s">
        <v>8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5">
      <c r="A86" s="2" t="s">
        <v>24</v>
      </c>
      <c r="B86" s="2" t="s">
        <v>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5">
      <c r="A87" s="2" t="s">
        <v>24</v>
      </c>
      <c r="B87" s="2" t="s">
        <v>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5">
      <c r="A88" s="2" t="s">
        <v>24</v>
      </c>
      <c r="B88" s="2" t="s">
        <v>11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25">
      <c r="A89" s="2" t="s">
        <v>24</v>
      </c>
      <c r="B89" s="2" t="s">
        <v>12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25">
      <c r="A90" s="2" t="s">
        <v>24</v>
      </c>
      <c r="B90" s="2" t="s">
        <v>13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25">
      <c r="A91" s="2" t="s">
        <v>24</v>
      </c>
      <c r="B91" s="2" t="s">
        <v>14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25">
      <c r="A92" s="2" t="s">
        <v>24</v>
      </c>
      <c r="B92" s="2" t="s">
        <v>15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25">
      <c r="A93" s="2" t="s">
        <v>24</v>
      </c>
      <c r="B93" s="2" t="s">
        <v>16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25">
      <c r="A94" s="2" t="s">
        <v>24</v>
      </c>
      <c r="B94" s="2" t="s">
        <v>17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25">
      <c r="A95" s="2" t="s">
        <v>24</v>
      </c>
      <c r="B95" s="2" t="s">
        <v>18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25">
      <c r="A96" s="2" t="s">
        <v>24</v>
      </c>
      <c r="B96" s="2" t="s">
        <v>19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25">
      <c r="A97" s="2" t="s">
        <v>24</v>
      </c>
      <c r="B97" s="2" t="s">
        <v>20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25">
      <c r="A98" s="2" t="s">
        <v>25</v>
      </c>
      <c r="B98" s="2" t="s">
        <v>2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25">
      <c r="A99" s="2" t="s">
        <v>25</v>
      </c>
      <c r="B99" s="2" t="s">
        <v>3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5"/>
      <c r="P99" s="5"/>
      <c r="Q99" s="5"/>
    </row>
    <row r="100" spans="1:17" x14ac:dyDescent="0.25">
      <c r="A100" s="2" t="s">
        <v>25</v>
      </c>
      <c r="B100" s="2" t="s">
        <v>4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5"/>
      <c r="P100" s="5"/>
      <c r="Q100" s="5"/>
    </row>
    <row r="101" spans="1:17" x14ac:dyDescent="0.25">
      <c r="A101" s="2" t="s">
        <v>25</v>
      </c>
      <c r="B101" s="2" t="s">
        <v>5</v>
      </c>
      <c r="N101" s="6"/>
      <c r="O101" s="5"/>
      <c r="P101" s="5"/>
      <c r="Q101" s="5"/>
    </row>
    <row r="102" spans="1:17" x14ac:dyDescent="0.25">
      <c r="A102" s="2" t="s">
        <v>25</v>
      </c>
      <c r="B102" s="2" t="s">
        <v>6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5"/>
      <c r="P102" s="5"/>
      <c r="Q102" s="5"/>
    </row>
    <row r="103" spans="1:17" x14ac:dyDescent="0.25">
      <c r="A103" s="2" t="s">
        <v>25</v>
      </c>
      <c r="B103" s="2" t="s">
        <v>7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5"/>
      <c r="P103" s="5"/>
      <c r="Q103" s="5"/>
    </row>
    <row r="104" spans="1:17" x14ac:dyDescent="0.25">
      <c r="A104" s="2" t="s">
        <v>25</v>
      </c>
      <c r="B104" s="2" t="s">
        <v>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5"/>
      <c r="P104" s="5"/>
      <c r="Q104" s="5"/>
    </row>
    <row r="105" spans="1:17" x14ac:dyDescent="0.25">
      <c r="A105" s="2" t="s">
        <v>25</v>
      </c>
      <c r="B105" s="2" t="s">
        <v>9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5"/>
      <c r="P105" s="5"/>
      <c r="Q105" s="5"/>
    </row>
    <row r="106" spans="1:17" x14ac:dyDescent="0.25">
      <c r="A106" s="2" t="s">
        <v>25</v>
      </c>
      <c r="B106" s="2" t="s">
        <v>10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5"/>
      <c r="P106" s="5"/>
      <c r="Q106" s="5"/>
    </row>
    <row r="107" spans="1:17" x14ac:dyDescent="0.25">
      <c r="A107" s="2" t="s">
        <v>25</v>
      </c>
      <c r="B107" s="2" t="s">
        <v>11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5"/>
      <c r="P107" s="5"/>
      <c r="Q107" s="5"/>
    </row>
    <row r="108" spans="1:17" x14ac:dyDescent="0.25">
      <c r="A108" s="2" t="s">
        <v>25</v>
      </c>
      <c r="B108" s="2" t="s">
        <v>12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5"/>
      <c r="P108" s="5"/>
      <c r="Q108" s="5"/>
    </row>
    <row r="109" spans="1:17" x14ac:dyDescent="0.25">
      <c r="A109" s="2" t="s">
        <v>25</v>
      </c>
      <c r="B109" s="2" t="s">
        <v>13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5"/>
      <c r="P109" s="5"/>
      <c r="Q109" s="5"/>
    </row>
    <row r="110" spans="1:17" x14ac:dyDescent="0.25">
      <c r="A110" s="2" t="s">
        <v>25</v>
      </c>
      <c r="B110" s="2" t="s">
        <v>14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5"/>
      <c r="P110" s="5"/>
      <c r="Q110" s="5"/>
    </row>
    <row r="111" spans="1:17" x14ac:dyDescent="0.25">
      <c r="A111" s="2" t="s">
        <v>25</v>
      </c>
      <c r="B111" s="2" t="s">
        <v>15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5"/>
      <c r="P111" s="5"/>
      <c r="Q111" s="5"/>
    </row>
    <row r="112" spans="1:17" x14ac:dyDescent="0.25">
      <c r="A112" s="2" t="s">
        <v>25</v>
      </c>
      <c r="B112" s="2" t="s">
        <v>16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5"/>
      <c r="P112" s="5"/>
      <c r="Q112" s="5"/>
    </row>
    <row r="113" spans="1:17" x14ac:dyDescent="0.25">
      <c r="A113" s="2" t="s">
        <v>25</v>
      </c>
      <c r="B113" s="2" t="s">
        <v>17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5"/>
      <c r="P113" s="5"/>
      <c r="Q113" s="5"/>
    </row>
    <row r="114" spans="1:17" x14ac:dyDescent="0.25">
      <c r="A114" s="2" t="s">
        <v>25</v>
      </c>
      <c r="B114" s="2" t="s">
        <v>18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5"/>
      <c r="P114" s="5"/>
      <c r="Q114" s="5"/>
    </row>
    <row r="115" spans="1:17" x14ac:dyDescent="0.25">
      <c r="A115" s="2" t="s">
        <v>25</v>
      </c>
      <c r="B115" s="2" t="s">
        <v>19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5"/>
      <c r="P115" s="5"/>
      <c r="Q115" s="5"/>
    </row>
    <row r="116" spans="1:17" x14ac:dyDescent="0.25">
      <c r="A116" s="2" t="s">
        <v>25</v>
      </c>
      <c r="B116" s="2" t="s">
        <v>20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5"/>
      <c r="O116" s="5"/>
      <c r="P116" s="5"/>
      <c r="Q116" s="5"/>
    </row>
    <row r="117" spans="1:17" x14ac:dyDescent="0.25">
      <c r="A117" s="2" t="s">
        <v>26</v>
      </c>
      <c r="B117" s="2" t="s">
        <v>2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25">
      <c r="A118" s="2" t="s">
        <v>26</v>
      </c>
      <c r="B118" s="2" t="s">
        <v>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25">
      <c r="A119" s="2" t="s">
        <v>26</v>
      </c>
      <c r="B119" s="2" t="s">
        <v>4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x14ac:dyDescent="0.25">
      <c r="A120" s="2" t="s">
        <v>26</v>
      </c>
      <c r="B120" s="2" t="s">
        <v>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x14ac:dyDescent="0.25">
      <c r="A121" s="2" t="s">
        <v>26</v>
      </c>
      <c r="B121" s="2" t="s">
        <v>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25">
      <c r="A122" s="2" t="s">
        <v>26</v>
      </c>
      <c r="B122" s="2" t="s">
        <v>7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25">
      <c r="A123" s="2" t="s">
        <v>26</v>
      </c>
      <c r="B123" s="2" t="s">
        <v>8</v>
      </c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25">
      <c r="A124" s="2" t="s">
        <v>26</v>
      </c>
      <c r="B124" s="2" t="s">
        <v>9</v>
      </c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25">
      <c r="A125" s="2" t="s">
        <v>26</v>
      </c>
      <c r="B125" s="2" t="s">
        <v>10</v>
      </c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x14ac:dyDescent="0.25">
      <c r="A126" s="2" t="s">
        <v>26</v>
      </c>
      <c r="B126" s="2" t="s">
        <v>11</v>
      </c>
      <c r="C126" s="6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x14ac:dyDescent="0.25">
      <c r="A127" s="2" t="s">
        <v>26</v>
      </c>
      <c r="B127" s="2" t="s">
        <v>12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x14ac:dyDescent="0.25">
      <c r="A128" s="2" t="s">
        <v>26</v>
      </c>
      <c r="B128" s="2" t="s">
        <v>13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25">
      <c r="A129" s="2" t="s">
        <v>26</v>
      </c>
      <c r="B129" s="2" t="s">
        <v>14</v>
      </c>
      <c r="C129" s="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25">
      <c r="A130" s="2" t="s">
        <v>26</v>
      </c>
      <c r="B130" s="2" t="s">
        <v>15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25">
      <c r="A131" s="2" t="s">
        <v>26</v>
      </c>
      <c r="B131" s="2" t="s">
        <v>16</v>
      </c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25">
      <c r="A132" s="2" t="s">
        <v>26</v>
      </c>
      <c r="B132" s="2" t="s">
        <v>17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25">
      <c r="A133" s="2" t="s">
        <v>26</v>
      </c>
      <c r="B133" s="2" t="s">
        <v>18</v>
      </c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x14ac:dyDescent="0.25">
      <c r="A134" s="2" t="s">
        <v>26</v>
      </c>
      <c r="B134" s="2" t="s">
        <v>19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x14ac:dyDescent="0.25">
      <c r="A135" s="2" t="s">
        <v>26</v>
      </c>
      <c r="B135" s="2" t="s">
        <v>20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25">
      <c r="A136" s="2" t="s">
        <v>27</v>
      </c>
      <c r="B136" s="2" t="s">
        <v>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25">
      <c r="A137" s="2" t="s">
        <v>27</v>
      </c>
      <c r="B137" s="2" t="s">
        <v>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x14ac:dyDescent="0.25">
      <c r="A138" s="2" t="s">
        <v>27</v>
      </c>
      <c r="B138" s="2" t="s">
        <v>4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25">
      <c r="A139" s="2" t="s">
        <v>27</v>
      </c>
      <c r="B139" s="2" t="s">
        <v>5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25">
      <c r="A140" s="2" t="s">
        <v>27</v>
      </c>
      <c r="B140" s="2" t="s">
        <v>6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25">
      <c r="A141" s="2" t="s">
        <v>27</v>
      </c>
      <c r="B141" s="2" t="s">
        <v>7</v>
      </c>
      <c r="C141" s="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25">
      <c r="A142" s="2" t="s">
        <v>27</v>
      </c>
      <c r="B142" s="2" t="s">
        <v>8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25">
      <c r="A143" s="2" t="s">
        <v>27</v>
      </c>
      <c r="B143" s="2" t="s">
        <v>9</v>
      </c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x14ac:dyDescent="0.25">
      <c r="A144" s="2" t="s">
        <v>27</v>
      </c>
      <c r="B144" s="2" t="s">
        <v>10</v>
      </c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25">
      <c r="A145" s="2" t="s">
        <v>27</v>
      </c>
      <c r="B145" s="2" t="s">
        <v>11</v>
      </c>
      <c r="C145" s="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25">
      <c r="A146" s="2" t="s">
        <v>27</v>
      </c>
      <c r="B146" s="2" t="s">
        <v>12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25">
      <c r="A147" s="2" t="s">
        <v>27</v>
      </c>
      <c r="B147" s="2" t="s">
        <v>13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25">
      <c r="A148" s="2" t="s">
        <v>27</v>
      </c>
      <c r="B148" s="2" t="s">
        <v>14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25">
      <c r="A149" s="2" t="s">
        <v>27</v>
      </c>
      <c r="B149" s="2" t="s">
        <v>15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25">
      <c r="A150" s="2" t="s">
        <v>27</v>
      </c>
      <c r="B150" s="2" t="s">
        <v>16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25">
      <c r="A151" s="2" t="s">
        <v>27</v>
      </c>
      <c r="B151" s="2" t="s">
        <v>17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25">
      <c r="A152" s="2" t="s">
        <v>27</v>
      </c>
      <c r="B152" s="2" t="s">
        <v>18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5">
      <c r="A153" s="2" t="s">
        <v>27</v>
      </c>
      <c r="B153" s="2" t="s">
        <v>19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25">
      <c r="A154" s="2" t="s">
        <v>27</v>
      </c>
      <c r="B154" s="2" t="s">
        <v>20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25">
      <c r="A155" s="2" t="s">
        <v>28</v>
      </c>
      <c r="B155" s="2" t="s">
        <v>2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25">
      <c r="A156" s="2" t="s">
        <v>28</v>
      </c>
      <c r="B156" s="2" t="s">
        <v>3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25">
      <c r="A157" s="2" t="s">
        <v>28</v>
      </c>
      <c r="B157" s="2" t="s">
        <v>4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25">
      <c r="A158" s="2" t="s">
        <v>28</v>
      </c>
      <c r="B158" s="2" t="s">
        <v>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25">
      <c r="A159" s="2" t="s">
        <v>28</v>
      </c>
      <c r="B159" s="2" t="s">
        <v>6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25">
      <c r="A160" s="2" t="s">
        <v>28</v>
      </c>
      <c r="B160" s="2" t="s">
        <v>7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25">
      <c r="A161" s="2" t="s">
        <v>28</v>
      </c>
      <c r="B161" s="2" t="s">
        <v>8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25">
      <c r="A162" s="2" t="s">
        <v>28</v>
      </c>
      <c r="B162" s="2" t="s">
        <v>9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25">
      <c r="A163" s="2" t="s">
        <v>28</v>
      </c>
      <c r="B163" s="2" t="s">
        <v>10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25">
      <c r="A164" s="2" t="s">
        <v>28</v>
      </c>
      <c r="B164" s="2" t="s">
        <v>11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25">
      <c r="A165" s="2" t="s">
        <v>28</v>
      </c>
      <c r="B165" s="2" t="s">
        <v>12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25">
      <c r="A166" s="2" t="s">
        <v>28</v>
      </c>
      <c r="B166" s="2" t="s">
        <v>13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25">
      <c r="A167" s="2" t="s">
        <v>28</v>
      </c>
      <c r="B167" s="2" t="s">
        <v>14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25">
      <c r="A168" s="2" t="s">
        <v>28</v>
      </c>
      <c r="B168" s="2" t="s">
        <v>15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25">
      <c r="A169" s="2" t="s">
        <v>28</v>
      </c>
      <c r="B169" s="2" t="s">
        <v>16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25">
      <c r="A170" s="2" t="s">
        <v>28</v>
      </c>
      <c r="B170" s="2" t="s">
        <v>17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25">
      <c r="A171" s="2" t="s">
        <v>28</v>
      </c>
      <c r="B171" s="2" t="s">
        <v>18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25">
      <c r="A172" s="2" t="s">
        <v>28</v>
      </c>
      <c r="B172" s="2" t="s">
        <v>19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25">
      <c r="A173" s="2" t="s">
        <v>28</v>
      </c>
      <c r="B173" s="2" t="s">
        <v>20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25">
      <c r="A174" s="2" t="s">
        <v>29</v>
      </c>
      <c r="B174" s="2" t="s">
        <v>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25">
      <c r="A175" s="2" t="s">
        <v>29</v>
      </c>
      <c r="B175" s="2" t="s">
        <v>3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25">
      <c r="A176" s="2" t="s">
        <v>29</v>
      </c>
      <c r="B176" s="2" t="s">
        <v>4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25">
      <c r="A177" s="2" t="s">
        <v>29</v>
      </c>
      <c r="B177" s="2" t="s">
        <v>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25">
      <c r="A178" s="2" t="s">
        <v>29</v>
      </c>
      <c r="B178" s="2" t="s">
        <v>6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25">
      <c r="A179" s="2" t="s">
        <v>29</v>
      </c>
      <c r="B179" s="2" t="s">
        <v>7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25">
      <c r="A180" s="2" t="s">
        <v>29</v>
      </c>
      <c r="B180" s="2" t="s">
        <v>8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25">
      <c r="A181" s="2" t="s">
        <v>29</v>
      </c>
      <c r="B181" s="2" t="s">
        <v>9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25">
      <c r="A182" s="2" t="s">
        <v>29</v>
      </c>
      <c r="B182" s="2" t="s">
        <v>10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25">
      <c r="A183" s="2" t="s">
        <v>29</v>
      </c>
      <c r="B183" s="2" t="s">
        <v>11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25">
      <c r="A184" s="2" t="s">
        <v>29</v>
      </c>
      <c r="B184" s="2" t="s">
        <v>12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25">
      <c r="A185" s="2" t="s">
        <v>29</v>
      </c>
      <c r="B185" s="2" t="s">
        <v>13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25">
      <c r="A186" s="2" t="s">
        <v>29</v>
      </c>
      <c r="B186" s="2" t="s">
        <v>14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25">
      <c r="A187" s="2" t="s">
        <v>29</v>
      </c>
      <c r="B187" s="2" t="s">
        <v>15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25">
      <c r="A188" s="2" t="s">
        <v>29</v>
      </c>
      <c r="B188" s="2" t="s">
        <v>16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25">
      <c r="A189" s="2" t="s">
        <v>29</v>
      </c>
      <c r="B189" s="2" t="s">
        <v>17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25">
      <c r="A190" s="2" t="s">
        <v>29</v>
      </c>
      <c r="B190" s="2" t="s">
        <v>18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25">
      <c r="A191" s="2" t="s">
        <v>29</v>
      </c>
      <c r="B191" s="2" t="s">
        <v>19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25">
      <c r="A192" s="2" t="s">
        <v>29</v>
      </c>
      <c r="B192" s="2" t="s">
        <v>20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</sheetData>
  <autoFilter ref="A2:B192" xr:uid="{5278A739-7F12-43FC-B698-29CC7CAA5287}"/>
  <mergeCells count="1">
    <mergeCell ref="C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388A-A2EC-4540-B1D3-F660B5F05D89}">
  <dimension ref="A1:I191"/>
  <sheetViews>
    <sheetView workbookViewId="0">
      <selection activeCell="C94" sqref="C94"/>
    </sheetView>
  </sheetViews>
  <sheetFormatPr baseColWidth="10" defaultRowHeight="15" x14ac:dyDescent="0.25"/>
  <cols>
    <col min="1" max="1" width="22.140625" bestFit="1" customWidth="1"/>
    <col min="2" max="2" width="20.140625" bestFit="1" customWidth="1"/>
    <col min="3" max="3" width="11" bestFit="1" customWidth="1"/>
    <col min="4" max="4" width="13" bestFit="1" customWidth="1"/>
    <col min="5" max="5" width="13.42578125" bestFit="1" customWidth="1"/>
    <col min="6" max="6" width="8.85546875" bestFit="1" customWidth="1"/>
  </cols>
  <sheetData>
    <row r="1" spans="1:9" x14ac:dyDescent="0.25">
      <c r="A1" s="1" t="s">
        <v>34</v>
      </c>
      <c r="B1" s="1" t="s">
        <v>35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9" x14ac:dyDescent="0.25">
      <c r="A2" s="2" t="s">
        <v>1</v>
      </c>
      <c r="B2" s="2" t="s">
        <v>2</v>
      </c>
      <c r="C2" s="2">
        <v>280</v>
      </c>
      <c r="D2" s="2">
        <v>1</v>
      </c>
      <c r="E2" s="2">
        <v>1</v>
      </c>
      <c r="F2" s="2" t="s">
        <v>0</v>
      </c>
      <c r="I2" s="2"/>
    </row>
    <row r="3" spans="1:9" x14ac:dyDescent="0.25">
      <c r="A3" s="2" t="s">
        <v>1</v>
      </c>
      <c r="B3" s="2" t="s">
        <v>3</v>
      </c>
      <c r="C3" s="2">
        <v>290</v>
      </c>
      <c r="D3" s="2">
        <v>1</v>
      </c>
      <c r="E3" s="2">
        <v>2</v>
      </c>
      <c r="F3" s="2" t="s">
        <v>0</v>
      </c>
    </row>
    <row r="4" spans="1:9" x14ac:dyDescent="0.25">
      <c r="A4" s="2" t="s">
        <v>1</v>
      </c>
      <c r="B4" s="2" t="s">
        <v>4</v>
      </c>
      <c r="C4" s="2">
        <v>300</v>
      </c>
      <c r="D4" s="2">
        <v>1</v>
      </c>
      <c r="E4" s="2">
        <v>3</v>
      </c>
      <c r="F4" s="2" t="s">
        <v>0</v>
      </c>
    </row>
    <row r="5" spans="1:9" x14ac:dyDescent="0.25">
      <c r="A5" s="2" t="s">
        <v>1</v>
      </c>
      <c r="B5" s="2" t="s">
        <v>5</v>
      </c>
      <c r="C5" s="2">
        <v>310</v>
      </c>
      <c r="D5" s="2">
        <v>1</v>
      </c>
      <c r="E5" s="2">
        <v>4</v>
      </c>
      <c r="F5" s="2" t="s">
        <v>0</v>
      </c>
    </row>
    <row r="6" spans="1:9" x14ac:dyDescent="0.25">
      <c r="A6" s="2" t="s">
        <v>1</v>
      </c>
      <c r="B6" s="2" t="s">
        <v>6</v>
      </c>
      <c r="C6" s="2">
        <v>320</v>
      </c>
      <c r="D6" s="2">
        <v>1</v>
      </c>
      <c r="E6" s="2">
        <v>5</v>
      </c>
      <c r="F6" s="2" t="s">
        <v>0</v>
      </c>
    </row>
    <row r="7" spans="1:9" x14ac:dyDescent="0.25">
      <c r="A7" s="2" t="s">
        <v>1</v>
      </c>
      <c r="B7" s="2" t="s">
        <v>7</v>
      </c>
      <c r="C7" s="2">
        <v>330</v>
      </c>
      <c r="D7" s="2">
        <v>1</v>
      </c>
      <c r="E7" s="2">
        <v>6</v>
      </c>
      <c r="F7" s="2" t="s">
        <v>0</v>
      </c>
    </row>
    <row r="8" spans="1:9" x14ac:dyDescent="0.25">
      <c r="A8" s="2" t="s">
        <v>1</v>
      </c>
      <c r="B8" s="2" t="s">
        <v>8</v>
      </c>
      <c r="C8" s="2">
        <v>340</v>
      </c>
      <c r="D8" s="2">
        <v>1</v>
      </c>
      <c r="E8" s="2">
        <v>7</v>
      </c>
      <c r="F8" s="2" t="s">
        <v>0</v>
      </c>
    </row>
    <row r="9" spans="1:9" x14ac:dyDescent="0.25">
      <c r="A9" s="2" t="s">
        <v>1</v>
      </c>
      <c r="B9" s="2" t="s">
        <v>9</v>
      </c>
      <c r="C9" s="2">
        <v>350</v>
      </c>
      <c r="D9" s="2">
        <v>1</v>
      </c>
      <c r="E9" s="2">
        <v>8</v>
      </c>
      <c r="F9" s="2" t="s">
        <v>0</v>
      </c>
    </row>
    <row r="10" spans="1:9" x14ac:dyDescent="0.25">
      <c r="A10" s="2" t="s">
        <v>1</v>
      </c>
      <c r="B10" s="2" t="s">
        <v>10</v>
      </c>
      <c r="C10" s="2">
        <v>360</v>
      </c>
      <c r="D10" s="2">
        <v>1</v>
      </c>
      <c r="E10" s="2">
        <v>9</v>
      </c>
      <c r="F10" s="2" t="s">
        <v>0</v>
      </c>
    </row>
    <row r="11" spans="1:9" x14ac:dyDescent="0.25">
      <c r="A11" s="2" t="s">
        <v>1</v>
      </c>
      <c r="B11" s="2" t="s">
        <v>11</v>
      </c>
      <c r="C11" s="2">
        <v>370</v>
      </c>
      <c r="D11" s="2">
        <v>1</v>
      </c>
      <c r="E11" s="2">
        <v>10</v>
      </c>
      <c r="F11" s="2" t="s">
        <v>0</v>
      </c>
    </row>
    <row r="12" spans="1:9" x14ac:dyDescent="0.25">
      <c r="A12" s="2" t="s">
        <v>1</v>
      </c>
      <c r="B12" s="2" t="s">
        <v>12</v>
      </c>
      <c r="C12" s="2">
        <v>380</v>
      </c>
      <c r="D12" s="2">
        <v>1</v>
      </c>
      <c r="E12" s="2">
        <v>11</v>
      </c>
      <c r="F12" s="2" t="s">
        <v>0</v>
      </c>
    </row>
    <row r="13" spans="1:9" x14ac:dyDescent="0.25">
      <c r="A13" s="2" t="s">
        <v>1</v>
      </c>
      <c r="B13" s="2" t="s">
        <v>13</v>
      </c>
      <c r="C13" s="2">
        <v>390</v>
      </c>
      <c r="D13" s="2">
        <v>1</v>
      </c>
      <c r="E13" s="2">
        <v>12</v>
      </c>
      <c r="F13" s="2" t="s">
        <v>0</v>
      </c>
    </row>
    <row r="14" spans="1:9" x14ac:dyDescent="0.25">
      <c r="A14" s="2" t="s">
        <v>1</v>
      </c>
      <c r="B14" s="2" t="s">
        <v>14</v>
      </c>
      <c r="C14" s="2">
        <v>400</v>
      </c>
      <c r="D14" s="2">
        <v>1</v>
      </c>
      <c r="E14" s="2">
        <v>13</v>
      </c>
      <c r="F14" s="2" t="s">
        <v>0</v>
      </c>
    </row>
    <row r="15" spans="1:9" x14ac:dyDescent="0.25">
      <c r="A15" s="2" t="s">
        <v>1</v>
      </c>
      <c r="B15" s="2" t="s">
        <v>15</v>
      </c>
      <c r="C15" s="2">
        <v>410</v>
      </c>
      <c r="D15" s="2">
        <v>1</v>
      </c>
      <c r="E15" s="2">
        <v>14</v>
      </c>
      <c r="F15" s="2" t="s">
        <v>0</v>
      </c>
    </row>
    <row r="16" spans="1:9" x14ac:dyDescent="0.25">
      <c r="A16" s="2" t="s">
        <v>1</v>
      </c>
      <c r="B16" s="2" t="s">
        <v>16</v>
      </c>
      <c r="C16" s="2">
        <v>420</v>
      </c>
      <c r="D16" s="2">
        <v>1</v>
      </c>
      <c r="E16" s="2">
        <v>15</v>
      </c>
      <c r="F16" s="2" t="s">
        <v>0</v>
      </c>
    </row>
    <row r="17" spans="1:6" x14ac:dyDescent="0.25">
      <c r="A17" s="2" t="s">
        <v>1</v>
      </c>
      <c r="B17" s="2" t="s">
        <v>17</v>
      </c>
      <c r="C17" s="2">
        <v>430</v>
      </c>
      <c r="D17" s="2">
        <v>1</v>
      </c>
      <c r="E17" s="2">
        <v>16</v>
      </c>
      <c r="F17" s="2" t="s">
        <v>0</v>
      </c>
    </row>
    <row r="18" spans="1:6" x14ac:dyDescent="0.25">
      <c r="A18" s="2" t="s">
        <v>1</v>
      </c>
      <c r="B18" s="2" t="s">
        <v>18</v>
      </c>
      <c r="C18" s="2">
        <v>440</v>
      </c>
      <c r="D18" s="2">
        <v>1</v>
      </c>
      <c r="E18" s="2">
        <v>17</v>
      </c>
      <c r="F18" s="2" t="s">
        <v>0</v>
      </c>
    </row>
    <row r="19" spans="1:6" x14ac:dyDescent="0.25">
      <c r="A19" s="2" t="s">
        <v>1</v>
      </c>
      <c r="B19" s="2" t="s">
        <v>19</v>
      </c>
      <c r="C19" s="2">
        <v>450</v>
      </c>
      <c r="D19" s="2">
        <v>1</v>
      </c>
      <c r="E19" s="2">
        <v>18</v>
      </c>
      <c r="F19" s="2" t="s">
        <v>0</v>
      </c>
    </row>
    <row r="20" spans="1:6" x14ac:dyDescent="0.25">
      <c r="A20" s="2" t="s">
        <v>1</v>
      </c>
      <c r="B20" s="2" t="s">
        <v>20</v>
      </c>
      <c r="C20" s="2">
        <v>460</v>
      </c>
      <c r="D20" s="2">
        <v>1</v>
      </c>
      <c r="E20" s="2">
        <v>19</v>
      </c>
      <c r="F20" s="2" t="s">
        <v>0</v>
      </c>
    </row>
    <row r="21" spans="1:6" x14ac:dyDescent="0.25">
      <c r="A21" s="2" t="s">
        <v>21</v>
      </c>
      <c r="B21" s="2" t="s">
        <v>2</v>
      </c>
      <c r="C21" s="2">
        <v>281</v>
      </c>
      <c r="D21" s="2">
        <v>2</v>
      </c>
      <c r="E21" s="2">
        <v>1</v>
      </c>
      <c r="F21" s="2" t="s">
        <v>0</v>
      </c>
    </row>
    <row r="22" spans="1:6" x14ac:dyDescent="0.25">
      <c r="A22" s="2" t="s">
        <v>21</v>
      </c>
      <c r="B22" s="2" t="s">
        <v>3</v>
      </c>
      <c r="C22" s="2">
        <v>291</v>
      </c>
      <c r="D22" s="2">
        <v>2</v>
      </c>
      <c r="E22" s="2">
        <v>2</v>
      </c>
      <c r="F22" s="2" t="s">
        <v>0</v>
      </c>
    </row>
    <row r="23" spans="1:6" x14ac:dyDescent="0.25">
      <c r="A23" s="2" t="s">
        <v>21</v>
      </c>
      <c r="B23" s="2" t="s">
        <v>4</v>
      </c>
      <c r="C23" s="2">
        <v>301</v>
      </c>
      <c r="D23" s="2">
        <v>2</v>
      </c>
      <c r="E23" s="2">
        <v>3</v>
      </c>
      <c r="F23" s="2" t="s">
        <v>0</v>
      </c>
    </row>
    <row r="24" spans="1:6" x14ac:dyDescent="0.25">
      <c r="A24" s="2" t="s">
        <v>21</v>
      </c>
      <c r="B24" s="2" t="s">
        <v>5</v>
      </c>
      <c r="C24" s="2">
        <v>311</v>
      </c>
      <c r="D24" s="2">
        <v>2</v>
      </c>
      <c r="E24" s="2">
        <v>4</v>
      </c>
      <c r="F24" s="2" t="s">
        <v>0</v>
      </c>
    </row>
    <row r="25" spans="1:6" x14ac:dyDescent="0.25">
      <c r="A25" s="2" t="s">
        <v>21</v>
      </c>
      <c r="B25" s="2" t="s">
        <v>6</v>
      </c>
      <c r="C25" s="2">
        <v>321</v>
      </c>
      <c r="D25" s="2">
        <v>2</v>
      </c>
      <c r="E25" s="2">
        <v>5</v>
      </c>
      <c r="F25" s="2" t="s">
        <v>0</v>
      </c>
    </row>
    <row r="26" spans="1:6" x14ac:dyDescent="0.25">
      <c r="A26" s="2" t="s">
        <v>21</v>
      </c>
      <c r="B26" s="2" t="s">
        <v>7</v>
      </c>
      <c r="C26" s="2">
        <v>331</v>
      </c>
      <c r="D26" s="2">
        <v>2</v>
      </c>
      <c r="E26" s="2">
        <v>6</v>
      </c>
      <c r="F26" s="2" t="s">
        <v>0</v>
      </c>
    </row>
    <row r="27" spans="1:6" x14ac:dyDescent="0.25">
      <c r="A27" s="2" t="s">
        <v>21</v>
      </c>
      <c r="B27" s="2" t="s">
        <v>8</v>
      </c>
      <c r="C27" s="2">
        <v>341</v>
      </c>
      <c r="D27" s="2">
        <v>2</v>
      </c>
      <c r="E27" s="2">
        <v>7</v>
      </c>
      <c r="F27" s="2" t="s">
        <v>0</v>
      </c>
    </row>
    <row r="28" spans="1:6" x14ac:dyDescent="0.25">
      <c r="A28" s="2" t="s">
        <v>21</v>
      </c>
      <c r="B28" s="2" t="s">
        <v>9</v>
      </c>
      <c r="C28" s="2">
        <v>351</v>
      </c>
      <c r="D28" s="2">
        <v>2</v>
      </c>
      <c r="E28" s="2">
        <v>8</v>
      </c>
      <c r="F28" s="2" t="s">
        <v>0</v>
      </c>
    </row>
    <row r="29" spans="1:6" x14ac:dyDescent="0.25">
      <c r="A29" s="2" t="s">
        <v>21</v>
      </c>
      <c r="B29" s="2" t="s">
        <v>10</v>
      </c>
      <c r="C29" s="2">
        <v>361</v>
      </c>
      <c r="D29" s="2">
        <v>2</v>
      </c>
      <c r="E29" s="2">
        <v>9</v>
      </c>
      <c r="F29" s="2" t="s">
        <v>0</v>
      </c>
    </row>
    <row r="30" spans="1:6" x14ac:dyDescent="0.25">
      <c r="A30" s="2" t="s">
        <v>21</v>
      </c>
      <c r="B30" s="2" t="s">
        <v>11</v>
      </c>
      <c r="C30" s="2">
        <v>371</v>
      </c>
      <c r="D30" s="2">
        <v>2</v>
      </c>
      <c r="E30" s="2">
        <v>10</v>
      </c>
      <c r="F30" s="2" t="s">
        <v>0</v>
      </c>
    </row>
    <row r="31" spans="1:6" x14ac:dyDescent="0.25">
      <c r="A31" s="2" t="s">
        <v>21</v>
      </c>
      <c r="B31" s="2" t="s">
        <v>12</v>
      </c>
      <c r="C31" s="2">
        <v>381</v>
      </c>
      <c r="D31" s="2">
        <v>2</v>
      </c>
      <c r="E31" s="2">
        <v>11</v>
      </c>
      <c r="F31" s="2" t="s">
        <v>0</v>
      </c>
    </row>
    <row r="32" spans="1:6" x14ac:dyDescent="0.25">
      <c r="A32" s="2" t="s">
        <v>21</v>
      </c>
      <c r="B32" s="2" t="s">
        <v>13</v>
      </c>
      <c r="C32" s="2">
        <v>391</v>
      </c>
      <c r="D32" s="2">
        <v>2</v>
      </c>
      <c r="E32" s="2">
        <v>12</v>
      </c>
      <c r="F32" s="2" t="s">
        <v>0</v>
      </c>
    </row>
    <row r="33" spans="1:6" x14ac:dyDescent="0.25">
      <c r="A33" s="2" t="s">
        <v>21</v>
      </c>
      <c r="B33" s="2" t="s">
        <v>14</v>
      </c>
      <c r="C33" s="2">
        <v>401</v>
      </c>
      <c r="D33" s="2">
        <v>2</v>
      </c>
      <c r="E33" s="2">
        <v>13</v>
      </c>
      <c r="F33" s="2" t="s">
        <v>0</v>
      </c>
    </row>
    <row r="34" spans="1:6" x14ac:dyDescent="0.25">
      <c r="A34" s="2" t="s">
        <v>21</v>
      </c>
      <c r="B34" s="2" t="s">
        <v>15</v>
      </c>
      <c r="C34" s="2">
        <v>411</v>
      </c>
      <c r="D34" s="2">
        <v>2</v>
      </c>
      <c r="E34" s="2">
        <v>14</v>
      </c>
      <c r="F34" s="2" t="s">
        <v>0</v>
      </c>
    </row>
    <row r="35" spans="1:6" x14ac:dyDescent="0.25">
      <c r="A35" s="2" t="s">
        <v>21</v>
      </c>
      <c r="B35" s="2" t="s">
        <v>16</v>
      </c>
      <c r="C35" s="2">
        <v>421</v>
      </c>
      <c r="D35" s="2">
        <v>2</v>
      </c>
      <c r="E35" s="2">
        <v>15</v>
      </c>
      <c r="F35" s="2" t="s">
        <v>0</v>
      </c>
    </row>
    <row r="36" spans="1:6" x14ac:dyDescent="0.25">
      <c r="A36" s="2" t="s">
        <v>21</v>
      </c>
      <c r="B36" s="2" t="s">
        <v>17</v>
      </c>
      <c r="C36" s="2">
        <v>431</v>
      </c>
      <c r="D36" s="2">
        <v>2</v>
      </c>
      <c r="E36" s="2">
        <v>16</v>
      </c>
      <c r="F36" s="2" t="s">
        <v>0</v>
      </c>
    </row>
    <row r="37" spans="1:6" x14ac:dyDescent="0.25">
      <c r="A37" s="2" t="s">
        <v>21</v>
      </c>
      <c r="B37" s="2" t="s">
        <v>18</v>
      </c>
      <c r="C37" s="2">
        <v>441</v>
      </c>
      <c r="D37" s="2">
        <v>2</v>
      </c>
      <c r="E37" s="2">
        <v>17</v>
      </c>
      <c r="F37" s="2" t="s">
        <v>0</v>
      </c>
    </row>
    <row r="38" spans="1:6" x14ac:dyDescent="0.25">
      <c r="A38" s="2" t="s">
        <v>21</v>
      </c>
      <c r="B38" s="2" t="s">
        <v>19</v>
      </c>
      <c r="C38" s="2">
        <v>451</v>
      </c>
      <c r="D38" s="2">
        <v>2</v>
      </c>
      <c r="E38" s="2">
        <v>18</v>
      </c>
      <c r="F38" s="2" t="s">
        <v>0</v>
      </c>
    </row>
    <row r="39" spans="1:6" x14ac:dyDescent="0.25">
      <c r="A39" s="2" t="s">
        <v>21</v>
      </c>
      <c r="B39" s="2" t="s">
        <v>20</v>
      </c>
      <c r="C39" s="2">
        <v>461</v>
      </c>
      <c r="D39" s="2">
        <v>2</v>
      </c>
      <c r="E39" s="2">
        <v>19</v>
      </c>
      <c r="F39" s="2" t="s">
        <v>0</v>
      </c>
    </row>
    <row r="40" spans="1:6" x14ac:dyDescent="0.25">
      <c r="A40" s="2" t="s">
        <v>22</v>
      </c>
      <c r="B40" s="2" t="s">
        <v>2</v>
      </c>
      <c r="C40" s="2">
        <v>282</v>
      </c>
      <c r="D40" s="2">
        <v>3</v>
      </c>
      <c r="E40" s="2">
        <v>1</v>
      </c>
      <c r="F40" s="2" t="s">
        <v>0</v>
      </c>
    </row>
    <row r="41" spans="1:6" x14ac:dyDescent="0.25">
      <c r="A41" s="2" t="s">
        <v>22</v>
      </c>
      <c r="B41" s="2" t="s">
        <v>3</v>
      </c>
      <c r="C41" s="2">
        <v>292</v>
      </c>
      <c r="D41" s="2">
        <v>3</v>
      </c>
      <c r="E41" s="2">
        <v>2</v>
      </c>
      <c r="F41" s="2" t="s">
        <v>0</v>
      </c>
    </row>
    <row r="42" spans="1:6" x14ac:dyDescent="0.25">
      <c r="A42" s="2" t="s">
        <v>22</v>
      </c>
      <c r="B42" s="2" t="s">
        <v>4</v>
      </c>
      <c r="C42" s="2">
        <v>302</v>
      </c>
      <c r="D42" s="2">
        <v>3</v>
      </c>
      <c r="E42" s="2">
        <v>3</v>
      </c>
      <c r="F42" s="2" t="s">
        <v>0</v>
      </c>
    </row>
    <row r="43" spans="1:6" x14ac:dyDescent="0.25">
      <c r="A43" s="2" t="s">
        <v>22</v>
      </c>
      <c r="B43" s="2" t="s">
        <v>5</v>
      </c>
      <c r="C43" s="2">
        <v>312</v>
      </c>
      <c r="D43" s="2">
        <v>3</v>
      </c>
      <c r="E43" s="2">
        <v>4</v>
      </c>
      <c r="F43" s="2" t="s">
        <v>0</v>
      </c>
    </row>
    <row r="44" spans="1:6" x14ac:dyDescent="0.25">
      <c r="A44" s="2" t="s">
        <v>22</v>
      </c>
      <c r="B44" s="2" t="s">
        <v>6</v>
      </c>
      <c r="C44" s="2">
        <v>322</v>
      </c>
      <c r="D44" s="2">
        <v>3</v>
      </c>
      <c r="E44" s="2">
        <v>5</v>
      </c>
      <c r="F44" s="2" t="s">
        <v>0</v>
      </c>
    </row>
    <row r="45" spans="1:6" x14ac:dyDescent="0.25">
      <c r="A45" s="2" t="s">
        <v>22</v>
      </c>
      <c r="B45" s="2" t="s">
        <v>7</v>
      </c>
      <c r="C45" s="2">
        <v>332</v>
      </c>
      <c r="D45" s="2">
        <v>3</v>
      </c>
      <c r="E45" s="2">
        <v>6</v>
      </c>
      <c r="F45" s="2" t="s">
        <v>0</v>
      </c>
    </row>
    <row r="46" spans="1:6" x14ac:dyDescent="0.25">
      <c r="A46" s="2" t="s">
        <v>22</v>
      </c>
      <c r="B46" s="2" t="s">
        <v>8</v>
      </c>
      <c r="C46" s="2">
        <v>342</v>
      </c>
      <c r="D46" s="2">
        <v>3</v>
      </c>
      <c r="E46" s="2">
        <v>7</v>
      </c>
      <c r="F46" s="2" t="s">
        <v>0</v>
      </c>
    </row>
    <row r="47" spans="1:6" x14ac:dyDescent="0.25">
      <c r="A47" s="2" t="s">
        <v>22</v>
      </c>
      <c r="B47" s="2" t="s">
        <v>9</v>
      </c>
      <c r="C47" s="2">
        <v>352</v>
      </c>
      <c r="D47" s="2">
        <v>3</v>
      </c>
      <c r="E47" s="2">
        <v>8</v>
      </c>
      <c r="F47" s="2" t="s">
        <v>0</v>
      </c>
    </row>
    <row r="48" spans="1:6" x14ac:dyDescent="0.25">
      <c r="A48" s="2" t="s">
        <v>22</v>
      </c>
      <c r="B48" s="2" t="s">
        <v>10</v>
      </c>
      <c r="C48" s="2">
        <v>362</v>
      </c>
      <c r="D48" s="2">
        <v>3</v>
      </c>
      <c r="E48" s="2">
        <v>9</v>
      </c>
      <c r="F48" s="2" t="s">
        <v>0</v>
      </c>
    </row>
    <row r="49" spans="1:6" x14ac:dyDescent="0.25">
      <c r="A49" s="2" t="s">
        <v>22</v>
      </c>
      <c r="B49" s="2" t="s">
        <v>11</v>
      </c>
      <c r="C49" s="2">
        <v>372</v>
      </c>
      <c r="D49" s="2">
        <v>3</v>
      </c>
      <c r="E49" s="2">
        <v>10</v>
      </c>
      <c r="F49" s="2" t="s">
        <v>0</v>
      </c>
    </row>
    <row r="50" spans="1:6" x14ac:dyDescent="0.25">
      <c r="A50" s="2" t="s">
        <v>22</v>
      </c>
      <c r="B50" s="2" t="s">
        <v>12</v>
      </c>
      <c r="C50" s="2">
        <v>382</v>
      </c>
      <c r="D50" s="2">
        <v>3</v>
      </c>
      <c r="E50" s="2">
        <v>11</v>
      </c>
      <c r="F50" s="2" t="s">
        <v>0</v>
      </c>
    </row>
    <row r="51" spans="1:6" x14ac:dyDescent="0.25">
      <c r="A51" s="2" t="s">
        <v>22</v>
      </c>
      <c r="B51" s="2" t="s">
        <v>13</v>
      </c>
      <c r="C51" s="2">
        <v>392</v>
      </c>
      <c r="D51" s="2">
        <v>3</v>
      </c>
      <c r="E51" s="2">
        <v>12</v>
      </c>
      <c r="F51" s="2" t="s">
        <v>0</v>
      </c>
    </row>
    <row r="52" spans="1:6" x14ac:dyDescent="0.25">
      <c r="A52" s="2" t="s">
        <v>22</v>
      </c>
      <c r="B52" s="2" t="s">
        <v>14</v>
      </c>
      <c r="C52" s="2">
        <v>402</v>
      </c>
      <c r="D52" s="2">
        <v>3</v>
      </c>
      <c r="E52" s="2">
        <v>13</v>
      </c>
      <c r="F52" s="2" t="s">
        <v>0</v>
      </c>
    </row>
    <row r="53" spans="1:6" x14ac:dyDescent="0.25">
      <c r="A53" s="2" t="s">
        <v>22</v>
      </c>
      <c r="B53" s="2" t="s">
        <v>15</v>
      </c>
      <c r="C53" s="2">
        <v>412</v>
      </c>
      <c r="D53" s="2">
        <v>3</v>
      </c>
      <c r="E53" s="2">
        <v>14</v>
      </c>
      <c r="F53" s="2" t="s">
        <v>0</v>
      </c>
    </row>
    <row r="54" spans="1:6" x14ac:dyDescent="0.25">
      <c r="A54" s="2" t="s">
        <v>22</v>
      </c>
      <c r="B54" s="2" t="s">
        <v>16</v>
      </c>
      <c r="C54" s="2">
        <v>422</v>
      </c>
      <c r="D54" s="2">
        <v>3</v>
      </c>
      <c r="E54" s="2">
        <v>15</v>
      </c>
      <c r="F54" s="2" t="s">
        <v>0</v>
      </c>
    </row>
    <row r="55" spans="1:6" x14ac:dyDescent="0.25">
      <c r="A55" s="2" t="s">
        <v>22</v>
      </c>
      <c r="B55" s="2" t="s">
        <v>17</v>
      </c>
      <c r="C55" s="2">
        <v>432</v>
      </c>
      <c r="D55" s="2">
        <v>3</v>
      </c>
      <c r="E55" s="2">
        <v>16</v>
      </c>
      <c r="F55" s="2" t="s">
        <v>0</v>
      </c>
    </row>
    <row r="56" spans="1:6" x14ac:dyDescent="0.25">
      <c r="A56" s="2" t="s">
        <v>22</v>
      </c>
      <c r="B56" s="2" t="s">
        <v>18</v>
      </c>
      <c r="C56" s="2">
        <v>442</v>
      </c>
      <c r="D56" s="2">
        <v>3</v>
      </c>
      <c r="E56" s="2">
        <v>17</v>
      </c>
      <c r="F56" s="2" t="s">
        <v>0</v>
      </c>
    </row>
    <row r="57" spans="1:6" x14ac:dyDescent="0.25">
      <c r="A57" s="2" t="s">
        <v>22</v>
      </c>
      <c r="B57" s="2" t="s">
        <v>19</v>
      </c>
      <c r="C57" s="2">
        <v>452</v>
      </c>
      <c r="D57" s="2">
        <v>3</v>
      </c>
      <c r="E57" s="2">
        <v>18</v>
      </c>
      <c r="F57" s="2" t="s">
        <v>0</v>
      </c>
    </row>
    <row r="58" spans="1:6" x14ac:dyDescent="0.25">
      <c r="A58" s="2" t="s">
        <v>22</v>
      </c>
      <c r="B58" s="2" t="s">
        <v>20</v>
      </c>
      <c r="C58" s="2">
        <v>462</v>
      </c>
      <c r="D58" s="2">
        <v>3</v>
      </c>
      <c r="E58" s="2">
        <v>19</v>
      </c>
      <c r="F58" s="2" t="s">
        <v>0</v>
      </c>
    </row>
    <row r="59" spans="1:6" x14ac:dyDescent="0.25">
      <c r="A59" s="2" t="s">
        <v>23</v>
      </c>
      <c r="B59" s="2" t="s">
        <v>2</v>
      </c>
      <c r="C59" s="2">
        <v>283</v>
      </c>
      <c r="D59" s="2">
        <v>4</v>
      </c>
      <c r="E59" s="2">
        <v>1</v>
      </c>
      <c r="F59" s="2" t="s">
        <v>0</v>
      </c>
    </row>
    <row r="60" spans="1:6" x14ac:dyDescent="0.25">
      <c r="A60" s="2" t="s">
        <v>23</v>
      </c>
      <c r="B60" s="2" t="s">
        <v>3</v>
      </c>
      <c r="C60" s="2">
        <v>293</v>
      </c>
      <c r="D60" s="2">
        <v>4</v>
      </c>
      <c r="E60" s="2">
        <v>2</v>
      </c>
      <c r="F60" s="2" t="s">
        <v>0</v>
      </c>
    </row>
    <row r="61" spans="1:6" x14ac:dyDescent="0.25">
      <c r="A61" s="2" t="s">
        <v>23</v>
      </c>
      <c r="B61" s="2" t="s">
        <v>4</v>
      </c>
      <c r="C61" s="2">
        <v>303</v>
      </c>
      <c r="D61" s="2">
        <v>4</v>
      </c>
      <c r="E61" s="2">
        <v>3</v>
      </c>
      <c r="F61" s="2" t="s">
        <v>0</v>
      </c>
    </row>
    <row r="62" spans="1:6" x14ac:dyDescent="0.25">
      <c r="A62" s="2" t="s">
        <v>23</v>
      </c>
      <c r="B62" s="2" t="s">
        <v>5</v>
      </c>
      <c r="C62" s="2">
        <v>313</v>
      </c>
      <c r="D62" s="2">
        <v>4</v>
      </c>
      <c r="E62" s="2">
        <v>4</v>
      </c>
      <c r="F62" s="2" t="s">
        <v>0</v>
      </c>
    </row>
    <row r="63" spans="1:6" x14ac:dyDescent="0.25">
      <c r="A63" s="2" t="s">
        <v>23</v>
      </c>
      <c r="B63" s="2" t="s">
        <v>6</v>
      </c>
      <c r="C63" s="2">
        <v>323</v>
      </c>
      <c r="D63" s="2">
        <v>4</v>
      </c>
      <c r="E63" s="2">
        <v>5</v>
      </c>
      <c r="F63" s="2" t="s">
        <v>0</v>
      </c>
    </row>
    <row r="64" spans="1:6" x14ac:dyDescent="0.25">
      <c r="A64" s="2" t="s">
        <v>23</v>
      </c>
      <c r="B64" s="2" t="s">
        <v>7</v>
      </c>
      <c r="C64" s="2">
        <v>333</v>
      </c>
      <c r="D64" s="2">
        <v>4</v>
      </c>
      <c r="E64" s="2">
        <v>6</v>
      </c>
      <c r="F64" s="2" t="s">
        <v>0</v>
      </c>
    </row>
    <row r="65" spans="1:6" x14ac:dyDescent="0.25">
      <c r="A65" s="2" t="s">
        <v>23</v>
      </c>
      <c r="B65" s="2" t="s">
        <v>8</v>
      </c>
      <c r="C65" s="2">
        <v>343</v>
      </c>
      <c r="D65" s="2">
        <v>4</v>
      </c>
      <c r="E65" s="2">
        <v>7</v>
      </c>
      <c r="F65" s="2" t="s">
        <v>0</v>
      </c>
    </row>
    <row r="66" spans="1:6" x14ac:dyDescent="0.25">
      <c r="A66" s="2" t="s">
        <v>23</v>
      </c>
      <c r="B66" s="2" t="s">
        <v>9</v>
      </c>
      <c r="C66" s="2">
        <v>353</v>
      </c>
      <c r="D66" s="2">
        <v>4</v>
      </c>
      <c r="E66" s="2">
        <v>8</v>
      </c>
      <c r="F66" s="2" t="s">
        <v>0</v>
      </c>
    </row>
    <row r="67" spans="1:6" x14ac:dyDescent="0.25">
      <c r="A67" s="2" t="s">
        <v>23</v>
      </c>
      <c r="B67" s="2" t="s">
        <v>10</v>
      </c>
      <c r="C67" s="2">
        <v>363</v>
      </c>
      <c r="D67" s="2">
        <v>4</v>
      </c>
      <c r="E67" s="2">
        <v>9</v>
      </c>
      <c r="F67" s="2" t="s">
        <v>0</v>
      </c>
    </row>
    <row r="68" spans="1:6" x14ac:dyDescent="0.25">
      <c r="A68" s="2" t="s">
        <v>23</v>
      </c>
      <c r="B68" s="2" t="s">
        <v>11</v>
      </c>
      <c r="C68" s="2">
        <v>373</v>
      </c>
      <c r="D68" s="2">
        <v>4</v>
      </c>
      <c r="E68" s="2">
        <v>10</v>
      </c>
      <c r="F68" s="2" t="s">
        <v>0</v>
      </c>
    </row>
    <row r="69" spans="1:6" x14ac:dyDescent="0.25">
      <c r="A69" s="2" t="s">
        <v>23</v>
      </c>
      <c r="B69" s="2" t="s">
        <v>12</v>
      </c>
      <c r="C69" s="2">
        <v>383</v>
      </c>
      <c r="D69" s="2">
        <v>4</v>
      </c>
      <c r="E69" s="2">
        <v>11</v>
      </c>
      <c r="F69" s="2" t="s">
        <v>0</v>
      </c>
    </row>
    <row r="70" spans="1:6" x14ac:dyDescent="0.25">
      <c r="A70" s="2" t="s">
        <v>23</v>
      </c>
      <c r="B70" s="2" t="s">
        <v>13</v>
      </c>
      <c r="C70" s="2">
        <v>393</v>
      </c>
      <c r="D70" s="2">
        <v>4</v>
      </c>
      <c r="E70" s="2">
        <v>12</v>
      </c>
      <c r="F70" s="2" t="s">
        <v>0</v>
      </c>
    </row>
    <row r="71" spans="1:6" x14ac:dyDescent="0.25">
      <c r="A71" s="2" t="s">
        <v>23</v>
      </c>
      <c r="B71" s="2" t="s">
        <v>14</v>
      </c>
      <c r="C71" s="2">
        <v>403</v>
      </c>
      <c r="D71" s="2">
        <v>4</v>
      </c>
      <c r="E71" s="2">
        <v>13</v>
      </c>
      <c r="F71" s="2" t="s">
        <v>0</v>
      </c>
    </row>
    <row r="72" spans="1:6" x14ac:dyDescent="0.25">
      <c r="A72" s="2" t="s">
        <v>23</v>
      </c>
      <c r="B72" s="2" t="s">
        <v>15</v>
      </c>
      <c r="C72" s="2">
        <v>413</v>
      </c>
      <c r="D72" s="2">
        <v>4</v>
      </c>
      <c r="E72" s="2">
        <v>14</v>
      </c>
      <c r="F72" s="2" t="s">
        <v>0</v>
      </c>
    </row>
    <row r="73" spans="1:6" x14ac:dyDescent="0.25">
      <c r="A73" s="2" t="s">
        <v>23</v>
      </c>
      <c r="B73" s="2" t="s">
        <v>16</v>
      </c>
      <c r="C73" s="2">
        <v>423</v>
      </c>
      <c r="D73" s="2">
        <v>4</v>
      </c>
      <c r="E73" s="2">
        <v>15</v>
      </c>
      <c r="F73" s="2" t="s">
        <v>0</v>
      </c>
    </row>
    <row r="74" spans="1:6" x14ac:dyDescent="0.25">
      <c r="A74" s="2" t="s">
        <v>23</v>
      </c>
      <c r="B74" s="2" t="s">
        <v>17</v>
      </c>
      <c r="C74" s="2">
        <v>433</v>
      </c>
      <c r="D74" s="2">
        <v>4</v>
      </c>
      <c r="E74" s="2">
        <v>16</v>
      </c>
      <c r="F74" s="2" t="s">
        <v>0</v>
      </c>
    </row>
    <row r="75" spans="1:6" x14ac:dyDescent="0.25">
      <c r="A75" s="2" t="s">
        <v>23</v>
      </c>
      <c r="B75" s="2" t="s">
        <v>18</v>
      </c>
      <c r="C75" s="2">
        <v>443</v>
      </c>
      <c r="D75" s="2">
        <v>4</v>
      </c>
      <c r="E75" s="2">
        <v>17</v>
      </c>
      <c r="F75" s="2" t="s">
        <v>0</v>
      </c>
    </row>
    <row r="76" spans="1:6" x14ac:dyDescent="0.25">
      <c r="A76" s="2" t="s">
        <v>23</v>
      </c>
      <c r="B76" s="2" t="s">
        <v>19</v>
      </c>
      <c r="C76" s="2">
        <v>453</v>
      </c>
      <c r="D76" s="2">
        <v>4</v>
      </c>
      <c r="E76" s="2">
        <v>18</v>
      </c>
      <c r="F76" s="2" t="s">
        <v>0</v>
      </c>
    </row>
    <row r="77" spans="1:6" x14ac:dyDescent="0.25">
      <c r="A77" s="2" t="s">
        <v>23</v>
      </c>
      <c r="B77" s="2" t="s">
        <v>20</v>
      </c>
      <c r="C77" s="2">
        <v>463</v>
      </c>
      <c r="D77" s="2">
        <v>4</v>
      </c>
      <c r="E77" s="2">
        <v>19</v>
      </c>
      <c r="F77" s="2" t="s">
        <v>0</v>
      </c>
    </row>
    <row r="78" spans="1:6" x14ac:dyDescent="0.25">
      <c r="A78" s="2" t="s">
        <v>24</v>
      </c>
      <c r="B78" s="2" t="s">
        <v>2</v>
      </c>
      <c r="C78" s="2">
        <v>284</v>
      </c>
      <c r="D78" s="2">
        <v>5</v>
      </c>
      <c r="E78" s="2">
        <v>1</v>
      </c>
      <c r="F78" s="2" t="s">
        <v>0</v>
      </c>
    </row>
    <row r="79" spans="1:6" x14ac:dyDescent="0.25">
      <c r="A79" s="2" t="s">
        <v>24</v>
      </c>
      <c r="B79" s="2" t="s">
        <v>3</v>
      </c>
      <c r="C79" s="2">
        <v>294</v>
      </c>
      <c r="D79" s="2">
        <v>5</v>
      </c>
      <c r="E79" s="2">
        <v>2</v>
      </c>
      <c r="F79" s="2" t="s">
        <v>0</v>
      </c>
    </row>
    <row r="80" spans="1:6" x14ac:dyDescent="0.25">
      <c r="A80" s="2" t="s">
        <v>24</v>
      </c>
      <c r="B80" s="2" t="s">
        <v>4</v>
      </c>
      <c r="C80" s="2">
        <v>304</v>
      </c>
      <c r="D80" s="2">
        <v>5</v>
      </c>
      <c r="E80" s="2">
        <v>3</v>
      </c>
      <c r="F80" s="2" t="s">
        <v>0</v>
      </c>
    </row>
    <row r="81" spans="1:6" x14ac:dyDescent="0.25">
      <c r="A81" s="2" t="s">
        <v>24</v>
      </c>
      <c r="B81" s="2" t="s">
        <v>5</v>
      </c>
      <c r="C81" s="2">
        <v>314</v>
      </c>
      <c r="D81" s="2">
        <v>5</v>
      </c>
      <c r="E81" s="2">
        <v>4</v>
      </c>
      <c r="F81" s="2" t="s">
        <v>0</v>
      </c>
    </row>
    <row r="82" spans="1:6" x14ac:dyDescent="0.25">
      <c r="A82" s="2" t="s">
        <v>24</v>
      </c>
      <c r="B82" s="2" t="s">
        <v>6</v>
      </c>
      <c r="C82" s="2">
        <v>324</v>
      </c>
      <c r="D82" s="2">
        <v>5</v>
      </c>
      <c r="E82" s="2">
        <v>5</v>
      </c>
      <c r="F82" s="2" t="s">
        <v>0</v>
      </c>
    </row>
    <row r="83" spans="1:6" x14ac:dyDescent="0.25">
      <c r="A83" s="2" t="s">
        <v>24</v>
      </c>
      <c r="B83" s="2" t="s">
        <v>7</v>
      </c>
      <c r="C83" s="2">
        <v>334</v>
      </c>
      <c r="D83" s="2">
        <v>5</v>
      </c>
      <c r="E83" s="2">
        <v>6</v>
      </c>
      <c r="F83" s="2" t="s">
        <v>0</v>
      </c>
    </row>
    <row r="84" spans="1:6" x14ac:dyDescent="0.25">
      <c r="A84" s="2" t="s">
        <v>24</v>
      </c>
      <c r="B84" s="2" t="s">
        <v>8</v>
      </c>
      <c r="C84" s="2">
        <v>344</v>
      </c>
      <c r="D84" s="2">
        <v>5</v>
      </c>
      <c r="E84" s="2">
        <v>7</v>
      </c>
      <c r="F84" s="2" t="s">
        <v>0</v>
      </c>
    </row>
    <row r="85" spans="1:6" x14ac:dyDescent="0.25">
      <c r="A85" s="2" t="s">
        <v>24</v>
      </c>
      <c r="B85" s="2" t="s">
        <v>9</v>
      </c>
      <c r="C85" s="2">
        <v>354</v>
      </c>
      <c r="D85" s="2">
        <v>5</v>
      </c>
      <c r="E85" s="2">
        <v>8</v>
      </c>
      <c r="F85" s="2" t="s">
        <v>0</v>
      </c>
    </row>
    <row r="86" spans="1:6" x14ac:dyDescent="0.25">
      <c r="A86" s="2" t="s">
        <v>24</v>
      </c>
      <c r="B86" s="2" t="s">
        <v>10</v>
      </c>
      <c r="C86" s="2">
        <v>364</v>
      </c>
      <c r="D86" s="2">
        <v>5</v>
      </c>
      <c r="E86" s="2">
        <v>9</v>
      </c>
      <c r="F86" s="2" t="s">
        <v>0</v>
      </c>
    </row>
    <row r="87" spans="1:6" x14ac:dyDescent="0.25">
      <c r="A87" s="2" t="s">
        <v>24</v>
      </c>
      <c r="B87" s="2" t="s">
        <v>11</v>
      </c>
      <c r="C87" s="2">
        <v>374</v>
      </c>
      <c r="D87" s="2">
        <v>5</v>
      </c>
      <c r="E87" s="2">
        <v>10</v>
      </c>
      <c r="F87" s="2" t="s">
        <v>0</v>
      </c>
    </row>
    <row r="88" spans="1:6" x14ac:dyDescent="0.25">
      <c r="A88" s="2" t="s">
        <v>24</v>
      </c>
      <c r="B88" s="2" t="s">
        <v>12</v>
      </c>
      <c r="C88" s="2">
        <v>384</v>
      </c>
      <c r="D88" s="2">
        <v>5</v>
      </c>
      <c r="E88" s="2">
        <v>11</v>
      </c>
      <c r="F88" s="2" t="s">
        <v>0</v>
      </c>
    </row>
    <row r="89" spans="1:6" x14ac:dyDescent="0.25">
      <c r="A89" s="2" t="s">
        <v>24</v>
      </c>
      <c r="B89" s="2" t="s">
        <v>13</v>
      </c>
      <c r="C89" s="2">
        <v>394</v>
      </c>
      <c r="D89" s="2">
        <v>5</v>
      </c>
      <c r="E89" s="2">
        <v>12</v>
      </c>
      <c r="F89" s="2" t="s">
        <v>0</v>
      </c>
    </row>
    <row r="90" spans="1:6" x14ac:dyDescent="0.25">
      <c r="A90" s="2" t="s">
        <v>24</v>
      </c>
      <c r="B90" s="2" t="s">
        <v>14</v>
      </c>
      <c r="C90" s="2">
        <v>404</v>
      </c>
      <c r="D90" s="2">
        <v>5</v>
      </c>
      <c r="E90" s="2">
        <v>13</v>
      </c>
      <c r="F90" s="2" t="s">
        <v>0</v>
      </c>
    </row>
    <row r="91" spans="1:6" x14ac:dyDescent="0.25">
      <c r="A91" s="2" t="s">
        <v>24</v>
      </c>
      <c r="B91" s="2" t="s">
        <v>15</v>
      </c>
      <c r="C91" s="2">
        <v>414</v>
      </c>
      <c r="D91" s="2">
        <v>5</v>
      </c>
      <c r="E91" s="2">
        <v>14</v>
      </c>
      <c r="F91" s="2" t="s">
        <v>0</v>
      </c>
    </row>
    <row r="92" spans="1:6" x14ac:dyDescent="0.25">
      <c r="A92" s="2" t="s">
        <v>24</v>
      </c>
      <c r="B92" s="2" t="s">
        <v>16</v>
      </c>
      <c r="C92" s="2">
        <v>424</v>
      </c>
      <c r="D92" s="2">
        <v>5</v>
      </c>
      <c r="E92" s="2">
        <v>15</v>
      </c>
      <c r="F92" s="2" t="s">
        <v>0</v>
      </c>
    </row>
    <row r="93" spans="1:6" x14ac:dyDescent="0.25">
      <c r="A93" s="2" t="s">
        <v>24</v>
      </c>
      <c r="B93" s="2" t="s">
        <v>17</v>
      </c>
      <c r="C93" s="2">
        <v>434</v>
      </c>
      <c r="D93" s="2">
        <v>5</v>
      </c>
      <c r="E93" s="2">
        <v>16</v>
      </c>
      <c r="F93" s="2" t="s">
        <v>0</v>
      </c>
    </row>
    <row r="94" spans="1:6" x14ac:dyDescent="0.25">
      <c r="A94" s="2" t="s">
        <v>24</v>
      </c>
      <c r="B94" s="2" t="s">
        <v>18</v>
      </c>
      <c r="C94" s="2">
        <v>444</v>
      </c>
      <c r="D94" s="2">
        <v>5</v>
      </c>
      <c r="E94" s="2">
        <v>17</v>
      </c>
      <c r="F94" s="2" t="s">
        <v>0</v>
      </c>
    </row>
    <row r="95" spans="1:6" x14ac:dyDescent="0.25">
      <c r="A95" s="2" t="s">
        <v>24</v>
      </c>
      <c r="B95" s="2" t="s">
        <v>19</v>
      </c>
      <c r="C95" s="2">
        <v>454</v>
      </c>
      <c r="D95" s="2">
        <v>5</v>
      </c>
      <c r="E95" s="2">
        <v>18</v>
      </c>
      <c r="F95" s="2" t="s">
        <v>0</v>
      </c>
    </row>
    <row r="96" spans="1:6" x14ac:dyDescent="0.25">
      <c r="A96" s="2" t="s">
        <v>24</v>
      </c>
      <c r="B96" s="2" t="s">
        <v>20</v>
      </c>
      <c r="C96" s="2">
        <v>464</v>
      </c>
      <c r="D96" s="2">
        <v>5</v>
      </c>
      <c r="E96" s="2">
        <v>19</v>
      </c>
      <c r="F96" s="2" t="s">
        <v>0</v>
      </c>
    </row>
    <row r="97" spans="1:6" x14ac:dyDescent="0.25">
      <c r="A97" s="2" t="s">
        <v>25</v>
      </c>
      <c r="B97" s="2" t="s">
        <v>2</v>
      </c>
      <c r="C97" s="2">
        <v>285</v>
      </c>
      <c r="D97" s="2">
        <v>6</v>
      </c>
      <c r="E97" s="2">
        <v>1</v>
      </c>
      <c r="F97" s="2" t="s">
        <v>0</v>
      </c>
    </row>
    <row r="98" spans="1:6" x14ac:dyDescent="0.25">
      <c r="A98" s="2" t="s">
        <v>25</v>
      </c>
      <c r="B98" s="2" t="s">
        <v>3</v>
      </c>
      <c r="C98" s="2">
        <v>295</v>
      </c>
      <c r="D98" s="2">
        <v>6</v>
      </c>
      <c r="E98" s="2">
        <v>2</v>
      </c>
      <c r="F98" s="2" t="s">
        <v>0</v>
      </c>
    </row>
    <row r="99" spans="1:6" x14ac:dyDescent="0.25">
      <c r="A99" s="2" t="s">
        <v>25</v>
      </c>
      <c r="B99" s="2" t="s">
        <v>4</v>
      </c>
      <c r="C99" s="2">
        <v>305</v>
      </c>
      <c r="D99" s="2">
        <v>6</v>
      </c>
      <c r="E99" s="2">
        <v>3</v>
      </c>
      <c r="F99" s="2" t="s">
        <v>0</v>
      </c>
    </row>
    <row r="100" spans="1:6" x14ac:dyDescent="0.25">
      <c r="A100" s="2" t="s">
        <v>25</v>
      </c>
      <c r="B100" s="2" t="s">
        <v>5</v>
      </c>
      <c r="C100" s="2">
        <v>315</v>
      </c>
      <c r="D100" s="2">
        <v>6</v>
      </c>
      <c r="E100" s="2">
        <v>4</v>
      </c>
      <c r="F100" s="2" t="s">
        <v>0</v>
      </c>
    </row>
    <row r="101" spans="1:6" x14ac:dyDescent="0.25">
      <c r="A101" s="2" t="s">
        <v>25</v>
      </c>
      <c r="B101" s="2" t="s">
        <v>6</v>
      </c>
      <c r="C101" s="2">
        <v>325</v>
      </c>
      <c r="D101" s="2">
        <v>6</v>
      </c>
      <c r="E101" s="2">
        <v>5</v>
      </c>
      <c r="F101" s="2" t="s">
        <v>0</v>
      </c>
    </row>
    <row r="102" spans="1:6" x14ac:dyDescent="0.25">
      <c r="A102" s="2" t="s">
        <v>25</v>
      </c>
      <c r="B102" s="2" t="s">
        <v>7</v>
      </c>
      <c r="C102" s="2">
        <v>335</v>
      </c>
      <c r="D102" s="2">
        <v>6</v>
      </c>
      <c r="E102" s="2">
        <v>6</v>
      </c>
      <c r="F102" s="2" t="s">
        <v>0</v>
      </c>
    </row>
    <row r="103" spans="1:6" x14ac:dyDescent="0.25">
      <c r="A103" s="2" t="s">
        <v>25</v>
      </c>
      <c r="B103" s="2" t="s">
        <v>8</v>
      </c>
      <c r="C103" s="2">
        <v>345</v>
      </c>
      <c r="D103" s="2">
        <v>6</v>
      </c>
      <c r="E103" s="2">
        <v>7</v>
      </c>
      <c r="F103" s="2" t="s">
        <v>0</v>
      </c>
    </row>
    <row r="104" spans="1:6" x14ac:dyDescent="0.25">
      <c r="A104" s="2" t="s">
        <v>25</v>
      </c>
      <c r="B104" s="2" t="s">
        <v>9</v>
      </c>
      <c r="C104" s="2">
        <v>355</v>
      </c>
      <c r="D104" s="2">
        <v>6</v>
      </c>
      <c r="E104" s="2">
        <v>8</v>
      </c>
      <c r="F104" s="2" t="s">
        <v>0</v>
      </c>
    </row>
    <row r="105" spans="1:6" x14ac:dyDescent="0.25">
      <c r="A105" s="2" t="s">
        <v>25</v>
      </c>
      <c r="B105" s="2" t="s">
        <v>10</v>
      </c>
      <c r="C105" s="2">
        <v>365</v>
      </c>
      <c r="D105" s="2">
        <v>6</v>
      </c>
      <c r="E105" s="2">
        <v>9</v>
      </c>
      <c r="F105" s="2" t="s">
        <v>0</v>
      </c>
    </row>
    <row r="106" spans="1:6" x14ac:dyDescent="0.25">
      <c r="A106" s="2" t="s">
        <v>25</v>
      </c>
      <c r="B106" s="2" t="s">
        <v>11</v>
      </c>
      <c r="C106" s="2">
        <v>375</v>
      </c>
      <c r="D106" s="2">
        <v>6</v>
      </c>
      <c r="E106" s="2">
        <v>10</v>
      </c>
      <c r="F106" s="2" t="s">
        <v>0</v>
      </c>
    </row>
    <row r="107" spans="1:6" x14ac:dyDescent="0.25">
      <c r="A107" s="2" t="s">
        <v>25</v>
      </c>
      <c r="B107" s="2" t="s">
        <v>12</v>
      </c>
      <c r="C107" s="2">
        <v>385</v>
      </c>
      <c r="D107" s="2">
        <v>6</v>
      </c>
      <c r="E107" s="2">
        <v>11</v>
      </c>
      <c r="F107" s="2" t="s">
        <v>0</v>
      </c>
    </row>
    <row r="108" spans="1:6" x14ac:dyDescent="0.25">
      <c r="A108" s="2" t="s">
        <v>25</v>
      </c>
      <c r="B108" s="2" t="s">
        <v>13</v>
      </c>
      <c r="C108" s="2">
        <v>395</v>
      </c>
      <c r="D108" s="2">
        <v>6</v>
      </c>
      <c r="E108" s="2">
        <v>12</v>
      </c>
      <c r="F108" s="2" t="s">
        <v>0</v>
      </c>
    </row>
    <row r="109" spans="1:6" x14ac:dyDescent="0.25">
      <c r="A109" s="2" t="s">
        <v>25</v>
      </c>
      <c r="B109" s="2" t="s">
        <v>14</v>
      </c>
      <c r="C109" s="2">
        <v>405</v>
      </c>
      <c r="D109" s="2">
        <v>6</v>
      </c>
      <c r="E109" s="2">
        <v>13</v>
      </c>
      <c r="F109" s="2" t="s">
        <v>0</v>
      </c>
    </row>
    <row r="110" spans="1:6" x14ac:dyDescent="0.25">
      <c r="A110" s="2" t="s">
        <v>25</v>
      </c>
      <c r="B110" s="2" t="s">
        <v>15</v>
      </c>
      <c r="C110" s="2">
        <v>415</v>
      </c>
      <c r="D110" s="2">
        <v>6</v>
      </c>
      <c r="E110" s="2">
        <v>14</v>
      </c>
      <c r="F110" s="2" t="s">
        <v>0</v>
      </c>
    </row>
    <row r="111" spans="1:6" x14ac:dyDescent="0.25">
      <c r="A111" s="2" t="s">
        <v>25</v>
      </c>
      <c r="B111" s="2" t="s">
        <v>16</v>
      </c>
      <c r="C111" s="2">
        <v>425</v>
      </c>
      <c r="D111" s="2">
        <v>6</v>
      </c>
      <c r="E111" s="2">
        <v>15</v>
      </c>
      <c r="F111" s="2" t="s">
        <v>0</v>
      </c>
    </row>
    <row r="112" spans="1:6" x14ac:dyDescent="0.25">
      <c r="A112" s="2" t="s">
        <v>25</v>
      </c>
      <c r="B112" s="2" t="s">
        <v>17</v>
      </c>
      <c r="C112" s="2">
        <v>435</v>
      </c>
      <c r="D112" s="2">
        <v>6</v>
      </c>
      <c r="E112" s="2">
        <v>16</v>
      </c>
      <c r="F112" s="2" t="s">
        <v>0</v>
      </c>
    </row>
    <row r="113" spans="1:6" x14ac:dyDescent="0.25">
      <c r="A113" s="2" t="s">
        <v>25</v>
      </c>
      <c r="B113" s="2" t="s">
        <v>18</v>
      </c>
      <c r="C113" s="2">
        <v>445</v>
      </c>
      <c r="D113" s="2">
        <v>6</v>
      </c>
      <c r="E113" s="2">
        <v>17</v>
      </c>
      <c r="F113" s="2" t="s">
        <v>0</v>
      </c>
    </row>
    <row r="114" spans="1:6" x14ac:dyDescent="0.25">
      <c r="A114" s="2" t="s">
        <v>25</v>
      </c>
      <c r="B114" s="2" t="s">
        <v>19</v>
      </c>
      <c r="C114" s="2">
        <v>455</v>
      </c>
      <c r="D114" s="2">
        <v>6</v>
      </c>
      <c r="E114" s="2">
        <v>18</v>
      </c>
      <c r="F114" s="2" t="s">
        <v>0</v>
      </c>
    </row>
    <row r="115" spans="1:6" x14ac:dyDescent="0.25">
      <c r="A115" s="2" t="s">
        <v>25</v>
      </c>
      <c r="B115" s="2" t="s">
        <v>20</v>
      </c>
      <c r="C115" s="2">
        <v>465</v>
      </c>
      <c r="D115" s="2">
        <v>6</v>
      </c>
      <c r="E115" s="2">
        <v>19</v>
      </c>
      <c r="F115" s="2" t="s">
        <v>0</v>
      </c>
    </row>
    <row r="116" spans="1:6" x14ac:dyDescent="0.25">
      <c r="A116" s="2" t="s">
        <v>26</v>
      </c>
      <c r="B116" s="2" t="s">
        <v>2</v>
      </c>
      <c r="C116" s="2">
        <v>286</v>
      </c>
      <c r="D116" s="2">
        <v>7</v>
      </c>
      <c r="E116" s="2">
        <v>1</v>
      </c>
      <c r="F116" s="2" t="s">
        <v>0</v>
      </c>
    </row>
    <row r="117" spans="1:6" x14ac:dyDescent="0.25">
      <c r="A117" s="2" t="s">
        <v>26</v>
      </c>
      <c r="B117" s="2" t="s">
        <v>3</v>
      </c>
      <c r="C117" s="2">
        <v>296</v>
      </c>
      <c r="D117" s="2">
        <v>7</v>
      </c>
      <c r="E117" s="2">
        <v>2</v>
      </c>
      <c r="F117" s="2" t="s">
        <v>0</v>
      </c>
    </row>
    <row r="118" spans="1:6" x14ac:dyDescent="0.25">
      <c r="A118" s="2" t="s">
        <v>26</v>
      </c>
      <c r="B118" s="2" t="s">
        <v>4</v>
      </c>
      <c r="C118" s="2">
        <v>306</v>
      </c>
      <c r="D118" s="2">
        <v>7</v>
      </c>
      <c r="E118" s="2">
        <v>3</v>
      </c>
      <c r="F118" s="2" t="s">
        <v>0</v>
      </c>
    </row>
    <row r="119" spans="1:6" x14ac:dyDescent="0.25">
      <c r="A119" s="2" t="s">
        <v>26</v>
      </c>
      <c r="B119" s="2" t="s">
        <v>5</v>
      </c>
      <c r="C119" s="2">
        <v>316</v>
      </c>
      <c r="D119" s="2">
        <v>7</v>
      </c>
      <c r="E119" s="2">
        <v>4</v>
      </c>
      <c r="F119" s="2" t="s">
        <v>0</v>
      </c>
    </row>
    <row r="120" spans="1:6" x14ac:dyDescent="0.25">
      <c r="A120" s="2" t="s">
        <v>26</v>
      </c>
      <c r="B120" s="2" t="s">
        <v>6</v>
      </c>
      <c r="C120" s="2">
        <v>326</v>
      </c>
      <c r="D120" s="2">
        <v>7</v>
      </c>
      <c r="E120" s="2">
        <v>5</v>
      </c>
      <c r="F120" s="2" t="s">
        <v>0</v>
      </c>
    </row>
    <row r="121" spans="1:6" x14ac:dyDescent="0.25">
      <c r="A121" s="2" t="s">
        <v>26</v>
      </c>
      <c r="B121" s="2" t="s">
        <v>7</v>
      </c>
      <c r="C121" s="2">
        <v>336</v>
      </c>
      <c r="D121" s="2">
        <v>7</v>
      </c>
      <c r="E121" s="2">
        <v>6</v>
      </c>
      <c r="F121" s="2" t="s">
        <v>0</v>
      </c>
    </row>
    <row r="122" spans="1:6" x14ac:dyDescent="0.25">
      <c r="A122" s="2" t="s">
        <v>26</v>
      </c>
      <c r="B122" s="2" t="s">
        <v>8</v>
      </c>
      <c r="C122" s="2">
        <v>346</v>
      </c>
      <c r="D122" s="2">
        <v>7</v>
      </c>
      <c r="E122" s="2">
        <v>7</v>
      </c>
      <c r="F122" s="2" t="s">
        <v>0</v>
      </c>
    </row>
    <row r="123" spans="1:6" x14ac:dyDescent="0.25">
      <c r="A123" s="2" t="s">
        <v>26</v>
      </c>
      <c r="B123" s="2" t="s">
        <v>9</v>
      </c>
      <c r="C123" s="2">
        <v>356</v>
      </c>
      <c r="D123" s="2">
        <v>7</v>
      </c>
      <c r="E123" s="2">
        <v>8</v>
      </c>
      <c r="F123" s="2" t="s">
        <v>0</v>
      </c>
    </row>
    <row r="124" spans="1:6" x14ac:dyDescent="0.25">
      <c r="A124" s="2" t="s">
        <v>26</v>
      </c>
      <c r="B124" s="2" t="s">
        <v>10</v>
      </c>
      <c r="C124" s="2">
        <v>366</v>
      </c>
      <c r="D124" s="2">
        <v>7</v>
      </c>
      <c r="E124" s="2">
        <v>9</v>
      </c>
      <c r="F124" s="2" t="s">
        <v>0</v>
      </c>
    </row>
    <row r="125" spans="1:6" x14ac:dyDescent="0.25">
      <c r="A125" s="2" t="s">
        <v>26</v>
      </c>
      <c r="B125" s="2" t="s">
        <v>11</v>
      </c>
      <c r="C125" s="2">
        <v>376</v>
      </c>
      <c r="D125" s="2">
        <v>7</v>
      </c>
      <c r="E125" s="2">
        <v>10</v>
      </c>
      <c r="F125" s="2" t="s">
        <v>0</v>
      </c>
    </row>
    <row r="126" spans="1:6" x14ac:dyDescent="0.25">
      <c r="A126" s="2" t="s">
        <v>26</v>
      </c>
      <c r="B126" s="2" t="s">
        <v>12</v>
      </c>
      <c r="C126" s="2">
        <v>386</v>
      </c>
      <c r="D126" s="2">
        <v>7</v>
      </c>
      <c r="E126" s="2">
        <v>11</v>
      </c>
      <c r="F126" s="2" t="s">
        <v>0</v>
      </c>
    </row>
    <row r="127" spans="1:6" x14ac:dyDescent="0.25">
      <c r="A127" s="2" t="s">
        <v>26</v>
      </c>
      <c r="B127" s="2" t="s">
        <v>13</v>
      </c>
      <c r="C127" s="2">
        <v>396</v>
      </c>
      <c r="D127" s="2">
        <v>7</v>
      </c>
      <c r="E127" s="2">
        <v>12</v>
      </c>
      <c r="F127" s="2" t="s">
        <v>0</v>
      </c>
    </row>
    <row r="128" spans="1:6" x14ac:dyDescent="0.25">
      <c r="A128" s="2" t="s">
        <v>26</v>
      </c>
      <c r="B128" s="2" t="s">
        <v>14</v>
      </c>
      <c r="C128" s="2">
        <v>406</v>
      </c>
      <c r="D128" s="2">
        <v>7</v>
      </c>
      <c r="E128" s="2">
        <v>13</v>
      </c>
      <c r="F128" s="2" t="s">
        <v>0</v>
      </c>
    </row>
    <row r="129" spans="1:6" x14ac:dyDescent="0.25">
      <c r="A129" s="2" t="s">
        <v>26</v>
      </c>
      <c r="B129" s="2" t="s">
        <v>15</v>
      </c>
      <c r="C129" s="2">
        <v>416</v>
      </c>
      <c r="D129" s="2">
        <v>7</v>
      </c>
      <c r="E129" s="2">
        <v>14</v>
      </c>
      <c r="F129" s="2" t="s">
        <v>0</v>
      </c>
    </row>
    <row r="130" spans="1:6" x14ac:dyDescent="0.25">
      <c r="A130" s="2" t="s">
        <v>26</v>
      </c>
      <c r="B130" s="2" t="s">
        <v>16</v>
      </c>
      <c r="C130" s="2">
        <v>426</v>
      </c>
      <c r="D130" s="2">
        <v>7</v>
      </c>
      <c r="E130" s="2">
        <v>15</v>
      </c>
      <c r="F130" s="2" t="s">
        <v>0</v>
      </c>
    </row>
    <row r="131" spans="1:6" x14ac:dyDescent="0.25">
      <c r="A131" s="2" t="s">
        <v>26</v>
      </c>
      <c r="B131" s="2" t="s">
        <v>17</v>
      </c>
      <c r="C131" s="2">
        <v>436</v>
      </c>
      <c r="D131" s="2">
        <v>7</v>
      </c>
      <c r="E131" s="2">
        <v>16</v>
      </c>
      <c r="F131" s="2" t="s">
        <v>0</v>
      </c>
    </row>
    <row r="132" spans="1:6" x14ac:dyDescent="0.25">
      <c r="A132" s="2" t="s">
        <v>26</v>
      </c>
      <c r="B132" s="2" t="s">
        <v>18</v>
      </c>
      <c r="C132" s="2">
        <v>446</v>
      </c>
      <c r="D132" s="2">
        <v>7</v>
      </c>
      <c r="E132" s="2">
        <v>17</v>
      </c>
      <c r="F132" s="2" t="s">
        <v>0</v>
      </c>
    </row>
    <row r="133" spans="1:6" x14ac:dyDescent="0.25">
      <c r="A133" s="2" t="s">
        <v>26</v>
      </c>
      <c r="B133" s="2" t="s">
        <v>19</v>
      </c>
      <c r="C133" s="2">
        <v>456</v>
      </c>
      <c r="D133" s="2">
        <v>7</v>
      </c>
      <c r="E133" s="2">
        <v>18</v>
      </c>
      <c r="F133" s="2" t="s">
        <v>0</v>
      </c>
    </row>
    <row r="134" spans="1:6" x14ac:dyDescent="0.25">
      <c r="A134" s="2" t="s">
        <v>26</v>
      </c>
      <c r="B134" s="2" t="s">
        <v>20</v>
      </c>
      <c r="C134" s="2">
        <v>466</v>
      </c>
      <c r="D134" s="2">
        <v>7</v>
      </c>
      <c r="E134" s="2">
        <v>19</v>
      </c>
      <c r="F134" s="2" t="s">
        <v>0</v>
      </c>
    </row>
    <row r="135" spans="1:6" x14ac:dyDescent="0.25">
      <c r="A135" s="2" t="s">
        <v>27</v>
      </c>
      <c r="B135" s="2" t="s">
        <v>2</v>
      </c>
      <c r="C135" s="2">
        <v>287</v>
      </c>
      <c r="D135" s="2">
        <v>8</v>
      </c>
      <c r="E135" s="2">
        <v>1</v>
      </c>
      <c r="F135" s="2" t="s">
        <v>0</v>
      </c>
    </row>
    <row r="136" spans="1:6" x14ac:dyDescent="0.25">
      <c r="A136" s="2" t="s">
        <v>27</v>
      </c>
      <c r="B136" s="2" t="s">
        <v>3</v>
      </c>
      <c r="C136" s="2">
        <v>297</v>
      </c>
      <c r="D136" s="2">
        <v>8</v>
      </c>
      <c r="E136" s="2">
        <v>2</v>
      </c>
      <c r="F136" s="2" t="s">
        <v>0</v>
      </c>
    </row>
    <row r="137" spans="1:6" x14ac:dyDescent="0.25">
      <c r="A137" s="2" t="s">
        <v>27</v>
      </c>
      <c r="B137" s="2" t="s">
        <v>4</v>
      </c>
      <c r="C137" s="2">
        <v>307</v>
      </c>
      <c r="D137" s="2">
        <v>8</v>
      </c>
      <c r="E137" s="2">
        <v>3</v>
      </c>
      <c r="F137" s="2" t="s">
        <v>0</v>
      </c>
    </row>
    <row r="138" spans="1:6" x14ac:dyDescent="0.25">
      <c r="A138" s="2" t="s">
        <v>27</v>
      </c>
      <c r="B138" s="2" t="s">
        <v>5</v>
      </c>
      <c r="C138" s="2">
        <v>317</v>
      </c>
      <c r="D138" s="2">
        <v>8</v>
      </c>
      <c r="E138" s="2">
        <v>4</v>
      </c>
      <c r="F138" s="2" t="s">
        <v>0</v>
      </c>
    </row>
    <row r="139" spans="1:6" x14ac:dyDescent="0.25">
      <c r="A139" s="2" t="s">
        <v>27</v>
      </c>
      <c r="B139" s="2" t="s">
        <v>6</v>
      </c>
      <c r="C139" s="2">
        <v>327</v>
      </c>
      <c r="D139" s="2">
        <v>8</v>
      </c>
      <c r="E139" s="2">
        <v>5</v>
      </c>
      <c r="F139" s="2" t="s">
        <v>0</v>
      </c>
    </row>
    <row r="140" spans="1:6" x14ac:dyDescent="0.25">
      <c r="A140" s="2" t="s">
        <v>27</v>
      </c>
      <c r="B140" s="2" t="s">
        <v>7</v>
      </c>
      <c r="C140" s="2">
        <v>337</v>
      </c>
      <c r="D140" s="2">
        <v>8</v>
      </c>
      <c r="E140" s="2">
        <v>6</v>
      </c>
      <c r="F140" s="2" t="s">
        <v>0</v>
      </c>
    </row>
    <row r="141" spans="1:6" x14ac:dyDescent="0.25">
      <c r="A141" s="2" t="s">
        <v>27</v>
      </c>
      <c r="B141" s="2" t="s">
        <v>8</v>
      </c>
      <c r="C141" s="2">
        <v>347</v>
      </c>
      <c r="D141" s="2">
        <v>8</v>
      </c>
      <c r="E141" s="2">
        <v>7</v>
      </c>
      <c r="F141" s="2" t="s">
        <v>0</v>
      </c>
    </row>
    <row r="142" spans="1:6" x14ac:dyDescent="0.25">
      <c r="A142" s="2" t="s">
        <v>27</v>
      </c>
      <c r="B142" s="2" t="s">
        <v>9</v>
      </c>
      <c r="C142" s="2">
        <v>357</v>
      </c>
      <c r="D142" s="2">
        <v>8</v>
      </c>
      <c r="E142" s="2">
        <v>8</v>
      </c>
      <c r="F142" s="2" t="s">
        <v>0</v>
      </c>
    </row>
    <row r="143" spans="1:6" x14ac:dyDescent="0.25">
      <c r="A143" s="2" t="s">
        <v>27</v>
      </c>
      <c r="B143" s="2" t="s">
        <v>10</v>
      </c>
      <c r="C143" s="2">
        <v>367</v>
      </c>
      <c r="D143" s="2">
        <v>8</v>
      </c>
      <c r="E143" s="2">
        <v>9</v>
      </c>
      <c r="F143" s="2" t="s">
        <v>0</v>
      </c>
    </row>
    <row r="144" spans="1:6" x14ac:dyDescent="0.25">
      <c r="A144" s="2" t="s">
        <v>27</v>
      </c>
      <c r="B144" s="2" t="s">
        <v>11</v>
      </c>
      <c r="C144" s="2">
        <v>377</v>
      </c>
      <c r="D144" s="2">
        <v>8</v>
      </c>
      <c r="E144" s="2">
        <v>10</v>
      </c>
      <c r="F144" s="2" t="s">
        <v>0</v>
      </c>
    </row>
    <row r="145" spans="1:6" x14ac:dyDescent="0.25">
      <c r="A145" s="2" t="s">
        <v>27</v>
      </c>
      <c r="B145" s="2" t="s">
        <v>12</v>
      </c>
      <c r="C145" s="2">
        <v>387</v>
      </c>
      <c r="D145" s="2">
        <v>8</v>
      </c>
      <c r="E145" s="2">
        <v>11</v>
      </c>
      <c r="F145" s="2" t="s">
        <v>0</v>
      </c>
    </row>
    <row r="146" spans="1:6" x14ac:dyDescent="0.25">
      <c r="A146" s="2" t="s">
        <v>27</v>
      </c>
      <c r="B146" s="2" t="s">
        <v>13</v>
      </c>
      <c r="C146" s="2">
        <v>397</v>
      </c>
      <c r="D146" s="2">
        <v>8</v>
      </c>
      <c r="E146" s="2">
        <v>12</v>
      </c>
      <c r="F146" s="2" t="s">
        <v>0</v>
      </c>
    </row>
    <row r="147" spans="1:6" x14ac:dyDescent="0.25">
      <c r="A147" s="2" t="s">
        <v>27</v>
      </c>
      <c r="B147" s="2" t="s">
        <v>14</v>
      </c>
      <c r="C147" s="2">
        <v>407</v>
      </c>
      <c r="D147" s="2">
        <v>8</v>
      </c>
      <c r="E147" s="2">
        <v>13</v>
      </c>
      <c r="F147" s="2" t="s">
        <v>0</v>
      </c>
    </row>
    <row r="148" spans="1:6" x14ac:dyDescent="0.25">
      <c r="A148" s="2" t="s">
        <v>27</v>
      </c>
      <c r="B148" s="2" t="s">
        <v>15</v>
      </c>
      <c r="C148" s="2">
        <v>417</v>
      </c>
      <c r="D148" s="2">
        <v>8</v>
      </c>
      <c r="E148" s="2">
        <v>14</v>
      </c>
      <c r="F148" s="2" t="s">
        <v>0</v>
      </c>
    </row>
    <row r="149" spans="1:6" x14ac:dyDescent="0.25">
      <c r="A149" s="2" t="s">
        <v>27</v>
      </c>
      <c r="B149" s="2" t="s">
        <v>16</v>
      </c>
      <c r="C149" s="2">
        <v>427</v>
      </c>
      <c r="D149" s="2">
        <v>8</v>
      </c>
      <c r="E149" s="2">
        <v>15</v>
      </c>
      <c r="F149" s="2" t="s">
        <v>0</v>
      </c>
    </row>
    <row r="150" spans="1:6" x14ac:dyDescent="0.25">
      <c r="A150" s="2" t="s">
        <v>27</v>
      </c>
      <c r="B150" s="2" t="s">
        <v>17</v>
      </c>
      <c r="C150" s="2">
        <v>437</v>
      </c>
      <c r="D150" s="2">
        <v>8</v>
      </c>
      <c r="E150" s="2">
        <v>16</v>
      </c>
      <c r="F150" s="2" t="s">
        <v>0</v>
      </c>
    </row>
    <row r="151" spans="1:6" x14ac:dyDescent="0.25">
      <c r="A151" s="2" t="s">
        <v>27</v>
      </c>
      <c r="B151" s="2" t="s">
        <v>18</v>
      </c>
      <c r="C151" s="2">
        <v>447</v>
      </c>
      <c r="D151" s="2">
        <v>8</v>
      </c>
      <c r="E151" s="2">
        <v>17</v>
      </c>
      <c r="F151" s="2" t="s">
        <v>0</v>
      </c>
    </row>
    <row r="152" spans="1:6" x14ac:dyDescent="0.25">
      <c r="A152" s="2" t="s">
        <v>27</v>
      </c>
      <c r="B152" s="2" t="s">
        <v>19</v>
      </c>
      <c r="C152" s="2">
        <v>457</v>
      </c>
      <c r="D152" s="2">
        <v>8</v>
      </c>
      <c r="E152" s="2">
        <v>18</v>
      </c>
      <c r="F152" s="2" t="s">
        <v>0</v>
      </c>
    </row>
    <row r="153" spans="1:6" x14ac:dyDescent="0.25">
      <c r="A153" s="2" t="s">
        <v>27</v>
      </c>
      <c r="B153" s="2" t="s">
        <v>20</v>
      </c>
      <c r="C153" s="2">
        <v>467</v>
      </c>
      <c r="D153" s="2">
        <v>8</v>
      </c>
      <c r="E153" s="2">
        <v>19</v>
      </c>
      <c r="F153" s="2" t="s">
        <v>0</v>
      </c>
    </row>
    <row r="154" spans="1:6" x14ac:dyDescent="0.25">
      <c r="A154" s="2" t="s">
        <v>28</v>
      </c>
      <c r="B154" s="2" t="s">
        <v>2</v>
      </c>
      <c r="C154" s="2">
        <v>288</v>
      </c>
      <c r="D154" s="2">
        <v>9</v>
      </c>
      <c r="E154" s="2">
        <v>1</v>
      </c>
      <c r="F154" s="2" t="s">
        <v>0</v>
      </c>
    </row>
    <row r="155" spans="1:6" x14ac:dyDescent="0.25">
      <c r="A155" s="2" t="s">
        <v>28</v>
      </c>
      <c r="B155" s="2" t="s">
        <v>3</v>
      </c>
      <c r="C155" s="2">
        <v>298</v>
      </c>
      <c r="D155" s="2">
        <v>9</v>
      </c>
      <c r="E155" s="2">
        <v>2</v>
      </c>
      <c r="F155" s="2" t="s">
        <v>0</v>
      </c>
    </row>
    <row r="156" spans="1:6" x14ac:dyDescent="0.25">
      <c r="A156" s="2" t="s">
        <v>28</v>
      </c>
      <c r="B156" s="2" t="s">
        <v>4</v>
      </c>
      <c r="C156" s="2">
        <v>308</v>
      </c>
      <c r="D156" s="2">
        <v>9</v>
      </c>
      <c r="E156" s="2">
        <v>3</v>
      </c>
      <c r="F156" s="2" t="s">
        <v>0</v>
      </c>
    </row>
    <row r="157" spans="1:6" x14ac:dyDescent="0.25">
      <c r="A157" s="2" t="s">
        <v>28</v>
      </c>
      <c r="B157" s="2" t="s">
        <v>5</v>
      </c>
      <c r="C157" s="2">
        <v>318</v>
      </c>
      <c r="D157" s="2">
        <v>9</v>
      </c>
      <c r="E157" s="2">
        <v>4</v>
      </c>
      <c r="F157" s="2" t="s">
        <v>0</v>
      </c>
    </row>
    <row r="158" spans="1:6" x14ac:dyDescent="0.25">
      <c r="A158" s="2" t="s">
        <v>28</v>
      </c>
      <c r="B158" s="2" t="s">
        <v>6</v>
      </c>
      <c r="C158" s="2">
        <v>328</v>
      </c>
      <c r="D158" s="2">
        <v>9</v>
      </c>
      <c r="E158" s="2">
        <v>5</v>
      </c>
      <c r="F158" s="2" t="s">
        <v>0</v>
      </c>
    </row>
    <row r="159" spans="1:6" x14ac:dyDescent="0.25">
      <c r="A159" s="2" t="s">
        <v>28</v>
      </c>
      <c r="B159" s="2" t="s">
        <v>7</v>
      </c>
      <c r="C159" s="2">
        <v>338</v>
      </c>
      <c r="D159" s="2">
        <v>9</v>
      </c>
      <c r="E159" s="2">
        <v>6</v>
      </c>
      <c r="F159" s="2" t="s">
        <v>0</v>
      </c>
    </row>
    <row r="160" spans="1:6" x14ac:dyDescent="0.25">
      <c r="A160" s="2" t="s">
        <v>28</v>
      </c>
      <c r="B160" s="2" t="s">
        <v>8</v>
      </c>
      <c r="C160" s="2">
        <v>348</v>
      </c>
      <c r="D160" s="2">
        <v>9</v>
      </c>
      <c r="E160" s="2">
        <v>7</v>
      </c>
      <c r="F160" s="2" t="s">
        <v>0</v>
      </c>
    </row>
    <row r="161" spans="1:6" x14ac:dyDescent="0.25">
      <c r="A161" s="2" t="s">
        <v>28</v>
      </c>
      <c r="B161" s="2" t="s">
        <v>9</v>
      </c>
      <c r="C161" s="2">
        <v>358</v>
      </c>
      <c r="D161" s="2">
        <v>9</v>
      </c>
      <c r="E161" s="2">
        <v>8</v>
      </c>
      <c r="F161" s="2" t="s">
        <v>0</v>
      </c>
    </row>
    <row r="162" spans="1:6" x14ac:dyDescent="0.25">
      <c r="A162" s="2" t="s">
        <v>28</v>
      </c>
      <c r="B162" s="2" t="s">
        <v>10</v>
      </c>
      <c r="C162" s="2">
        <v>368</v>
      </c>
      <c r="D162" s="2">
        <v>9</v>
      </c>
      <c r="E162" s="2">
        <v>9</v>
      </c>
      <c r="F162" s="2" t="s">
        <v>0</v>
      </c>
    </row>
    <row r="163" spans="1:6" x14ac:dyDescent="0.25">
      <c r="A163" s="2" t="s">
        <v>28</v>
      </c>
      <c r="B163" s="2" t="s">
        <v>11</v>
      </c>
      <c r="C163" s="2">
        <v>378</v>
      </c>
      <c r="D163" s="2">
        <v>9</v>
      </c>
      <c r="E163" s="2">
        <v>10</v>
      </c>
      <c r="F163" s="2" t="s">
        <v>0</v>
      </c>
    </row>
    <row r="164" spans="1:6" x14ac:dyDescent="0.25">
      <c r="A164" s="2" t="s">
        <v>28</v>
      </c>
      <c r="B164" s="2" t="s">
        <v>12</v>
      </c>
      <c r="C164" s="2">
        <v>388</v>
      </c>
      <c r="D164" s="2">
        <v>9</v>
      </c>
      <c r="E164" s="2">
        <v>11</v>
      </c>
      <c r="F164" s="2" t="s">
        <v>0</v>
      </c>
    </row>
    <row r="165" spans="1:6" x14ac:dyDescent="0.25">
      <c r="A165" s="2" t="s">
        <v>28</v>
      </c>
      <c r="B165" s="2" t="s">
        <v>13</v>
      </c>
      <c r="C165" s="2">
        <v>398</v>
      </c>
      <c r="D165" s="2">
        <v>9</v>
      </c>
      <c r="E165" s="2">
        <v>12</v>
      </c>
      <c r="F165" s="2" t="s">
        <v>0</v>
      </c>
    </row>
    <row r="166" spans="1:6" x14ac:dyDescent="0.25">
      <c r="A166" s="2" t="s">
        <v>28</v>
      </c>
      <c r="B166" s="2" t="s">
        <v>14</v>
      </c>
      <c r="C166" s="2">
        <v>408</v>
      </c>
      <c r="D166" s="2">
        <v>9</v>
      </c>
      <c r="E166" s="2">
        <v>13</v>
      </c>
      <c r="F166" s="2" t="s">
        <v>0</v>
      </c>
    </row>
    <row r="167" spans="1:6" x14ac:dyDescent="0.25">
      <c r="A167" s="2" t="s">
        <v>28</v>
      </c>
      <c r="B167" s="2" t="s">
        <v>15</v>
      </c>
      <c r="C167" s="2">
        <v>418</v>
      </c>
      <c r="D167" s="2">
        <v>9</v>
      </c>
      <c r="E167" s="2">
        <v>14</v>
      </c>
      <c r="F167" s="2" t="s">
        <v>0</v>
      </c>
    </row>
    <row r="168" spans="1:6" x14ac:dyDescent="0.25">
      <c r="A168" s="2" t="s">
        <v>28</v>
      </c>
      <c r="B168" s="2" t="s">
        <v>16</v>
      </c>
      <c r="C168" s="2">
        <v>428</v>
      </c>
      <c r="D168" s="2">
        <v>9</v>
      </c>
      <c r="E168" s="2">
        <v>15</v>
      </c>
      <c r="F168" s="2" t="s">
        <v>0</v>
      </c>
    </row>
    <row r="169" spans="1:6" x14ac:dyDescent="0.25">
      <c r="A169" s="2" t="s">
        <v>28</v>
      </c>
      <c r="B169" s="2" t="s">
        <v>17</v>
      </c>
      <c r="C169" s="2">
        <v>438</v>
      </c>
      <c r="D169" s="2">
        <v>9</v>
      </c>
      <c r="E169" s="2">
        <v>16</v>
      </c>
      <c r="F169" s="2" t="s">
        <v>0</v>
      </c>
    </row>
    <row r="170" spans="1:6" x14ac:dyDescent="0.25">
      <c r="A170" s="2" t="s">
        <v>28</v>
      </c>
      <c r="B170" s="2" t="s">
        <v>18</v>
      </c>
      <c r="C170" s="2">
        <v>448</v>
      </c>
      <c r="D170" s="2">
        <v>9</v>
      </c>
      <c r="E170" s="2">
        <v>17</v>
      </c>
      <c r="F170" s="2" t="s">
        <v>0</v>
      </c>
    </row>
    <row r="171" spans="1:6" x14ac:dyDescent="0.25">
      <c r="A171" s="2" t="s">
        <v>28</v>
      </c>
      <c r="B171" s="2" t="s">
        <v>19</v>
      </c>
      <c r="C171" s="2">
        <v>458</v>
      </c>
      <c r="D171" s="2">
        <v>9</v>
      </c>
      <c r="E171" s="2">
        <v>18</v>
      </c>
      <c r="F171" s="2" t="s">
        <v>0</v>
      </c>
    </row>
    <row r="172" spans="1:6" x14ac:dyDescent="0.25">
      <c r="A172" s="2" t="s">
        <v>28</v>
      </c>
      <c r="B172" s="2" t="s">
        <v>20</v>
      </c>
      <c r="C172" s="2">
        <v>468</v>
      </c>
      <c r="D172" s="2">
        <v>9</v>
      </c>
      <c r="E172" s="2">
        <v>19</v>
      </c>
      <c r="F172" s="2" t="s">
        <v>0</v>
      </c>
    </row>
    <row r="173" spans="1:6" x14ac:dyDescent="0.25">
      <c r="A173" s="2" t="s">
        <v>29</v>
      </c>
      <c r="B173" s="2" t="s">
        <v>2</v>
      </c>
      <c r="C173" s="2">
        <v>289</v>
      </c>
      <c r="D173" s="2">
        <v>10</v>
      </c>
      <c r="E173" s="2">
        <v>1</v>
      </c>
      <c r="F173" s="2" t="s">
        <v>0</v>
      </c>
    </row>
    <row r="174" spans="1:6" x14ac:dyDescent="0.25">
      <c r="A174" s="2" t="s">
        <v>29</v>
      </c>
      <c r="B174" s="2" t="s">
        <v>3</v>
      </c>
      <c r="C174" s="2">
        <v>299</v>
      </c>
      <c r="D174" s="2">
        <v>10</v>
      </c>
      <c r="E174" s="2">
        <v>2</v>
      </c>
      <c r="F174" s="2" t="s">
        <v>0</v>
      </c>
    </row>
    <row r="175" spans="1:6" x14ac:dyDescent="0.25">
      <c r="A175" s="2" t="s">
        <v>29</v>
      </c>
      <c r="B175" s="2" t="s">
        <v>4</v>
      </c>
      <c r="C175" s="2">
        <v>309</v>
      </c>
      <c r="D175" s="2">
        <v>10</v>
      </c>
      <c r="E175" s="2">
        <v>3</v>
      </c>
      <c r="F175" s="2" t="s">
        <v>0</v>
      </c>
    </row>
    <row r="176" spans="1:6" x14ac:dyDescent="0.25">
      <c r="A176" s="2" t="s">
        <v>29</v>
      </c>
      <c r="B176" s="2" t="s">
        <v>5</v>
      </c>
      <c r="C176" s="2">
        <v>319</v>
      </c>
      <c r="D176" s="2">
        <v>10</v>
      </c>
      <c r="E176" s="2">
        <v>4</v>
      </c>
      <c r="F176" s="2" t="s">
        <v>0</v>
      </c>
    </row>
    <row r="177" spans="1:6" x14ac:dyDescent="0.25">
      <c r="A177" s="2" t="s">
        <v>29</v>
      </c>
      <c r="B177" s="2" t="s">
        <v>6</v>
      </c>
      <c r="C177" s="2">
        <v>329</v>
      </c>
      <c r="D177" s="2">
        <v>10</v>
      </c>
      <c r="E177" s="2">
        <v>5</v>
      </c>
      <c r="F177" s="2" t="s">
        <v>0</v>
      </c>
    </row>
    <row r="178" spans="1:6" x14ac:dyDescent="0.25">
      <c r="A178" s="2" t="s">
        <v>29</v>
      </c>
      <c r="B178" s="2" t="s">
        <v>7</v>
      </c>
      <c r="C178" s="2">
        <v>339</v>
      </c>
      <c r="D178" s="2">
        <v>10</v>
      </c>
      <c r="E178" s="2">
        <v>6</v>
      </c>
      <c r="F178" s="2" t="s">
        <v>0</v>
      </c>
    </row>
    <row r="179" spans="1:6" x14ac:dyDescent="0.25">
      <c r="A179" s="2" t="s">
        <v>29</v>
      </c>
      <c r="B179" s="2" t="s">
        <v>8</v>
      </c>
      <c r="C179" s="2">
        <v>349</v>
      </c>
      <c r="D179" s="2">
        <v>10</v>
      </c>
      <c r="E179" s="2">
        <v>7</v>
      </c>
      <c r="F179" s="2" t="s">
        <v>0</v>
      </c>
    </row>
    <row r="180" spans="1:6" x14ac:dyDescent="0.25">
      <c r="A180" s="2" t="s">
        <v>29</v>
      </c>
      <c r="B180" s="2" t="s">
        <v>9</v>
      </c>
      <c r="C180" s="2">
        <v>359</v>
      </c>
      <c r="D180" s="2">
        <v>10</v>
      </c>
      <c r="E180" s="2">
        <v>8</v>
      </c>
      <c r="F180" s="2" t="s">
        <v>0</v>
      </c>
    </row>
    <row r="181" spans="1:6" x14ac:dyDescent="0.25">
      <c r="A181" s="2" t="s">
        <v>29</v>
      </c>
      <c r="B181" s="2" t="s">
        <v>10</v>
      </c>
      <c r="C181" s="2">
        <v>369</v>
      </c>
      <c r="D181" s="2">
        <v>10</v>
      </c>
      <c r="E181" s="2">
        <v>9</v>
      </c>
      <c r="F181" s="2" t="s">
        <v>0</v>
      </c>
    </row>
    <row r="182" spans="1:6" x14ac:dyDescent="0.25">
      <c r="A182" s="2" t="s">
        <v>29</v>
      </c>
      <c r="B182" s="2" t="s">
        <v>11</v>
      </c>
      <c r="C182" s="2">
        <v>379</v>
      </c>
      <c r="D182" s="2">
        <v>10</v>
      </c>
      <c r="E182" s="2">
        <v>10</v>
      </c>
      <c r="F182" s="2" t="s">
        <v>0</v>
      </c>
    </row>
    <row r="183" spans="1:6" x14ac:dyDescent="0.25">
      <c r="A183" s="2" t="s">
        <v>29</v>
      </c>
      <c r="B183" s="2" t="s">
        <v>12</v>
      </c>
      <c r="C183" s="2">
        <v>389</v>
      </c>
      <c r="D183" s="2">
        <v>10</v>
      </c>
      <c r="E183" s="2">
        <v>11</v>
      </c>
      <c r="F183" s="2" t="s">
        <v>0</v>
      </c>
    </row>
    <row r="184" spans="1:6" x14ac:dyDescent="0.25">
      <c r="A184" s="2" t="s">
        <v>29</v>
      </c>
      <c r="B184" s="2" t="s">
        <v>13</v>
      </c>
      <c r="C184" s="2">
        <v>399</v>
      </c>
      <c r="D184" s="2">
        <v>10</v>
      </c>
      <c r="E184" s="2">
        <v>12</v>
      </c>
      <c r="F184" s="2" t="s">
        <v>0</v>
      </c>
    </row>
    <row r="185" spans="1:6" x14ac:dyDescent="0.25">
      <c r="A185" s="2" t="s">
        <v>29</v>
      </c>
      <c r="B185" s="2" t="s">
        <v>14</v>
      </c>
      <c r="C185" s="2">
        <v>409</v>
      </c>
      <c r="D185" s="2">
        <v>10</v>
      </c>
      <c r="E185" s="2">
        <v>13</v>
      </c>
      <c r="F185" s="2" t="s">
        <v>0</v>
      </c>
    </row>
    <row r="186" spans="1:6" x14ac:dyDescent="0.25">
      <c r="A186" s="2" t="s">
        <v>29</v>
      </c>
      <c r="B186" s="2" t="s">
        <v>15</v>
      </c>
      <c r="C186" s="2">
        <v>419</v>
      </c>
      <c r="D186" s="2">
        <v>10</v>
      </c>
      <c r="E186" s="2">
        <v>14</v>
      </c>
      <c r="F186" s="2" t="s">
        <v>0</v>
      </c>
    </row>
    <row r="187" spans="1:6" x14ac:dyDescent="0.25">
      <c r="A187" s="2" t="s">
        <v>29</v>
      </c>
      <c r="B187" s="2" t="s">
        <v>16</v>
      </c>
      <c r="C187" s="2">
        <v>429</v>
      </c>
      <c r="D187" s="2">
        <v>10</v>
      </c>
      <c r="E187" s="2">
        <v>15</v>
      </c>
      <c r="F187" s="2" t="s">
        <v>0</v>
      </c>
    </row>
    <row r="188" spans="1:6" x14ac:dyDescent="0.25">
      <c r="A188" s="2" t="s">
        <v>29</v>
      </c>
      <c r="B188" s="2" t="s">
        <v>17</v>
      </c>
      <c r="C188" s="2">
        <v>439</v>
      </c>
      <c r="D188" s="2">
        <v>10</v>
      </c>
      <c r="E188" s="2">
        <v>16</v>
      </c>
      <c r="F188" s="2" t="s">
        <v>0</v>
      </c>
    </row>
    <row r="189" spans="1:6" x14ac:dyDescent="0.25">
      <c r="A189" s="2" t="s">
        <v>29</v>
      </c>
      <c r="B189" s="2" t="s">
        <v>18</v>
      </c>
      <c r="C189" s="2">
        <v>449</v>
      </c>
      <c r="D189" s="2">
        <v>10</v>
      </c>
      <c r="E189" s="2">
        <v>17</v>
      </c>
      <c r="F189" s="2" t="s">
        <v>0</v>
      </c>
    </row>
    <row r="190" spans="1:6" x14ac:dyDescent="0.25">
      <c r="A190" s="2" t="s">
        <v>29</v>
      </c>
      <c r="B190" s="2" t="s">
        <v>19</v>
      </c>
      <c r="C190" s="2">
        <v>459</v>
      </c>
      <c r="D190" s="2">
        <v>10</v>
      </c>
      <c r="E190" s="2">
        <v>18</v>
      </c>
      <c r="F190" s="2" t="s">
        <v>0</v>
      </c>
    </row>
    <row r="191" spans="1:6" x14ac:dyDescent="0.25">
      <c r="A191" s="2" t="s">
        <v>29</v>
      </c>
      <c r="B191" s="2" t="s">
        <v>20</v>
      </c>
      <c r="C191" s="2">
        <v>469</v>
      </c>
      <c r="D191" s="2">
        <v>10</v>
      </c>
      <c r="E191" s="2">
        <v>19</v>
      </c>
      <c r="F191" s="2" t="s">
        <v>0</v>
      </c>
    </row>
  </sheetData>
  <autoFilter ref="A1:F191" xr:uid="{4D47BD5A-27C6-4161-87E3-0ACAB46BB16E}"/>
  <pageMargins left="0.7" right="0.7" top="0.75" bottom="0.75" header="0.3" footer="0.3"/>
  <pageSetup paperSize="1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37A1-F572-4D82-AABA-AABECDB02635}">
  <dimension ref="A1:R191"/>
  <sheetViews>
    <sheetView topLeftCell="A112" workbookViewId="0">
      <selection activeCell="C9" sqref="C9"/>
    </sheetView>
  </sheetViews>
  <sheetFormatPr baseColWidth="10" defaultRowHeight="15" x14ac:dyDescent="0.25"/>
  <cols>
    <col min="1" max="1" width="20.5703125" customWidth="1"/>
    <col min="2" max="2" width="18.5703125" customWidth="1"/>
  </cols>
  <sheetData>
    <row r="1" spans="1:18" x14ac:dyDescent="0.2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</row>
    <row r="2" spans="1:18" x14ac:dyDescent="0.25">
      <c r="A2" t="str">
        <f>Precios!A3&amp;Precios!B3</f>
        <v>Agrupa AdraTomate Daniela Verde</v>
      </c>
      <c r="B2" t="str">
        <f>'Datos BBDD'!A2&amp;'Datos BBDD'!B2</f>
        <v>Agrupa AdraTomate Daniela Verde</v>
      </c>
      <c r="C2">
        <f>INDEX('Datos BBDD'!$A$2:$F$191,MATCH(A2,$B$2:$B$191,0),3)</f>
        <v>280</v>
      </c>
      <c r="D2">
        <f>INDEX(Precios!$A$3:$Q$192,MATCH($B2,$A$2:$A$191,0),D$1+2)</f>
        <v>0</v>
      </c>
      <c r="E2">
        <f>INDEX(Precios!$A$3:$Q$192,MATCH($B2,$A$2:$A$191,0),E$1+2)</f>
        <v>0</v>
      </c>
      <c r="F2">
        <f>INDEX(Precios!$A$3:$Q$192,MATCH($B2,$A$2:$A$191,0),F$1+2)</f>
        <v>0</v>
      </c>
      <c r="G2">
        <f>INDEX(Precios!$A$3:$Q$192,MATCH($B2,$A$2:$A$191,0),G$1+2)</f>
        <v>0</v>
      </c>
      <c r="H2">
        <f>INDEX(Precios!$A$3:$Q$192,MATCH($B2,$A$2:$A$191,0),H$1+2)</f>
        <v>0</v>
      </c>
      <c r="I2">
        <f>INDEX(Precios!$A$3:$Q$192,MATCH($B2,$A$2:$A$191,0),I$1+2)</f>
        <v>0</v>
      </c>
      <c r="J2">
        <f>INDEX(Precios!$A$3:$Q$192,MATCH($B2,$A$2:$A$191,0),J$1+2)</f>
        <v>0</v>
      </c>
      <c r="K2">
        <f>INDEX(Precios!$A$3:$Q$192,MATCH($B2,$A$2:$A$191,0),K$1+2)</f>
        <v>0</v>
      </c>
      <c r="L2">
        <f>INDEX(Precios!$A$3:$Q$192,MATCH($B2,$A$2:$A$191,0),L$1+2)</f>
        <v>0</v>
      </c>
      <c r="M2">
        <f>INDEX(Precios!$A$3:$Q$192,MATCH($B2,$A$2:$A$191,0),M$1+2)</f>
        <v>0</v>
      </c>
      <c r="N2">
        <f>INDEX(Precios!$A$3:$Q$192,MATCH($B2,$A$2:$A$191,0),N$1+2)</f>
        <v>0</v>
      </c>
      <c r="O2">
        <f>INDEX(Precios!$A$3:$Q$192,MATCH($B2,$A$2:$A$191,0),O$1+2)</f>
        <v>0</v>
      </c>
      <c r="P2">
        <f>INDEX(Precios!$A$3:$Q$192,MATCH($B2,$A$2:$A$191,0),P$1+2)</f>
        <v>0</v>
      </c>
      <c r="Q2">
        <f>INDEX(Precios!$A$3:$Q$192,MATCH($B2,$A$2:$A$191,0),Q$1+2)</f>
        <v>0</v>
      </c>
      <c r="R2">
        <f>INDEX(Precios!$A$3:$Q$192,MATCH($B2,$A$2:$A$191,0),R$1+2)</f>
        <v>0</v>
      </c>
    </row>
    <row r="3" spans="1:18" x14ac:dyDescent="0.25">
      <c r="A3" t="str">
        <f>Precios!A4&amp;Precios!B4</f>
        <v>Agrupa AdraTomate Daniela</v>
      </c>
      <c r="B3" t="str">
        <f>'Datos BBDD'!A3&amp;'Datos BBDD'!B3</f>
        <v>Agrupa AdraTomate Daniela</v>
      </c>
      <c r="C3">
        <f>INDEX('Datos BBDD'!$A$2:$F$191,MATCH(A3,$B$2:$B$191,0),3)</f>
        <v>290</v>
      </c>
      <c r="D3">
        <f>INDEX(Precios!$A$3:$Q$192,MATCH($B3,$A$2:$A$191,0),D$1+2)</f>
        <v>0</v>
      </c>
      <c r="E3">
        <f>INDEX(Precios!$A$3:$Q$192,MATCH($B3,$A$2:$A$191,0),E$1+2)</f>
        <v>0</v>
      </c>
      <c r="F3">
        <f>INDEX(Precios!$A$3:$Q$192,MATCH($B3,$A$2:$A$191,0),F$1+2)</f>
        <v>0</v>
      </c>
      <c r="G3">
        <f>INDEX(Precios!$A$3:$Q$192,MATCH($B3,$A$2:$A$191,0),G$1+2)</f>
        <v>0</v>
      </c>
      <c r="H3">
        <f>INDEX(Precios!$A$3:$Q$192,MATCH($B3,$A$2:$A$191,0),H$1+2)</f>
        <v>0</v>
      </c>
      <c r="I3">
        <f>INDEX(Precios!$A$3:$Q$192,MATCH($B3,$A$2:$A$191,0),I$1+2)</f>
        <v>0</v>
      </c>
      <c r="J3">
        <f>INDEX(Precios!$A$3:$Q$192,MATCH($B3,$A$2:$A$191,0),J$1+2)</f>
        <v>0</v>
      </c>
      <c r="K3">
        <f>INDEX(Precios!$A$3:$Q$192,MATCH($B3,$A$2:$A$191,0),K$1+2)</f>
        <v>0</v>
      </c>
      <c r="L3">
        <f>INDEX(Precios!$A$3:$Q$192,MATCH($B3,$A$2:$A$191,0),L$1+2)</f>
        <v>0</v>
      </c>
      <c r="M3">
        <f>INDEX(Precios!$A$3:$Q$192,MATCH($B3,$A$2:$A$191,0),M$1+2)</f>
        <v>0</v>
      </c>
      <c r="N3">
        <f>INDEX(Precios!$A$3:$Q$192,MATCH($B3,$A$2:$A$191,0),N$1+2)</f>
        <v>0</v>
      </c>
      <c r="O3">
        <f>INDEX(Precios!$A$3:$Q$192,MATCH($B3,$A$2:$A$191,0),O$1+2)</f>
        <v>0</v>
      </c>
      <c r="P3">
        <f>INDEX(Precios!$A$3:$Q$192,MATCH($B3,$A$2:$A$191,0),P$1+2)</f>
        <v>0</v>
      </c>
      <c r="Q3">
        <f>INDEX(Precios!$A$3:$Q$192,MATCH($B3,$A$2:$A$191,0),Q$1+2)</f>
        <v>0</v>
      </c>
      <c r="R3">
        <f>INDEX(Precios!$A$3:$Q$192,MATCH($B3,$A$2:$A$191,0),R$1+2)</f>
        <v>0</v>
      </c>
    </row>
    <row r="4" spans="1:18" x14ac:dyDescent="0.25">
      <c r="A4" t="str">
        <f>Precios!A5&amp;Precios!B5</f>
        <v>Agrupa AdraTomate Pera</v>
      </c>
      <c r="B4" t="str">
        <f>'Datos BBDD'!A4&amp;'Datos BBDD'!B4</f>
        <v>Agrupa AdraTomate Pera</v>
      </c>
      <c r="C4">
        <f>INDEX('Datos BBDD'!$A$2:$F$191,MATCH(A4,$B$2:$B$191,0),3)</f>
        <v>300</v>
      </c>
      <c r="D4">
        <f>INDEX(Precios!$A$3:$Q$192,MATCH($B4,$A$2:$A$191,0),D$1+2)</f>
        <v>0</v>
      </c>
      <c r="E4">
        <f>INDEX(Precios!$A$3:$Q$192,MATCH($B4,$A$2:$A$191,0),E$1+2)</f>
        <v>0</v>
      </c>
      <c r="F4">
        <f>INDEX(Precios!$A$3:$Q$192,MATCH($B4,$A$2:$A$191,0),F$1+2)</f>
        <v>0</v>
      </c>
      <c r="G4">
        <f>INDEX(Precios!$A$3:$Q$192,MATCH($B4,$A$2:$A$191,0),G$1+2)</f>
        <v>0</v>
      </c>
      <c r="H4">
        <f>INDEX(Precios!$A$3:$Q$192,MATCH($B4,$A$2:$A$191,0),H$1+2)</f>
        <v>0</v>
      </c>
      <c r="I4">
        <f>INDEX(Precios!$A$3:$Q$192,MATCH($B4,$A$2:$A$191,0),I$1+2)</f>
        <v>0</v>
      </c>
      <c r="J4">
        <f>INDEX(Precios!$A$3:$Q$192,MATCH($B4,$A$2:$A$191,0),J$1+2)</f>
        <v>0</v>
      </c>
      <c r="K4">
        <f>INDEX(Precios!$A$3:$Q$192,MATCH($B4,$A$2:$A$191,0),K$1+2)</f>
        <v>0</v>
      </c>
      <c r="L4">
        <f>INDEX(Precios!$A$3:$Q$192,MATCH($B4,$A$2:$A$191,0),L$1+2)</f>
        <v>0</v>
      </c>
      <c r="M4">
        <f>INDEX(Precios!$A$3:$Q$192,MATCH($B4,$A$2:$A$191,0),M$1+2)</f>
        <v>0</v>
      </c>
      <c r="N4">
        <f>INDEX(Precios!$A$3:$Q$192,MATCH($B4,$A$2:$A$191,0),N$1+2)</f>
        <v>0</v>
      </c>
      <c r="O4">
        <f>INDEX(Precios!$A$3:$Q$192,MATCH($B4,$A$2:$A$191,0),O$1+2)</f>
        <v>0</v>
      </c>
      <c r="P4">
        <f>INDEX(Precios!$A$3:$Q$192,MATCH($B4,$A$2:$A$191,0),P$1+2)</f>
        <v>0</v>
      </c>
      <c r="Q4">
        <f>INDEX(Precios!$A$3:$Q$192,MATCH($B4,$A$2:$A$191,0),Q$1+2)</f>
        <v>0</v>
      </c>
      <c r="R4">
        <f>INDEX(Precios!$A$3:$Q$192,MATCH($B4,$A$2:$A$191,0),R$1+2)</f>
        <v>0</v>
      </c>
    </row>
    <row r="5" spans="1:18" x14ac:dyDescent="0.25">
      <c r="A5" t="str">
        <f>Precios!A6&amp;Precios!B6</f>
        <v>Agrupa AdraTomate Ramo</v>
      </c>
      <c r="B5" t="str">
        <f>'Datos BBDD'!A5&amp;'Datos BBDD'!B5</f>
        <v>Agrupa AdraTomate Ramo</v>
      </c>
      <c r="C5">
        <f>INDEX('Datos BBDD'!$A$2:$F$191,MATCH(A5,$B$2:$B$191,0),3)</f>
        <v>310</v>
      </c>
      <c r="D5">
        <f>INDEX(Precios!$A$3:$Q$192,MATCH($B5,$A$2:$A$191,0),D$1+2)</f>
        <v>0</v>
      </c>
      <c r="E5">
        <f>INDEX(Precios!$A$3:$Q$192,MATCH($B5,$A$2:$A$191,0),E$1+2)</f>
        <v>0</v>
      </c>
      <c r="F5">
        <f>INDEX(Precios!$A$3:$Q$192,MATCH($B5,$A$2:$A$191,0),F$1+2)</f>
        <v>0</v>
      </c>
      <c r="G5">
        <f>INDEX(Precios!$A$3:$Q$192,MATCH($B5,$A$2:$A$191,0),G$1+2)</f>
        <v>0</v>
      </c>
      <c r="H5">
        <f>INDEX(Precios!$A$3:$Q$192,MATCH($B5,$A$2:$A$191,0),H$1+2)</f>
        <v>0</v>
      </c>
      <c r="I5">
        <f>INDEX(Precios!$A$3:$Q$192,MATCH($B5,$A$2:$A$191,0),I$1+2)</f>
        <v>0</v>
      </c>
      <c r="J5">
        <f>INDEX(Precios!$A$3:$Q$192,MATCH($B5,$A$2:$A$191,0),J$1+2)</f>
        <v>0</v>
      </c>
      <c r="K5">
        <f>INDEX(Precios!$A$3:$Q$192,MATCH($B5,$A$2:$A$191,0),K$1+2)</f>
        <v>0</v>
      </c>
      <c r="L5">
        <f>INDEX(Precios!$A$3:$Q$192,MATCH($B5,$A$2:$A$191,0),L$1+2)</f>
        <v>0</v>
      </c>
      <c r="M5">
        <f>INDEX(Precios!$A$3:$Q$192,MATCH($B5,$A$2:$A$191,0),M$1+2)</f>
        <v>0</v>
      </c>
      <c r="N5">
        <f>INDEX(Precios!$A$3:$Q$192,MATCH($B5,$A$2:$A$191,0),N$1+2)</f>
        <v>0</v>
      </c>
      <c r="O5">
        <f>INDEX(Precios!$A$3:$Q$192,MATCH($B5,$A$2:$A$191,0),O$1+2)</f>
        <v>0</v>
      </c>
      <c r="P5">
        <f>INDEX(Precios!$A$3:$Q$192,MATCH($B5,$A$2:$A$191,0),P$1+2)</f>
        <v>0</v>
      </c>
      <c r="Q5">
        <f>INDEX(Precios!$A$3:$Q$192,MATCH($B5,$A$2:$A$191,0),Q$1+2)</f>
        <v>0</v>
      </c>
      <c r="R5">
        <f>INDEX(Precios!$A$3:$Q$192,MATCH($B5,$A$2:$A$191,0),R$1+2)</f>
        <v>0</v>
      </c>
    </row>
    <row r="6" spans="1:18" x14ac:dyDescent="0.25">
      <c r="A6" t="str">
        <f>Precios!A7&amp;Precios!B7</f>
        <v>Agrupa AdraPepino Frances</v>
      </c>
      <c r="B6" t="str">
        <f>'Datos BBDD'!A6&amp;'Datos BBDD'!B6</f>
        <v>Agrupa AdraPepino Frances</v>
      </c>
      <c r="C6">
        <f>INDEX('Datos BBDD'!$A$2:$F$191,MATCH(A6,$B$2:$B$191,0),3)</f>
        <v>320</v>
      </c>
      <c r="D6">
        <f>INDEX(Precios!$A$3:$Q$192,MATCH($B6,$A$2:$A$191,0),D$1+2)</f>
        <v>0</v>
      </c>
      <c r="E6">
        <f>INDEX(Precios!$A$3:$Q$192,MATCH($B6,$A$2:$A$191,0),E$1+2)</f>
        <v>0</v>
      </c>
      <c r="F6">
        <f>INDEX(Precios!$A$3:$Q$192,MATCH($B6,$A$2:$A$191,0),F$1+2)</f>
        <v>0</v>
      </c>
      <c r="G6">
        <f>INDEX(Precios!$A$3:$Q$192,MATCH($B6,$A$2:$A$191,0),G$1+2)</f>
        <v>0</v>
      </c>
      <c r="H6">
        <f>INDEX(Precios!$A$3:$Q$192,MATCH($B6,$A$2:$A$191,0),H$1+2)</f>
        <v>0</v>
      </c>
      <c r="I6">
        <f>INDEX(Precios!$A$3:$Q$192,MATCH($B6,$A$2:$A$191,0),I$1+2)</f>
        <v>0</v>
      </c>
      <c r="J6">
        <f>INDEX(Precios!$A$3:$Q$192,MATCH($B6,$A$2:$A$191,0),J$1+2)</f>
        <v>0</v>
      </c>
      <c r="K6">
        <f>INDEX(Precios!$A$3:$Q$192,MATCH($B6,$A$2:$A$191,0),K$1+2)</f>
        <v>0</v>
      </c>
      <c r="L6">
        <f>INDEX(Precios!$A$3:$Q$192,MATCH($B6,$A$2:$A$191,0),L$1+2)</f>
        <v>0</v>
      </c>
      <c r="M6">
        <f>INDEX(Precios!$A$3:$Q$192,MATCH($B6,$A$2:$A$191,0),M$1+2)</f>
        <v>0</v>
      </c>
      <c r="N6">
        <f>INDEX(Precios!$A$3:$Q$192,MATCH($B6,$A$2:$A$191,0),N$1+2)</f>
        <v>0</v>
      </c>
      <c r="O6">
        <f>INDEX(Precios!$A$3:$Q$192,MATCH($B6,$A$2:$A$191,0),O$1+2)</f>
        <v>0</v>
      </c>
      <c r="P6">
        <f>INDEX(Precios!$A$3:$Q$192,MATCH($B6,$A$2:$A$191,0),P$1+2)</f>
        <v>0</v>
      </c>
      <c r="Q6">
        <f>INDEX(Precios!$A$3:$Q$192,MATCH($B6,$A$2:$A$191,0),Q$1+2)</f>
        <v>0</v>
      </c>
      <c r="R6">
        <f>INDEX(Precios!$A$3:$Q$192,MATCH($B6,$A$2:$A$191,0),R$1+2)</f>
        <v>0</v>
      </c>
    </row>
    <row r="7" spans="1:18" x14ac:dyDescent="0.25">
      <c r="A7" t="str">
        <f>Precios!A8&amp;Precios!B8</f>
        <v>Agrupa AdraPepino Español</v>
      </c>
      <c r="B7" t="str">
        <f>'Datos BBDD'!A7&amp;'Datos BBDD'!B7</f>
        <v>Agrupa AdraPepino Español</v>
      </c>
      <c r="C7">
        <f>INDEX('Datos BBDD'!$A$2:$F$191,MATCH(A7,$B$2:$B$191,0),3)</f>
        <v>330</v>
      </c>
      <c r="D7">
        <f>INDEX(Precios!$A$3:$Q$192,MATCH($B7,$A$2:$A$191,0),D$1+2)</f>
        <v>0</v>
      </c>
      <c r="E7">
        <f>INDEX(Precios!$A$3:$Q$192,MATCH($B7,$A$2:$A$191,0),E$1+2)</f>
        <v>0</v>
      </c>
      <c r="F7">
        <f>INDEX(Precios!$A$3:$Q$192,MATCH($B7,$A$2:$A$191,0),F$1+2)</f>
        <v>0</v>
      </c>
      <c r="G7">
        <f>INDEX(Precios!$A$3:$Q$192,MATCH($B7,$A$2:$A$191,0),G$1+2)</f>
        <v>0</v>
      </c>
      <c r="H7">
        <f>INDEX(Precios!$A$3:$Q$192,MATCH($B7,$A$2:$A$191,0),H$1+2)</f>
        <v>0</v>
      </c>
      <c r="I7">
        <f>INDEX(Precios!$A$3:$Q$192,MATCH($B7,$A$2:$A$191,0),I$1+2)</f>
        <v>0</v>
      </c>
      <c r="J7">
        <f>INDEX(Precios!$A$3:$Q$192,MATCH($B7,$A$2:$A$191,0),J$1+2)</f>
        <v>0</v>
      </c>
      <c r="K7">
        <f>INDEX(Precios!$A$3:$Q$192,MATCH($B7,$A$2:$A$191,0),K$1+2)</f>
        <v>0</v>
      </c>
      <c r="L7">
        <f>INDEX(Precios!$A$3:$Q$192,MATCH($B7,$A$2:$A$191,0),L$1+2)</f>
        <v>0</v>
      </c>
      <c r="M7">
        <f>INDEX(Precios!$A$3:$Q$192,MATCH($B7,$A$2:$A$191,0),M$1+2)</f>
        <v>0</v>
      </c>
      <c r="N7">
        <f>INDEX(Precios!$A$3:$Q$192,MATCH($B7,$A$2:$A$191,0),N$1+2)</f>
        <v>0</v>
      </c>
      <c r="O7">
        <f>INDEX(Precios!$A$3:$Q$192,MATCH($B7,$A$2:$A$191,0),O$1+2)</f>
        <v>0</v>
      </c>
      <c r="P7">
        <f>INDEX(Precios!$A$3:$Q$192,MATCH($B7,$A$2:$A$191,0),P$1+2)</f>
        <v>0</v>
      </c>
      <c r="Q7">
        <f>INDEX(Precios!$A$3:$Q$192,MATCH($B7,$A$2:$A$191,0),Q$1+2)</f>
        <v>0</v>
      </c>
      <c r="R7">
        <f>INDEX(Precios!$A$3:$Q$192,MATCH($B7,$A$2:$A$191,0),R$1+2)</f>
        <v>0</v>
      </c>
    </row>
    <row r="8" spans="1:18" x14ac:dyDescent="0.25">
      <c r="A8" t="str">
        <f>Precios!A9&amp;Precios!B9</f>
        <v>Agrupa AdraPepino Almeria</v>
      </c>
      <c r="B8" t="str">
        <f>'Datos BBDD'!A8&amp;'Datos BBDD'!B8</f>
        <v>Agrupa AdraPepino Almeria</v>
      </c>
      <c r="C8">
        <f>INDEX('Datos BBDD'!$A$2:$F$191,MATCH(A8,$B$2:$B$191,0),3)</f>
        <v>340</v>
      </c>
      <c r="D8">
        <f>INDEX(Precios!$A$3:$Q$192,MATCH($B8,$A$2:$A$191,0),D$1+2)</f>
        <v>0</v>
      </c>
      <c r="E8">
        <f>INDEX(Precios!$A$3:$Q$192,MATCH($B8,$A$2:$A$191,0),E$1+2)</f>
        <v>0</v>
      </c>
      <c r="F8">
        <f>INDEX(Precios!$A$3:$Q$192,MATCH($B8,$A$2:$A$191,0),F$1+2)</f>
        <v>0</v>
      </c>
      <c r="G8">
        <f>INDEX(Precios!$A$3:$Q$192,MATCH($B8,$A$2:$A$191,0),G$1+2)</f>
        <v>0</v>
      </c>
      <c r="H8">
        <f>INDEX(Precios!$A$3:$Q$192,MATCH($B8,$A$2:$A$191,0),H$1+2)</f>
        <v>0</v>
      </c>
      <c r="I8">
        <f>INDEX(Precios!$A$3:$Q$192,MATCH($B8,$A$2:$A$191,0),I$1+2)</f>
        <v>0</v>
      </c>
      <c r="J8">
        <f>INDEX(Precios!$A$3:$Q$192,MATCH($B8,$A$2:$A$191,0),J$1+2)</f>
        <v>0</v>
      </c>
      <c r="K8">
        <f>INDEX(Precios!$A$3:$Q$192,MATCH($B8,$A$2:$A$191,0),K$1+2)</f>
        <v>0</v>
      </c>
      <c r="L8">
        <f>INDEX(Precios!$A$3:$Q$192,MATCH($B8,$A$2:$A$191,0),L$1+2)</f>
        <v>0</v>
      </c>
      <c r="M8">
        <f>INDEX(Precios!$A$3:$Q$192,MATCH($B8,$A$2:$A$191,0),M$1+2)</f>
        <v>0</v>
      </c>
      <c r="N8">
        <f>INDEX(Precios!$A$3:$Q$192,MATCH($B8,$A$2:$A$191,0),N$1+2)</f>
        <v>0</v>
      </c>
      <c r="O8">
        <f>INDEX(Precios!$A$3:$Q$192,MATCH($B8,$A$2:$A$191,0),O$1+2)</f>
        <v>0</v>
      </c>
      <c r="P8">
        <f>INDEX(Precios!$A$3:$Q$192,MATCH($B8,$A$2:$A$191,0),P$1+2)</f>
        <v>0</v>
      </c>
      <c r="Q8">
        <f>INDEX(Precios!$A$3:$Q$192,MATCH($B8,$A$2:$A$191,0),Q$1+2)</f>
        <v>0</v>
      </c>
      <c r="R8">
        <f>INDEX(Precios!$A$3:$Q$192,MATCH($B8,$A$2:$A$191,0),R$1+2)</f>
        <v>0</v>
      </c>
    </row>
    <row r="9" spans="1:18" x14ac:dyDescent="0.25">
      <c r="A9" t="str">
        <f>Precios!A10&amp;Precios!B10</f>
        <v>Agrupa AdraCalabacin Fino</v>
      </c>
      <c r="B9" t="str">
        <f>'Datos BBDD'!A9&amp;'Datos BBDD'!B9</f>
        <v>Agrupa AdraCalabacin Fino</v>
      </c>
      <c r="C9">
        <f>INDEX('Datos BBDD'!$A$2:$F$191,MATCH(A9,$B$2:$B$191,0),3)</f>
        <v>350</v>
      </c>
      <c r="D9">
        <f>INDEX(Precios!$A$3:$Q$192,MATCH($B9,$A$2:$A$191,0),D$1+2)</f>
        <v>0</v>
      </c>
      <c r="E9">
        <f>INDEX(Precios!$A$3:$Q$192,MATCH($B9,$A$2:$A$191,0),E$1+2)</f>
        <v>0</v>
      </c>
      <c r="F9">
        <f>INDEX(Precios!$A$3:$Q$192,MATCH($B9,$A$2:$A$191,0),F$1+2)</f>
        <v>0</v>
      </c>
      <c r="G9">
        <f>INDEX(Precios!$A$3:$Q$192,MATCH($B9,$A$2:$A$191,0),G$1+2)</f>
        <v>0</v>
      </c>
      <c r="H9">
        <f>INDEX(Precios!$A$3:$Q$192,MATCH($B9,$A$2:$A$191,0),H$1+2)</f>
        <v>0</v>
      </c>
      <c r="I9">
        <f>INDEX(Precios!$A$3:$Q$192,MATCH($B9,$A$2:$A$191,0),I$1+2)</f>
        <v>0</v>
      </c>
      <c r="J9">
        <f>INDEX(Precios!$A$3:$Q$192,MATCH($B9,$A$2:$A$191,0),J$1+2)</f>
        <v>0</v>
      </c>
      <c r="K9">
        <f>INDEX(Precios!$A$3:$Q$192,MATCH($B9,$A$2:$A$191,0),K$1+2)</f>
        <v>0</v>
      </c>
      <c r="L9">
        <f>INDEX(Precios!$A$3:$Q$192,MATCH($B9,$A$2:$A$191,0),L$1+2)</f>
        <v>0</v>
      </c>
      <c r="M9">
        <f>INDEX(Precios!$A$3:$Q$192,MATCH($B9,$A$2:$A$191,0),M$1+2)</f>
        <v>0</v>
      </c>
      <c r="N9">
        <f>INDEX(Precios!$A$3:$Q$192,MATCH($B9,$A$2:$A$191,0),N$1+2)</f>
        <v>0</v>
      </c>
      <c r="O9">
        <f>INDEX(Precios!$A$3:$Q$192,MATCH($B9,$A$2:$A$191,0),O$1+2)</f>
        <v>0</v>
      </c>
      <c r="P9">
        <f>INDEX(Precios!$A$3:$Q$192,MATCH($B9,$A$2:$A$191,0),P$1+2)</f>
        <v>0</v>
      </c>
      <c r="Q9">
        <f>INDEX(Precios!$A$3:$Q$192,MATCH($B9,$A$2:$A$191,0),Q$1+2)</f>
        <v>0</v>
      </c>
      <c r="R9">
        <f>INDEX(Precios!$A$3:$Q$192,MATCH($B9,$A$2:$A$191,0),R$1+2)</f>
        <v>0</v>
      </c>
    </row>
    <row r="10" spans="1:18" x14ac:dyDescent="0.25">
      <c r="A10" t="str">
        <f>Precios!A11&amp;Precios!B11</f>
        <v>Agrupa AdraCalabacin Gordo</v>
      </c>
      <c r="B10" t="str">
        <f>'Datos BBDD'!A10&amp;'Datos BBDD'!B10</f>
        <v>Agrupa AdraCalabacin Gordo</v>
      </c>
      <c r="C10">
        <f>INDEX('Datos BBDD'!$A$2:$F$191,MATCH(A10,$B$2:$B$191,0),3)</f>
        <v>360</v>
      </c>
      <c r="D10">
        <f>INDEX(Precios!$A$3:$Q$192,MATCH($B10,$A$2:$A$191,0),D$1+2)</f>
        <v>0</v>
      </c>
      <c r="E10">
        <f>INDEX(Precios!$A$3:$Q$192,MATCH($B10,$A$2:$A$191,0),E$1+2)</f>
        <v>0</v>
      </c>
      <c r="F10">
        <f>INDEX(Precios!$A$3:$Q$192,MATCH($B10,$A$2:$A$191,0),F$1+2)</f>
        <v>0</v>
      </c>
      <c r="G10">
        <f>INDEX(Precios!$A$3:$Q$192,MATCH($B10,$A$2:$A$191,0),G$1+2)</f>
        <v>0</v>
      </c>
      <c r="H10">
        <f>INDEX(Precios!$A$3:$Q$192,MATCH($B10,$A$2:$A$191,0),H$1+2)</f>
        <v>0</v>
      </c>
      <c r="I10">
        <f>INDEX(Precios!$A$3:$Q$192,MATCH($B10,$A$2:$A$191,0),I$1+2)</f>
        <v>0</v>
      </c>
      <c r="J10">
        <f>INDEX(Precios!$A$3:$Q$192,MATCH($B10,$A$2:$A$191,0),J$1+2)</f>
        <v>0</v>
      </c>
      <c r="K10">
        <f>INDEX(Precios!$A$3:$Q$192,MATCH($B10,$A$2:$A$191,0),K$1+2)</f>
        <v>0</v>
      </c>
      <c r="L10">
        <f>INDEX(Precios!$A$3:$Q$192,MATCH($B10,$A$2:$A$191,0),L$1+2)</f>
        <v>0</v>
      </c>
      <c r="M10">
        <f>INDEX(Precios!$A$3:$Q$192,MATCH($B10,$A$2:$A$191,0),M$1+2)</f>
        <v>0</v>
      </c>
      <c r="N10">
        <f>INDEX(Precios!$A$3:$Q$192,MATCH($B10,$A$2:$A$191,0),N$1+2)</f>
        <v>0</v>
      </c>
      <c r="O10">
        <f>INDEX(Precios!$A$3:$Q$192,MATCH($B10,$A$2:$A$191,0),O$1+2)</f>
        <v>0</v>
      </c>
      <c r="P10">
        <f>INDEX(Precios!$A$3:$Q$192,MATCH($B10,$A$2:$A$191,0),P$1+2)</f>
        <v>0</v>
      </c>
      <c r="Q10">
        <f>INDEX(Precios!$A$3:$Q$192,MATCH($B10,$A$2:$A$191,0),Q$1+2)</f>
        <v>0</v>
      </c>
      <c r="R10">
        <f>INDEX(Precios!$A$3:$Q$192,MATCH($B10,$A$2:$A$191,0),R$1+2)</f>
        <v>0</v>
      </c>
    </row>
    <row r="11" spans="1:18" x14ac:dyDescent="0.25">
      <c r="A11" t="str">
        <f>Precios!A12&amp;Precios!B12</f>
        <v>Agrupa AdraBerenjena Larga</v>
      </c>
      <c r="B11" t="str">
        <f>'Datos BBDD'!A11&amp;'Datos BBDD'!B11</f>
        <v>Agrupa AdraBerenjena Larga</v>
      </c>
      <c r="C11">
        <f>INDEX('Datos BBDD'!$A$2:$F$191,MATCH(A11,$B$2:$B$191,0),3)</f>
        <v>370</v>
      </c>
      <c r="D11">
        <f>INDEX(Precios!$A$3:$Q$192,MATCH($B11,$A$2:$A$191,0),D$1+2)</f>
        <v>0</v>
      </c>
      <c r="E11">
        <f>INDEX(Precios!$A$3:$Q$192,MATCH($B11,$A$2:$A$191,0),E$1+2)</f>
        <v>0</v>
      </c>
      <c r="F11">
        <f>INDEX(Precios!$A$3:$Q$192,MATCH($B11,$A$2:$A$191,0),F$1+2)</f>
        <v>0</v>
      </c>
      <c r="G11">
        <f>INDEX(Precios!$A$3:$Q$192,MATCH($B11,$A$2:$A$191,0),G$1+2)</f>
        <v>0</v>
      </c>
      <c r="H11">
        <f>INDEX(Precios!$A$3:$Q$192,MATCH($B11,$A$2:$A$191,0),H$1+2)</f>
        <v>0</v>
      </c>
      <c r="I11">
        <f>INDEX(Precios!$A$3:$Q$192,MATCH($B11,$A$2:$A$191,0),I$1+2)</f>
        <v>0</v>
      </c>
      <c r="J11">
        <f>INDEX(Precios!$A$3:$Q$192,MATCH($B11,$A$2:$A$191,0),J$1+2)</f>
        <v>0</v>
      </c>
      <c r="K11">
        <f>INDEX(Precios!$A$3:$Q$192,MATCH($B11,$A$2:$A$191,0),K$1+2)</f>
        <v>0</v>
      </c>
      <c r="L11">
        <f>INDEX(Precios!$A$3:$Q$192,MATCH($B11,$A$2:$A$191,0),L$1+2)</f>
        <v>0</v>
      </c>
      <c r="M11">
        <f>INDEX(Precios!$A$3:$Q$192,MATCH($B11,$A$2:$A$191,0),M$1+2)</f>
        <v>0</v>
      </c>
      <c r="N11">
        <f>INDEX(Precios!$A$3:$Q$192,MATCH($B11,$A$2:$A$191,0),N$1+2)</f>
        <v>0</v>
      </c>
      <c r="O11">
        <f>INDEX(Precios!$A$3:$Q$192,MATCH($B11,$A$2:$A$191,0),O$1+2)</f>
        <v>0</v>
      </c>
      <c r="P11">
        <f>INDEX(Precios!$A$3:$Q$192,MATCH($B11,$A$2:$A$191,0),P$1+2)</f>
        <v>0</v>
      </c>
      <c r="Q11">
        <f>INDEX(Precios!$A$3:$Q$192,MATCH($B11,$A$2:$A$191,0),Q$1+2)</f>
        <v>0</v>
      </c>
      <c r="R11">
        <f>INDEX(Precios!$A$3:$Q$192,MATCH($B11,$A$2:$A$191,0),R$1+2)</f>
        <v>0</v>
      </c>
    </row>
    <row r="12" spans="1:18" x14ac:dyDescent="0.25">
      <c r="A12" t="str">
        <f>Precios!A13&amp;Precios!B13</f>
        <v>Agrupa AdraBerenjena Blanca</v>
      </c>
      <c r="B12" t="str">
        <f>'Datos BBDD'!A12&amp;'Datos BBDD'!B12</f>
        <v>Agrupa AdraBerenjena Blanca</v>
      </c>
      <c r="C12">
        <f>INDEX('Datos BBDD'!$A$2:$F$191,MATCH(A12,$B$2:$B$191,0),3)</f>
        <v>380</v>
      </c>
      <c r="D12">
        <f>INDEX(Precios!$A$3:$Q$192,MATCH($B12,$A$2:$A$191,0),D$1+2)</f>
        <v>0</v>
      </c>
      <c r="E12">
        <f>INDEX(Precios!$A$3:$Q$192,MATCH($B12,$A$2:$A$191,0),E$1+2)</f>
        <v>0</v>
      </c>
      <c r="F12">
        <f>INDEX(Precios!$A$3:$Q$192,MATCH($B12,$A$2:$A$191,0),F$1+2)</f>
        <v>0</v>
      </c>
      <c r="G12">
        <f>INDEX(Precios!$A$3:$Q$192,MATCH($B12,$A$2:$A$191,0),G$1+2)</f>
        <v>0</v>
      </c>
      <c r="H12">
        <f>INDEX(Precios!$A$3:$Q$192,MATCH($B12,$A$2:$A$191,0),H$1+2)</f>
        <v>0</v>
      </c>
      <c r="I12">
        <f>INDEX(Precios!$A$3:$Q$192,MATCH($B12,$A$2:$A$191,0),I$1+2)</f>
        <v>0</v>
      </c>
      <c r="J12">
        <f>INDEX(Precios!$A$3:$Q$192,MATCH($B12,$A$2:$A$191,0),J$1+2)</f>
        <v>0</v>
      </c>
      <c r="K12">
        <f>INDEX(Precios!$A$3:$Q$192,MATCH($B12,$A$2:$A$191,0),K$1+2)</f>
        <v>0</v>
      </c>
      <c r="L12">
        <f>INDEX(Precios!$A$3:$Q$192,MATCH($B12,$A$2:$A$191,0),L$1+2)</f>
        <v>0</v>
      </c>
      <c r="M12">
        <f>INDEX(Precios!$A$3:$Q$192,MATCH($B12,$A$2:$A$191,0),M$1+2)</f>
        <v>0</v>
      </c>
      <c r="N12">
        <f>INDEX(Precios!$A$3:$Q$192,MATCH($B12,$A$2:$A$191,0),N$1+2)</f>
        <v>0</v>
      </c>
      <c r="O12">
        <f>INDEX(Precios!$A$3:$Q$192,MATCH($B12,$A$2:$A$191,0),O$1+2)</f>
        <v>0</v>
      </c>
      <c r="P12">
        <f>INDEX(Precios!$A$3:$Q$192,MATCH($B12,$A$2:$A$191,0),P$1+2)</f>
        <v>0</v>
      </c>
      <c r="Q12">
        <f>INDEX(Precios!$A$3:$Q$192,MATCH($B12,$A$2:$A$191,0),Q$1+2)</f>
        <v>0</v>
      </c>
      <c r="R12">
        <f>INDEX(Precios!$A$3:$Q$192,MATCH($B12,$A$2:$A$191,0),R$1+2)</f>
        <v>0</v>
      </c>
    </row>
    <row r="13" spans="1:18" x14ac:dyDescent="0.25">
      <c r="A13" t="str">
        <f>Precios!A14&amp;Precios!B14</f>
        <v>Agrupa AdraJudia Strike</v>
      </c>
      <c r="B13" t="str">
        <f>'Datos BBDD'!A13&amp;'Datos BBDD'!B13</f>
        <v>Agrupa AdraJudia Strike</v>
      </c>
      <c r="C13">
        <f>INDEX('Datos BBDD'!$A$2:$F$191,MATCH(A13,$B$2:$B$191,0),3)</f>
        <v>390</v>
      </c>
      <c r="D13">
        <f>INDEX(Precios!$A$3:$Q$192,MATCH($B13,$A$2:$A$191,0),D$1+2)</f>
        <v>0</v>
      </c>
      <c r="E13">
        <f>INDEX(Precios!$A$3:$Q$192,MATCH($B13,$A$2:$A$191,0),E$1+2)</f>
        <v>0</v>
      </c>
      <c r="F13">
        <f>INDEX(Precios!$A$3:$Q$192,MATCH($B13,$A$2:$A$191,0),F$1+2)</f>
        <v>0</v>
      </c>
      <c r="G13">
        <f>INDEX(Precios!$A$3:$Q$192,MATCH($B13,$A$2:$A$191,0),G$1+2)</f>
        <v>0</v>
      </c>
      <c r="H13">
        <f>INDEX(Precios!$A$3:$Q$192,MATCH($B13,$A$2:$A$191,0),H$1+2)</f>
        <v>0</v>
      </c>
      <c r="I13">
        <f>INDEX(Precios!$A$3:$Q$192,MATCH($B13,$A$2:$A$191,0),I$1+2)</f>
        <v>0</v>
      </c>
      <c r="J13">
        <f>INDEX(Precios!$A$3:$Q$192,MATCH($B13,$A$2:$A$191,0),J$1+2)</f>
        <v>0</v>
      </c>
      <c r="K13">
        <f>INDEX(Precios!$A$3:$Q$192,MATCH($B13,$A$2:$A$191,0),K$1+2)</f>
        <v>0</v>
      </c>
      <c r="L13">
        <f>INDEX(Precios!$A$3:$Q$192,MATCH($B13,$A$2:$A$191,0),L$1+2)</f>
        <v>0</v>
      </c>
      <c r="M13">
        <f>INDEX(Precios!$A$3:$Q$192,MATCH($B13,$A$2:$A$191,0),M$1+2)</f>
        <v>0</v>
      </c>
      <c r="N13">
        <f>INDEX(Precios!$A$3:$Q$192,MATCH($B13,$A$2:$A$191,0),N$1+2)</f>
        <v>0</v>
      </c>
      <c r="O13">
        <f>INDEX(Precios!$A$3:$Q$192,MATCH($B13,$A$2:$A$191,0),O$1+2)</f>
        <v>0</v>
      </c>
      <c r="P13">
        <f>INDEX(Precios!$A$3:$Q$192,MATCH($B13,$A$2:$A$191,0),P$1+2)</f>
        <v>0</v>
      </c>
      <c r="Q13">
        <f>INDEX(Precios!$A$3:$Q$192,MATCH($B13,$A$2:$A$191,0),Q$1+2)</f>
        <v>0</v>
      </c>
      <c r="R13">
        <f>INDEX(Precios!$A$3:$Q$192,MATCH($B13,$A$2:$A$191,0),R$1+2)</f>
        <v>0</v>
      </c>
    </row>
    <row r="14" spans="1:18" x14ac:dyDescent="0.25">
      <c r="A14" t="str">
        <f>Precios!A15&amp;Precios!B15</f>
        <v>Agrupa AdraJudia Helda</v>
      </c>
      <c r="B14" t="str">
        <f>'Datos BBDD'!A14&amp;'Datos BBDD'!B14</f>
        <v>Agrupa AdraJudia Helda</v>
      </c>
      <c r="C14">
        <f>INDEX('Datos BBDD'!$A$2:$F$191,MATCH(A14,$B$2:$B$191,0),3)</f>
        <v>400</v>
      </c>
      <c r="D14">
        <f>INDEX(Precios!$A$3:$Q$192,MATCH($B14,$A$2:$A$191,0),D$1+2)</f>
        <v>0</v>
      </c>
      <c r="E14">
        <f>INDEX(Precios!$A$3:$Q$192,MATCH($B14,$A$2:$A$191,0),E$1+2)</f>
        <v>0</v>
      </c>
      <c r="F14">
        <f>INDEX(Precios!$A$3:$Q$192,MATCH($B14,$A$2:$A$191,0),F$1+2)</f>
        <v>0</v>
      </c>
      <c r="G14">
        <f>INDEX(Precios!$A$3:$Q$192,MATCH($B14,$A$2:$A$191,0),G$1+2)</f>
        <v>0</v>
      </c>
      <c r="H14">
        <f>INDEX(Precios!$A$3:$Q$192,MATCH($B14,$A$2:$A$191,0),H$1+2)</f>
        <v>0</v>
      </c>
      <c r="I14">
        <f>INDEX(Precios!$A$3:$Q$192,MATCH($B14,$A$2:$A$191,0),I$1+2)</f>
        <v>0</v>
      </c>
      <c r="J14">
        <f>INDEX(Precios!$A$3:$Q$192,MATCH($B14,$A$2:$A$191,0),J$1+2)</f>
        <v>0</v>
      </c>
      <c r="K14">
        <f>INDEX(Precios!$A$3:$Q$192,MATCH($B14,$A$2:$A$191,0),K$1+2)</f>
        <v>0</v>
      </c>
      <c r="L14">
        <f>INDEX(Precios!$A$3:$Q$192,MATCH($B14,$A$2:$A$191,0),L$1+2)</f>
        <v>0</v>
      </c>
      <c r="M14">
        <f>INDEX(Precios!$A$3:$Q$192,MATCH($B14,$A$2:$A$191,0),M$1+2)</f>
        <v>0</v>
      </c>
      <c r="N14">
        <f>INDEX(Precios!$A$3:$Q$192,MATCH($B14,$A$2:$A$191,0),N$1+2)</f>
        <v>0</v>
      </c>
      <c r="O14">
        <f>INDEX(Precios!$A$3:$Q$192,MATCH($B14,$A$2:$A$191,0),O$1+2)</f>
        <v>0</v>
      </c>
      <c r="P14">
        <f>INDEX(Precios!$A$3:$Q$192,MATCH($B14,$A$2:$A$191,0),P$1+2)</f>
        <v>0</v>
      </c>
      <c r="Q14">
        <f>INDEX(Precios!$A$3:$Q$192,MATCH($B14,$A$2:$A$191,0),Q$1+2)</f>
        <v>0</v>
      </c>
      <c r="R14">
        <f>INDEX(Precios!$A$3:$Q$192,MATCH($B14,$A$2:$A$191,0),R$1+2)</f>
        <v>0</v>
      </c>
    </row>
    <row r="15" spans="1:18" x14ac:dyDescent="0.25">
      <c r="A15" t="str">
        <f>Precios!A16&amp;Precios!B16</f>
        <v>Agrupa AdraPimiento Largo Verde</v>
      </c>
      <c r="B15" t="str">
        <f>'Datos BBDD'!A15&amp;'Datos BBDD'!B15</f>
        <v>Agrupa AdraPimiento Largo Verde</v>
      </c>
      <c r="C15">
        <f>INDEX('Datos BBDD'!$A$2:$F$191,MATCH(A15,$B$2:$B$191,0),3)</f>
        <v>410</v>
      </c>
      <c r="D15">
        <f>INDEX(Precios!$A$3:$Q$192,MATCH($B15,$A$2:$A$191,0),D$1+2)</f>
        <v>0</v>
      </c>
      <c r="E15">
        <f>INDEX(Precios!$A$3:$Q$192,MATCH($B15,$A$2:$A$191,0),E$1+2)</f>
        <v>0</v>
      </c>
      <c r="F15">
        <f>INDEX(Precios!$A$3:$Q$192,MATCH($B15,$A$2:$A$191,0),F$1+2)</f>
        <v>0</v>
      </c>
      <c r="G15">
        <f>INDEX(Precios!$A$3:$Q$192,MATCH($B15,$A$2:$A$191,0),G$1+2)</f>
        <v>0</v>
      </c>
      <c r="H15">
        <f>INDEX(Precios!$A$3:$Q$192,MATCH($B15,$A$2:$A$191,0),H$1+2)</f>
        <v>0</v>
      </c>
      <c r="I15">
        <f>INDEX(Precios!$A$3:$Q$192,MATCH($B15,$A$2:$A$191,0),I$1+2)</f>
        <v>0</v>
      </c>
      <c r="J15">
        <f>INDEX(Precios!$A$3:$Q$192,MATCH($B15,$A$2:$A$191,0),J$1+2)</f>
        <v>0</v>
      </c>
      <c r="K15">
        <f>INDEX(Precios!$A$3:$Q$192,MATCH($B15,$A$2:$A$191,0),K$1+2)</f>
        <v>0</v>
      </c>
      <c r="L15">
        <f>INDEX(Precios!$A$3:$Q$192,MATCH($B15,$A$2:$A$191,0),L$1+2)</f>
        <v>0</v>
      </c>
      <c r="M15">
        <f>INDEX(Precios!$A$3:$Q$192,MATCH($B15,$A$2:$A$191,0),M$1+2)</f>
        <v>0</v>
      </c>
      <c r="N15">
        <f>INDEX(Precios!$A$3:$Q$192,MATCH($B15,$A$2:$A$191,0),N$1+2)</f>
        <v>0</v>
      </c>
      <c r="O15">
        <f>INDEX(Precios!$A$3:$Q$192,MATCH($B15,$A$2:$A$191,0),O$1+2)</f>
        <v>0</v>
      </c>
      <c r="P15">
        <f>INDEX(Precios!$A$3:$Q$192,MATCH($B15,$A$2:$A$191,0),P$1+2)</f>
        <v>0</v>
      </c>
      <c r="Q15">
        <f>INDEX(Precios!$A$3:$Q$192,MATCH($B15,$A$2:$A$191,0),Q$1+2)</f>
        <v>0</v>
      </c>
      <c r="R15">
        <f>INDEX(Precios!$A$3:$Q$192,MATCH($B15,$A$2:$A$191,0),R$1+2)</f>
        <v>0</v>
      </c>
    </row>
    <row r="16" spans="1:18" x14ac:dyDescent="0.25">
      <c r="A16" t="str">
        <f>Precios!A17&amp;Precios!B17</f>
        <v>Agrupa AdraPimiento Largo Rojo</v>
      </c>
      <c r="B16" t="str">
        <f>'Datos BBDD'!A16&amp;'Datos BBDD'!B16</f>
        <v>Agrupa AdraPimiento Largo Rojo</v>
      </c>
      <c r="C16">
        <f>INDEX('Datos BBDD'!$A$2:$F$191,MATCH(A16,$B$2:$B$191,0),3)</f>
        <v>420</v>
      </c>
      <c r="D16">
        <f>INDEX(Precios!$A$3:$Q$192,MATCH($B16,$A$2:$A$191,0),D$1+2)</f>
        <v>0</v>
      </c>
      <c r="E16">
        <f>INDEX(Precios!$A$3:$Q$192,MATCH($B16,$A$2:$A$191,0),E$1+2)</f>
        <v>0</v>
      </c>
      <c r="F16">
        <f>INDEX(Precios!$A$3:$Q$192,MATCH($B16,$A$2:$A$191,0),F$1+2)</f>
        <v>0</v>
      </c>
      <c r="G16">
        <f>INDEX(Precios!$A$3:$Q$192,MATCH($B16,$A$2:$A$191,0),G$1+2)</f>
        <v>0</v>
      </c>
      <c r="H16">
        <f>INDEX(Precios!$A$3:$Q$192,MATCH($B16,$A$2:$A$191,0),H$1+2)</f>
        <v>0</v>
      </c>
      <c r="I16">
        <f>INDEX(Precios!$A$3:$Q$192,MATCH($B16,$A$2:$A$191,0),I$1+2)</f>
        <v>0</v>
      </c>
      <c r="J16">
        <f>INDEX(Precios!$A$3:$Q$192,MATCH($B16,$A$2:$A$191,0),J$1+2)</f>
        <v>0</v>
      </c>
      <c r="K16">
        <f>INDEX(Precios!$A$3:$Q$192,MATCH($B16,$A$2:$A$191,0),K$1+2)</f>
        <v>0</v>
      </c>
      <c r="L16">
        <f>INDEX(Precios!$A$3:$Q$192,MATCH($B16,$A$2:$A$191,0),L$1+2)</f>
        <v>0</v>
      </c>
      <c r="M16">
        <f>INDEX(Precios!$A$3:$Q$192,MATCH($B16,$A$2:$A$191,0),M$1+2)</f>
        <v>0</v>
      </c>
      <c r="N16">
        <f>INDEX(Precios!$A$3:$Q$192,MATCH($B16,$A$2:$A$191,0),N$1+2)</f>
        <v>0</v>
      </c>
      <c r="O16">
        <f>INDEX(Precios!$A$3:$Q$192,MATCH($B16,$A$2:$A$191,0),O$1+2)</f>
        <v>0</v>
      </c>
      <c r="P16">
        <f>INDEX(Precios!$A$3:$Q$192,MATCH($B16,$A$2:$A$191,0),P$1+2)</f>
        <v>0</v>
      </c>
      <c r="Q16">
        <f>INDEX(Precios!$A$3:$Q$192,MATCH($B16,$A$2:$A$191,0),Q$1+2)</f>
        <v>0</v>
      </c>
      <c r="R16">
        <f>INDEX(Precios!$A$3:$Q$192,MATCH($B16,$A$2:$A$191,0),R$1+2)</f>
        <v>0</v>
      </c>
    </row>
    <row r="17" spans="1:18" x14ac:dyDescent="0.25">
      <c r="A17" t="str">
        <f>Precios!A18&amp;Precios!B18</f>
        <v>Agrupa AdraPimiento Corto Verde</v>
      </c>
      <c r="B17" t="str">
        <f>'Datos BBDD'!A17&amp;'Datos BBDD'!B17</f>
        <v>Agrupa AdraPimiento Corto Verde</v>
      </c>
      <c r="C17">
        <f>INDEX('Datos BBDD'!$A$2:$F$191,MATCH(A17,$B$2:$B$191,0),3)</f>
        <v>430</v>
      </c>
      <c r="D17">
        <f>INDEX(Precios!$A$3:$Q$192,MATCH($B17,$A$2:$A$191,0),D$1+2)</f>
        <v>0</v>
      </c>
      <c r="E17">
        <f>INDEX(Precios!$A$3:$Q$192,MATCH($B17,$A$2:$A$191,0),E$1+2)</f>
        <v>0</v>
      </c>
      <c r="F17">
        <f>INDEX(Precios!$A$3:$Q$192,MATCH($B17,$A$2:$A$191,0),F$1+2)</f>
        <v>0</v>
      </c>
      <c r="G17">
        <f>INDEX(Precios!$A$3:$Q$192,MATCH($B17,$A$2:$A$191,0),G$1+2)</f>
        <v>0</v>
      </c>
      <c r="H17">
        <f>INDEX(Precios!$A$3:$Q$192,MATCH($B17,$A$2:$A$191,0),H$1+2)</f>
        <v>0</v>
      </c>
      <c r="I17">
        <f>INDEX(Precios!$A$3:$Q$192,MATCH($B17,$A$2:$A$191,0),I$1+2)</f>
        <v>0</v>
      </c>
      <c r="J17">
        <f>INDEX(Precios!$A$3:$Q$192,MATCH($B17,$A$2:$A$191,0),J$1+2)</f>
        <v>0</v>
      </c>
      <c r="K17">
        <f>INDEX(Precios!$A$3:$Q$192,MATCH($B17,$A$2:$A$191,0),K$1+2)</f>
        <v>0</v>
      </c>
      <c r="L17">
        <f>INDEX(Precios!$A$3:$Q$192,MATCH($B17,$A$2:$A$191,0),L$1+2)</f>
        <v>0</v>
      </c>
      <c r="M17">
        <f>INDEX(Precios!$A$3:$Q$192,MATCH($B17,$A$2:$A$191,0),M$1+2)</f>
        <v>0</v>
      </c>
      <c r="N17">
        <f>INDEX(Precios!$A$3:$Q$192,MATCH($B17,$A$2:$A$191,0),N$1+2)</f>
        <v>0</v>
      </c>
      <c r="O17">
        <f>INDEX(Precios!$A$3:$Q$192,MATCH($B17,$A$2:$A$191,0),O$1+2)</f>
        <v>0</v>
      </c>
      <c r="P17">
        <f>INDEX(Precios!$A$3:$Q$192,MATCH($B17,$A$2:$A$191,0),P$1+2)</f>
        <v>0</v>
      </c>
      <c r="Q17">
        <f>INDEX(Precios!$A$3:$Q$192,MATCH($B17,$A$2:$A$191,0),Q$1+2)</f>
        <v>0</v>
      </c>
      <c r="R17">
        <f>INDEX(Precios!$A$3:$Q$192,MATCH($B17,$A$2:$A$191,0),R$1+2)</f>
        <v>0</v>
      </c>
    </row>
    <row r="18" spans="1:18" x14ac:dyDescent="0.25">
      <c r="A18" t="str">
        <f>Precios!A19&amp;Precios!B19</f>
        <v>Agrupa AdraPimiento Corto Rojo</v>
      </c>
      <c r="B18" t="str">
        <f>'Datos BBDD'!A18&amp;'Datos BBDD'!B18</f>
        <v>Agrupa AdraPimiento Corto Rojo</v>
      </c>
      <c r="C18">
        <f>INDEX('Datos BBDD'!$A$2:$F$191,MATCH(A18,$B$2:$B$191,0),3)</f>
        <v>440</v>
      </c>
      <c r="D18">
        <f>INDEX(Precios!$A$3:$Q$192,MATCH($B18,$A$2:$A$191,0),D$1+2)</f>
        <v>0</v>
      </c>
      <c r="E18">
        <f>INDEX(Precios!$A$3:$Q$192,MATCH($B18,$A$2:$A$191,0),E$1+2)</f>
        <v>0</v>
      </c>
      <c r="F18">
        <f>INDEX(Precios!$A$3:$Q$192,MATCH($B18,$A$2:$A$191,0),F$1+2)</f>
        <v>0</v>
      </c>
      <c r="G18">
        <f>INDEX(Precios!$A$3:$Q$192,MATCH($B18,$A$2:$A$191,0),G$1+2)</f>
        <v>0</v>
      </c>
      <c r="H18">
        <f>INDEX(Precios!$A$3:$Q$192,MATCH($B18,$A$2:$A$191,0),H$1+2)</f>
        <v>0</v>
      </c>
      <c r="I18">
        <f>INDEX(Precios!$A$3:$Q$192,MATCH($B18,$A$2:$A$191,0),I$1+2)</f>
        <v>0</v>
      </c>
      <c r="J18">
        <f>INDEX(Precios!$A$3:$Q$192,MATCH($B18,$A$2:$A$191,0),J$1+2)</f>
        <v>0</v>
      </c>
      <c r="K18">
        <f>INDEX(Precios!$A$3:$Q$192,MATCH($B18,$A$2:$A$191,0),K$1+2)</f>
        <v>0</v>
      </c>
      <c r="L18">
        <f>INDEX(Precios!$A$3:$Q$192,MATCH($B18,$A$2:$A$191,0),L$1+2)</f>
        <v>0</v>
      </c>
      <c r="M18">
        <f>INDEX(Precios!$A$3:$Q$192,MATCH($B18,$A$2:$A$191,0),M$1+2)</f>
        <v>0</v>
      </c>
      <c r="N18">
        <f>INDEX(Precios!$A$3:$Q$192,MATCH($B18,$A$2:$A$191,0),N$1+2)</f>
        <v>0</v>
      </c>
      <c r="O18">
        <f>INDEX(Precios!$A$3:$Q$192,MATCH($B18,$A$2:$A$191,0),O$1+2)</f>
        <v>0</v>
      </c>
      <c r="P18">
        <f>INDEX(Precios!$A$3:$Q$192,MATCH($B18,$A$2:$A$191,0),P$1+2)</f>
        <v>0</v>
      </c>
      <c r="Q18">
        <f>INDEX(Precios!$A$3:$Q$192,MATCH($B18,$A$2:$A$191,0),Q$1+2)</f>
        <v>0</v>
      </c>
      <c r="R18">
        <f>INDEX(Precios!$A$3:$Q$192,MATCH($B18,$A$2:$A$191,0),R$1+2)</f>
        <v>0</v>
      </c>
    </row>
    <row r="19" spans="1:18" x14ac:dyDescent="0.25">
      <c r="A19" t="str">
        <f>Precios!A20&amp;Precios!B20</f>
        <v>Agrupa AdraPimiento Corto Amarillo</v>
      </c>
      <c r="B19" t="str">
        <f>'Datos BBDD'!A19&amp;'Datos BBDD'!B19</f>
        <v>Agrupa AdraPimiento Corto Amarillo</v>
      </c>
      <c r="C19">
        <f>INDEX('Datos BBDD'!$A$2:$F$191,MATCH(A19,$B$2:$B$191,0),3)</f>
        <v>450</v>
      </c>
      <c r="D19">
        <f>INDEX(Precios!$A$3:$Q$192,MATCH($B19,$A$2:$A$191,0),D$1+2)</f>
        <v>0</v>
      </c>
      <c r="E19">
        <f>INDEX(Precios!$A$3:$Q$192,MATCH($B19,$A$2:$A$191,0),E$1+2)</f>
        <v>0</v>
      </c>
      <c r="F19">
        <f>INDEX(Precios!$A$3:$Q$192,MATCH($B19,$A$2:$A$191,0),F$1+2)</f>
        <v>0</v>
      </c>
      <c r="G19">
        <f>INDEX(Precios!$A$3:$Q$192,MATCH($B19,$A$2:$A$191,0),G$1+2)</f>
        <v>0</v>
      </c>
      <c r="H19">
        <f>INDEX(Precios!$A$3:$Q$192,MATCH($B19,$A$2:$A$191,0),H$1+2)</f>
        <v>0</v>
      </c>
      <c r="I19">
        <f>INDEX(Precios!$A$3:$Q$192,MATCH($B19,$A$2:$A$191,0),I$1+2)</f>
        <v>0</v>
      </c>
      <c r="J19">
        <f>INDEX(Precios!$A$3:$Q$192,MATCH($B19,$A$2:$A$191,0),J$1+2)</f>
        <v>0</v>
      </c>
      <c r="K19">
        <f>INDEX(Precios!$A$3:$Q$192,MATCH($B19,$A$2:$A$191,0),K$1+2)</f>
        <v>0</v>
      </c>
      <c r="L19">
        <f>INDEX(Precios!$A$3:$Q$192,MATCH($B19,$A$2:$A$191,0),L$1+2)</f>
        <v>0</v>
      </c>
      <c r="M19">
        <f>INDEX(Precios!$A$3:$Q$192,MATCH($B19,$A$2:$A$191,0),M$1+2)</f>
        <v>0</v>
      </c>
      <c r="N19">
        <f>INDEX(Precios!$A$3:$Q$192,MATCH($B19,$A$2:$A$191,0),N$1+2)</f>
        <v>0</v>
      </c>
      <c r="O19">
        <f>INDEX(Precios!$A$3:$Q$192,MATCH($B19,$A$2:$A$191,0),O$1+2)</f>
        <v>0</v>
      </c>
      <c r="P19">
        <f>INDEX(Precios!$A$3:$Q$192,MATCH($B19,$A$2:$A$191,0),P$1+2)</f>
        <v>0</v>
      </c>
      <c r="Q19">
        <f>INDEX(Precios!$A$3:$Q$192,MATCH($B19,$A$2:$A$191,0),Q$1+2)</f>
        <v>0</v>
      </c>
      <c r="R19">
        <f>INDEX(Precios!$A$3:$Q$192,MATCH($B19,$A$2:$A$191,0),R$1+2)</f>
        <v>0</v>
      </c>
    </row>
    <row r="20" spans="1:18" x14ac:dyDescent="0.25">
      <c r="A20" t="str">
        <f>Precios!A21&amp;Precios!B21</f>
        <v>Agrupa AdraPimiento Italiano Verde</v>
      </c>
      <c r="B20" t="str">
        <f>'Datos BBDD'!A20&amp;'Datos BBDD'!B20</f>
        <v>Agrupa AdraPimiento Italiano Verde</v>
      </c>
      <c r="C20">
        <f>INDEX('Datos BBDD'!$A$2:$F$191,MATCH(A20,$B$2:$B$191,0),3)</f>
        <v>460</v>
      </c>
      <c r="D20">
        <f>INDEX(Precios!$A$3:$Q$192,MATCH($B20,$A$2:$A$191,0),D$1+2)</f>
        <v>0</v>
      </c>
      <c r="E20">
        <f>INDEX(Precios!$A$3:$Q$192,MATCH($B20,$A$2:$A$191,0),E$1+2)</f>
        <v>0</v>
      </c>
      <c r="F20">
        <f>INDEX(Precios!$A$3:$Q$192,MATCH($B20,$A$2:$A$191,0),F$1+2)</f>
        <v>0</v>
      </c>
      <c r="G20">
        <f>INDEX(Precios!$A$3:$Q$192,MATCH($B20,$A$2:$A$191,0),G$1+2)</f>
        <v>0</v>
      </c>
      <c r="H20">
        <f>INDEX(Precios!$A$3:$Q$192,MATCH($B20,$A$2:$A$191,0),H$1+2)</f>
        <v>0</v>
      </c>
      <c r="I20">
        <f>INDEX(Precios!$A$3:$Q$192,MATCH($B20,$A$2:$A$191,0),I$1+2)</f>
        <v>0</v>
      </c>
      <c r="J20">
        <f>INDEX(Precios!$A$3:$Q$192,MATCH($B20,$A$2:$A$191,0),J$1+2)</f>
        <v>0</v>
      </c>
      <c r="K20">
        <f>INDEX(Precios!$A$3:$Q$192,MATCH($B20,$A$2:$A$191,0),K$1+2)</f>
        <v>0</v>
      </c>
      <c r="L20">
        <f>INDEX(Precios!$A$3:$Q$192,MATCH($B20,$A$2:$A$191,0),L$1+2)</f>
        <v>0</v>
      </c>
      <c r="M20">
        <f>INDEX(Precios!$A$3:$Q$192,MATCH($B20,$A$2:$A$191,0),M$1+2)</f>
        <v>0</v>
      </c>
      <c r="N20">
        <f>INDEX(Precios!$A$3:$Q$192,MATCH($B20,$A$2:$A$191,0),N$1+2)</f>
        <v>0</v>
      </c>
      <c r="O20">
        <f>INDEX(Precios!$A$3:$Q$192,MATCH($B20,$A$2:$A$191,0),O$1+2)</f>
        <v>0</v>
      </c>
      <c r="P20">
        <f>INDEX(Precios!$A$3:$Q$192,MATCH($B20,$A$2:$A$191,0),P$1+2)</f>
        <v>0</v>
      </c>
      <c r="Q20">
        <f>INDEX(Precios!$A$3:$Q$192,MATCH($B20,$A$2:$A$191,0),Q$1+2)</f>
        <v>0</v>
      </c>
      <c r="R20">
        <f>INDEX(Precios!$A$3:$Q$192,MATCH($B20,$A$2:$A$191,0),R$1+2)</f>
        <v>0</v>
      </c>
    </row>
    <row r="21" spans="1:18" x14ac:dyDescent="0.25">
      <c r="A21" t="str">
        <f>Precios!A22&amp;Precios!B22</f>
        <v>Costa Almeria - CehorpaTomate Daniela Verde</v>
      </c>
      <c r="B21" t="str">
        <f>'Datos BBDD'!A21&amp;'Datos BBDD'!B21</f>
        <v>Costa Almeria - CehorpaTomate Daniela Verde</v>
      </c>
      <c r="C21">
        <f>INDEX('Datos BBDD'!$A$2:$F$191,MATCH(A21,$B$2:$B$191,0),3)</f>
        <v>281</v>
      </c>
      <c r="D21">
        <f>INDEX(Precios!$A$3:$Q$192,MATCH($B21,$A$2:$A$191,0),D$1+2)</f>
        <v>0</v>
      </c>
      <c r="E21">
        <f>INDEX(Precios!$A$3:$Q$192,MATCH($B21,$A$2:$A$191,0),E$1+2)</f>
        <v>0</v>
      </c>
      <c r="F21">
        <f>INDEX(Precios!$A$3:$Q$192,MATCH($B21,$A$2:$A$191,0),F$1+2)</f>
        <v>0</v>
      </c>
      <c r="G21">
        <f>INDEX(Precios!$A$3:$Q$192,MATCH($B21,$A$2:$A$191,0),G$1+2)</f>
        <v>0</v>
      </c>
      <c r="H21">
        <f>INDEX(Precios!$A$3:$Q$192,MATCH($B21,$A$2:$A$191,0),H$1+2)</f>
        <v>0</v>
      </c>
      <c r="I21">
        <f>INDEX(Precios!$A$3:$Q$192,MATCH($B21,$A$2:$A$191,0),I$1+2)</f>
        <v>0</v>
      </c>
      <c r="J21">
        <f>INDEX(Precios!$A$3:$Q$192,MATCH($B21,$A$2:$A$191,0),J$1+2)</f>
        <v>0</v>
      </c>
      <c r="K21">
        <f>INDEX(Precios!$A$3:$Q$192,MATCH($B21,$A$2:$A$191,0),K$1+2)</f>
        <v>0</v>
      </c>
      <c r="L21">
        <f>INDEX(Precios!$A$3:$Q$192,MATCH($B21,$A$2:$A$191,0),L$1+2)</f>
        <v>0</v>
      </c>
      <c r="M21">
        <f>INDEX(Precios!$A$3:$Q$192,MATCH($B21,$A$2:$A$191,0),M$1+2)</f>
        <v>0</v>
      </c>
      <c r="N21">
        <f>INDEX(Precios!$A$3:$Q$192,MATCH($B21,$A$2:$A$191,0),N$1+2)</f>
        <v>0</v>
      </c>
      <c r="O21">
        <f>INDEX(Precios!$A$3:$Q$192,MATCH($B21,$A$2:$A$191,0),O$1+2)</f>
        <v>0</v>
      </c>
      <c r="P21">
        <f>INDEX(Precios!$A$3:$Q$192,MATCH($B21,$A$2:$A$191,0),P$1+2)</f>
        <v>0</v>
      </c>
      <c r="Q21">
        <f>INDEX(Precios!$A$3:$Q$192,MATCH($B21,$A$2:$A$191,0),Q$1+2)</f>
        <v>0</v>
      </c>
      <c r="R21">
        <f>INDEX(Precios!$A$3:$Q$192,MATCH($B21,$A$2:$A$191,0),R$1+2)</f>
        <v>0</v>
      </c>
    </row>
    <row r="22" spans="1:18" x14ac:dyDescent="0.25">
      <c r="A22" t="str">
        <f>Precios!A23&amp;Precios!B23</f>
        <v>Costa Almeria - CehorpaTomate Daniela</v>
      </c>
      <c r="B22" t="str">
        <f>'Datos BBDD'!A22&amp;'Datos BBDD'!B22</f>
        <v>Costa Almeria - CehorpaTomate Daniela</v>
      </c>
      <c r="C22">
        <f>INDEX('Datos BBDD'!$A$2:$F$191,MATCH(A22,$B$2:$B$191,0),3)</f>
        <v>291</v>
      </c>
      <c r="D22">
        <f>INDEX(Precios!$A$3:$Q$192,MATCH($B22,$A$2:$A$191,0),D$1+2)</f>
        <v>0</v>
      </c>
      <c r="E22">
        <f>INDEX(Precios!$A$3:$Q$192,MATCH($B22,$A$2:$A$191,0),E$1+2)</f>
        <v>0</v>
      </c>
      <c r="F22">
        <f>INDEX(Precios!$A$3:$Q$192,MATCH($B22,$A$2:$A$191,0),F$1+2)</f>
        <v>0</v>
      </c>
      <c r="G22">
        <f>INDEX(Precios!$A$3:$Q$192,MATCH($B22,$A$2:$A$191,0),G$1+2)</f>
        <v>0</v>
      </c>
      <c r="H22">
        <f>INDEX(Precios!$A$3:$Q$192,MATCH($B22,$A$2:$A$191,0),H$1+2)</f>
        <v>0</v>
      </c>
      <c r="I22">
        <f>INDEX(Precios!$A$3:$Q$192,MATCH($B22,$A$2:$A$191,0),I$1+2)</f>
        <v>0</v>
      </c>
      <c r="J22">
        <f>INDEX(Precios!$A$3:$Q$192,MATCH($B22,$A$2:$A$191,0),J$1+2)</f>
        <v>0</v>
      </c>
      <c r="K22">
        <f>INDEX(Precios!$A$3:$Q$192,MATCH($B22,$A$2:$A$191,0),K$1+2)</f>
        <v>0</v>
      </c>
      <c r="L22">
        <f>INDEX(Precios!$A$3:$Q$192,MATCH($B22,$A$2:$A$191,0),L$1+2)</f>
        <v>0</v>
      </c>
      <c r="M22">
        <f>INDEX(Precios!$A$3:$Q$192,MATCH($B22,$A$2:$A$191,0),M$1+2)</f>
        <v>0</v>
      </c>
      <c r="N22">
        <f>INDEX(Precios!$A$3:$Q$192,MATCH($B22,$A$2:$A$191,0),N$1+2)</f>
        <v>0</v>
      </c>
      <c r="O22">
        <f>INDEX(Precios!$A$3:$Q$192,MATCH($B22,$A$2:$A$191,0),O$1+2)</f>
        <v>0</v>
      </c>
      <c r="P22">
        <f>INDEX(Precios!$A$3:$Q$192,MATCH($B22,$A$2:$A$191,0),P$1+2)</f>
        <v>0</v>
      </c>
      <c r="Q22">
        <f>INDEX(Precios!$A$3:$Q$192,MATCH($B22,$A$2:$A$191,0),Q$1+2)</f>
        <v>0</v>
      </c>
      <c r="R22">
        <f>INDEX(Precios!$A$3:$Q$192,MATCH($B22,$A$2:$A$191,0),R$1+2)</f>
        <v>0</v>
      </c>
    </row>
    <row r="23" spans="1:18" x14ac:dyDescent="0.25">
      <c r="A23" t="str">
        <f>Precios!A24&amp;Precios!B24</f>
        <v>Costa Almeria - CehorpaTomate Pera</v>
      </c>
      <c r="B23" t="str">
        <f>'Datos BBDD'!A23&amp;'Datos BBDD'!B23</f>
        <v>Costa Almeria - CehorpaTomate Pera</v>
      </c>
      <c r="C23">
        <f>INDEX('Datos BBDD'!$A$2:$F$191,MATCH(A23,$B$2:$B$191,0),3)</f>
        <v>301</v>
      </c>
      <c r="D23">
        <f>INDEX(Precios!$A$3:$Q$192,MATCH($B23,$A$2:$A$191,0),D$1+2)</f>
        <v>0</v>
      </c>
      <c r="E23">
        <f>INDEX(Precios!$A$3:$Q$192,MATCH($B23,$A$2:$A$191,0),E$1+2)</f>
        <v>0</v>
      </c>
      <c r="F23">
        <f>INDEX(Precios!$A$3:$Q$192,MATCH($B23,$A$2:$A$191,0),F$1+2)</f>
        <v>0</v>
      </c>
      <c r="G23">
        <f>INDEX(Precios!$A$3:$Q$192,MATCH($B23,$A$2:$A$191,0),G$1+2)</f>
        <v>0</v>
      </c>
      <c r="H23">
        <f>INDEX(Precios!$A$3:$Q$192,MATCH($B23,$A$2:$A$191,0),H$1+2)</f>
        <v>0</v>
      </c>
      <c r="I23">
        <f>INDEX(Precios!$A$3:$Q$192,MATCH($B23,$A$2:$A$191,0),I$1+2)</f>
        <v>0</v>
      </c>
      <c r="J23">
        <f>INDEX(Precios!$A$3:$Q$192,MATCH($B23,$A$2:$A$191,0),J$1+2)</f>
        <v>0</v>
      </c>
      <c r="K23">
        <f>INDEX(Precios!$A$3:$Q$192,MATCH($B23,$A$2:$A$191,0),K$1+2)</f>
        <v>0</v>
      </c>
      <c r="L23">
        <f>INDEX(Precios!$A$3:$Q$192,MATCH($B23,$A$2:$A$191,0),L$1+2)</f>
        <v>0</v>
      </c>
      <c r="M23">
        <f>INDEX(Precios!$A$3:$Q$192,MATCH($B23,$A$2:$A$191,0),M$1+2)</f>
        <v>0</v>
      </c>
      <c r="N23">
        <f>INDEX(Precios!$A$3:$Q$192,MATCH($B23,$A$2:$A$191,0),N$1+2)</f>
        <v>0</v>
      </c>
      <c r="O23">
        <f>INDEX(Precios!$A$3:$Q$192,MATCH($B23,$A$2:$A$191,0),O$1+2)</f>
        <v>0</v>
      </c>
      <c r="P23">
        <f>INDEX(Precios!$A$3:$Q$192,MATCH($B23,$A$2:$A$191,0),P$1+2)</f>
        <v>0</v>
      </c>
      <c r="Q23">
        <f>INDEX(Precios!$A$3:$Q$192,MATCH($B23,$A$2:$A$191,0),Q$1+2)</f>
        <v>0</v>
      </c>
      <c r="R23">
        <f>INDEX(Precios!$A$3:$Q$192,MATCH($B23,$A$2:$A$191,0),R$1+2)</f>
        <v>0</v>
      </c>
    </row>
    <row r="24" spans="1:18" x14ac:dyDescent="0.25">
      <c r="A24" t="str">
        <f>Precios!A25&amp;Precios!B25</f>
        <v>Costa Almeria - CehorpaTomate Ramo</v>
      </c>
      <c r="B24" t="str">
        <f>'Datos BBDD'!A24&amp;'Datos BBDD'!B24</f>
        <v>Costa Almeria - CehorpaTomate Ramo</v>
      </c>
      <c r="C24">
        <f>INDEX('Datos BBDD'!$A$2:$F$191,MATCH(A24,$B$2:$B$191,0),3)</f>
        <v>311</v>
      </c>
      <c r="D24">
        <f>INDEX(Precios!$A$3:$Q$192,MATCH($B24,$A$2:$A$191,0),D$1+2)</f>
        <v>0</v>
      </c>
      <c r="E24">
        <f>INDEX(Precios!$A$3:$Q$192,MATCH($B24,$A$2:$A$191,0),E$1+2)</f>
        <v>0</v>
      </c>
      <c r="F24">
        <f>INDEX(Precios!$A$3:$Q$192,MATCH($B24,$A$2:$A$191,0),F$1+2)</f>
        <v>0</v>
      </c>
      <c r="G24">
        <f>INDEX(Precios!$A$3:$Q$192,MATCH($B24,$A$2:$A$191,0),G$1+2)</f>
        <v>0</v>
      </c>
      <c r="H24">
        <f>INDEX(Precios!$A$3:$Q$192,MATCH($B24,$A$2:$A$191,0),H$1+2)</f>
        <v>0</v>
      </c>
      <c r="I24">
        <f>INDEX(Precios!$A$3:$Q$192,MATCH($B24,$A$2:$A$191,0),I$1+2)</f>
        <v>0</v>
      </c>
      <c r="J24">
        <f>INDEX(Precios!$A$3:$Q$192,MATCH($B24,$A$2:$A$191,0),J$1+2)</f>
        <v>0</v>
      </c>
      <c r="K24">
        <f>INDEX(Precios!$A$3:$Q$192,MATCH($B24,$A$2:$A$191,0),K$1+2)</f>
        <v>0</v>
      </c>
      <c r="L24">
        <f>INDEX(Precios!$A$3:$Q$192,MATCH($B24,$A$2:$A$191,0),L$1+2)</f>
        <v>0</v>
      </c>
      <c r="M24">
        <f>INDEX(Precios!$A$3:$Q$192,MATCH($B24,$A$2:$A$191,0),M$1+2)</f>
        <v>0</v>
      </c>
      <c r="N24">
        <f>INDEX(Precios!$A$3:$Q$192,MATCH($B24,$A$2:$A$191,0),N$1+2)</f>
        <v>0</v>
      </c>
      <c r="O24">
        <f>INDEX(Precios!$A$3:$Q$192,MATCH($B24,$A$2:$A$191,0),O$1+2)</f>
        <v>0</v>
      </c>
      <c r="P24">
        <f>INDEX(Precios!$A$3:$Q$192,MATCH($B24,$A$2:$A$191,0),P$1+2)</f>
        <v>0</v>
      </c>
      <c r="Q24">
        <f>INDEX(Precios!$A$3:$Q$192,MATCH($B24,$A$2:$A$191,0),Q$1+2)</f>
        <v>0</v>
      </c>
      <c r="R24">
        <f>INDEX(Precios!$A$3:$Q$192,MATCH($B24,$A$2:$A$191,0),R$1+2)</f>
        <v>0</v>
      </c>
    </row>
    <row r="25" spans="1:18" x14ac:dyDescent="0.25">
      <c r="A25" t="str">
        <f>Precios!A26&amp;Precios!B26</f>
        <v>Costa Almeria - CehorpaPepino Frances</v>
      </c>
      <c r="B25" t="str">
        <f>'Datos BBDD'!A25&amp;'Datos BBDD'!B25</f>
        <v>Costa Almeria - CehorpaPepino Frances</v>
      </c>
      <c r="C25">
        <f>INDEX('Datos BBDD'!$A$2:$F$191,MATCH(A25,$B$2:$B$191,0),3)</f>
        <v>321</v>
      </c>
      <c r="D25">
        <f>INDEX(Precios!$A$3:$Q$192,MATCH($B25,$A$2:$A$191,0),D$1+2)</f>
        <v>0</v>
      </c>
      <c r="E25">
        <f>INDEX(Precios!$A$3:$Q$192,MATCH($B25,$A$2:$A$191,0),E$1+2)</f>
        <v>0</v>
      </c>
      <c r="F25">
        <f>INDEX(Precios!$A$3:$Q$192,MATCH($B25,$A$2:$A$191,0),F$1+2)</f>
        <v>0</v>
      </c>
      <c r="G25">
        <f>INDEX(Precios!$A$3:$Q$192,MATCH($B25,$A$2:$A$191,0),G$1+2)</f>
        <v>0</v>
      </c>
      <c r="H25">
        <f>INDEX(Precios!$A$3:$Q$192,MATCH($B25,$A$2:$A$191,0),H$1+2)</f>
        <v>0</v>
      </c>
      <c r="I25">
        <f>INDEX(Precios!$A$3:$Q$192,MATCH($B25,$A$2:$A$191,0),I$1+2)</f>
        <v>0</v>
      </c>
      <c r="J25">
        <f>INDEX(Precios!$A$3:$Q$192,MATCH($B25,$A$2:$A$191,0),J$1+2)</f>
        <v>0</v>
      </c>
      <c r="K25">
        <f>INDEX(Precios!$A$3:$Q$192,MATCH($B25,$A$2:$A$191,0),K$1+2)</f>
        <v>0</v>
      </c>
      <c r="L25">
        <f>INDEX(Precios!$A$3:$Q$192,MATCH($B25,$A$2:$A$191,0),L$1+2)</f>
        <v>0</v>
      </c>
      <c r="M25">
        <f>INDEX(Precios!$A$3:$Q$192,MATCH($B25,$A$2:$A$191,0),M$1+2)</f>
        <v>0</v>
      </c>
      <c r="N25">
        <f>INDEX(Precios!$A$3:$Q$192,MATCH($B25,$A$2:$A$191,0),N$1+2)</f>
        <v>0</v>
      </c>
      <c r="O25">
        <f>INDEX(Precios!$A$3:$Q$192,MATCH($B25,$A$2:$A$191,0),O$1+2)</f>
        <v>0</v>
      </c>
      <c r="P25">
        <f>INDEX(Precios!$A$3:$Q$192,MATCH($B25,$A$2:$A$191,0),P$1+2)</f>
        <v>0</v>
      </c>
      <c r="Q25">
        <f>INDEX(Precios!$A$3:$Q$192,MATCH($B25,$A$2:$A$191,0),Q$1+2)</f>
        <v>0</v>
      </c>
      <c r="R25">
        <f>INDEX(Precios!$A$3:$Q$192,MATCH($B25,$A$2:$A$191,0),R$1+2)</f>
        <v>0</v>
      </c>
    </row>
    <row r="26" spans="1:18" x14ac:dyDescent="0.25">
      <c r="A26" t="str">
        <f>Precios!A27&amp;Precios!B27</f>
        <v>Costa Almeria - CehorpaPepino Español</v>
      </c>
      <c r="B26" t="str">
        <f>'Datos BBDD'!A26&amp;'Datos BBDD'!B26</f>
        <v>Costa Almeria - CehorpaPepino Español</v>
      </c>
      <c r="C26">
        <f>INDEX('Datos BBDD'!$A$2:$F$191,MATCH(A26,$B$2:$B$191,0),3)</f>
        <v>331</v>
      </c>
      <c r="D26">
        <f>INDEX(Precios!$A$3:$Q$192,MATCH($B26,$A$2:$A$191,0),D$1+2)</f>
        <v>0</v>
      </c>
      <c r="E26">
        <f>INDEX(Precios!$A$3:$Q$192,MATCH($B26,$A$2:$A$191,0),E$1+2)</f>
        <v>0</v>
      </c>
      <c r="F26">
        <f>INDEX(Precios!$A$3:$Q$192,MATCH($B26,$A$2:$A$191,0),F$1+2)</f>
        <v>0</v>
      </c>
      <c r="G26">
        <f>INDEX(Precios!$A$3:$Q$192,MATCH($B26,$A$2:$A$191,0),G$1+2)</f>
        <v>0</v>
      </c>
      <c r="H26">
        <f>INDEX(Precios!$A$3:$Q$192,MATCH($B26,$A$2:$A$191,0),H$1+2)</f>
        <v>0</v>
      </c>
      <c r="I26">
        <f>INDEX(Precios!$A$3:$Q$192,MATCH($B26,$A$2:$A$191,0),I$1+2)</f>
        <v>0</v>
      </c>
      <c r="J26">
        <f>INDEX(Precios!$A$3:$Q$192,MATCH($B26,$A$2:$A$191,0),J$1+2)</f>
        <v>0</v>
      </c>
      <c r="K26">
        <f>INDEX(Precios!$A$3:$Q$192,MATCH($B26,$A$2:$A$191,0),K$1+2)</f>
        <v>0</v>
      </c>
      <c r="L26">
        <f>INDEX(Precios!$A$3:$Q$192,MATCH($B26,$A$2:$A$191,0),L$1+2)</f>
        <v>0</v>
      </c>
      <c r="M26">
        <f>INDEX(Precios!$A$3:$Q$192,MATCH($B26,$A$2:$A$191,0),M$1+2)</f>
        <v>0</v>
      </c>
      <c r="N26">
        <f>INDEX(Precios!$A$3:$Q$192,MATCH($B26,$A$2:$A$191,0),N$1+2)</f>
        <v>0</v>
      </c>
      <c r="O26">
        <f>INDEX(Precios!$A$3:$Q$192,MATCH($B26,$A$2:$A$191,0),O$1+2)</f>
        <v>0</v>
      </c>
      <c r="P26">
        <f>INDEX(Precios!$A$3:$Q$192,MATCH($B26,$A$2:$A$191,0),P$1+2)</f>
        <v>0</v>
      </c>
      <c r="Q26">
        <f>INDEX(Precios!$A$3:$Q$192,MATCH($B26,$A$2:$A$191,0),Q$1+2)</f>
        <v>0</v>
      </c>
      <c r="R26">
        <f>INDEX(Precios!$A$3:$Q$192,MATCH($B26,$A$2:$A$191,0),R$1+2)</f>
        <v>0</v>
      </c>
    </row>
    <row r="27" spans="1:18" x14ac:dyDescent="0.25">
      <c r="A27" t="str">
        <f>Precios!A28&amp;Precios!B28</f>
        <v>Costa Almeria - CehorpaPepino Almeria</v>
      </c>
      <c r="B27" t="str">
        <f>'Datos BBDD'!A27&amp;'Datos BBDD'!B27</f>
        <v>Costa Almeria - CehorpaPepino Almeria</v>
      </c>
      <c r="C27">
        <f>INDEX('Datos BBDD'!$A$2:$F$191,MATCH(A27,$B$2:$B$191,0),3)</f>
        <v>341</v>
      </c>
      <c r="D27">
        <f>INDEX(Precios!$A$3:$Q$192,MATCH($B27,$A$2:$A$191,0),D$1+2)</f>
        <v>0</v>
      </c>
      <c r="E27">
        <f>INDEX(Precios!$A$3:$Q$192,MATCH($B27,$A$2:$A$191,0),E$1+2)</f>
        <v>0</v>
      </c>
      <c r="F27">
        <f>INDEX(Precios!$A$3:$Q$192,MATCH($B27,$A$2:$A$191,0),F$1+2)</f>
        <v>0</v>
      </c>
      <c r="G27">
        <f>INDEX(Precios!$A$3:$Q$192,MATCH($B27,$A$2:$A$191,0),G$1+2)</f>
        <v>0</v>
      </c>
      <c r="H27">
        <f>INDEX(Precios!$A$3:$Q$192,MATCH($B27,$A$2:$A$191,0),H$1+2)</f>
        <v>0</v>
      </c>
      <c r="I27">
        <f>INDEX(Precios!$A$3:$Q$192,MATCH($B27,$A$2:$A$191,0),I$1+2)</f>
        <v>0</v>
      </c>
      <c r="J27">
        <f>INDEX(Precios!$A$3:$Q$192,MATCH($B27,$A$2:$A$191,0),J$1+2)</f>
        <v>0</v>
      </c>
      <c r="K27">
        <f>INDEX(Precios!$A$3:$Q$192,MATCH($B27,$A$2:$A$191,0),K$1+2)</f>
        <v>0</v>
      </c>
      <c r="L27">
        <f>INDEX(Precios!$A$3:$Q$192,MATCH($B27,$A$2:$A$191,0),L$1+2)</f>
        <v>0</v>
      </c>
      <c r="M27">
        <f>INDEX(Precios!$A$3:$Q$192,MATCH($B27,$A$2:$A$191,0),M$1+2)</f>
        <v>0</v>
      </c>
      <c r="N27">
        <f>INDEX(Precios!$A$3:$Q$192,MATCH($B27,$A$2:$A$191,0),N$1+2)</f>
        <v>0</v>
      </c>
      <c r="O27">
        <f>INDEX(Precios!$A$3:$Q$192,MATCH($B27,$A$2:$A$191,0),O$1+2)</f>
        <v>0</v>
      </c>
      <c r="P27">
        <f>INDEX(Precios!$A$3:$Q$192,MATCH($B27,$A$2:$A$191,0),P$1+2)</f>
        <v>0</v>
      </c>
      <c r="Q27">
        <f>INDEX(Precios!$A$3:$Q$192,MATCH($B27,$A$2:$A$191,0),Q$1+2)</f>
        <v>0</v>
      </c>
      <c r="R27">
        <f>INDEX(Precios!$A$3:$Q$192,MATCH($B27,$A$2:$A$191,0),R$1+2)</f>
        <v>0</v>
      </c>
    </row>
    <row r="28" spans="1:18" x14ac:dyDescent="0.25">
      <c r="A28" t="str">
        <f>Precios!A29&amp;Precios!B29</f>
        <v>Costa Almeria - CehorpaCalabacin Fino</v>
      </c>
      <c r="B28" t="str">
        <f>'Datos BBDD'!A28&amp;'Datos BBDD'!B28</f>
        <v>Costa Almeria - CehorpaCalabacin Fino</v>
      </c>
      <c r="C28">
        <f>INDEX('Datos BBDD'!$A$2:$F$191,MATCH(A28,$B$2:$B$191,0),3)</f>
        <v>351</v>
      </c>
      <c r="D28">
        <f>INDEX(Precios!$A$3:$Q$192,MATCH($B28,$A$2:$A$191,0),D$1+2)</f>
        <v>0</v>
      </c>
      <c r="E28">
        <f>INDEX(Precios!$A$3:$Q$192,MATCH($B28,$A$2:$A$191,0),E$1+2)</f>
        <v>0</v>
      </c>
      <c r="F28">
        <f>INDEX(Precios!$A$3:$Q$192,MATCH($B28,$A$2:$A$191,0),F$1+2)</f>
        <v>0</v>
      </c>
      <c r="G28">
        <f>INDEX(Precios!$A$3:$Q$192,MATCH($B28,$A$2:$A$191,0),G$1+2)</f>
        <v>0</v>
      </c>
      <c r="H28">
        <f>INDEX(Precios!$A$3:$Q$192,MATCH($B28,$A$2:$A$191,0),H$1+2)</f>
        <v>0</v>
      </c>
      <c r="I28">
        <f>INDEX(Precios!$A$3:$Q$192,MATCH($B28,$A$2:$A$191,0),I$1+2)</f>
        <v>0</v>
      </c>
      <c r="J28">
        <f>INDEX(Precios!$A$3:$Q$192,MATCH($B28,$A$2:$A$191,0),J$1+2)</f>
        <v>0</v>
      </c>
      <c r="K28">
        <f>INDEX(Precios!$A$3:$Q$192,MATCH($B28,$A$2:$A$191,0),K$1+2)</f>
        <v>0</v>
      </c>
      <c r="L28">
        <f>INDEX(Precios!$A$3:$Q$192,MATCH($B28,$A$2:$A$191,0),L$1+2)</f>
        <v>0</v>
      </c>
      <c r="M28">
        <f>INDEX(Precios!$A$3:$Q$192,MATCH($B28,$A$2:$A$191,0),M$1+2)</f>
        <v>0</v>
      </c>
      <c r="N28">
        <f>INDEX(Precios!$A$3:$Q$192,MATCH($B28,$A$2:$A$191,0),N$1+2)</f>
        <v>0</v>
      </c>
      <c r="O28">
        <f>INDEX(Precios!$A$3:$Q$192,MATCH($B28,$A$2:$A$191,0),O$1+2)</f>
        <v>0</v>
      </c>
      <c r="P28">
        <f>INDEX(Precios!$A$3:$Q$192,MATCH($B28,$A$2:$A$191,0),P$1+2)</f>
        <v>0</v>
      </c>
      <c r="Q28">
        <f>INDEX(Precios!$A$3:$Q$192,MATCH($B28,$A$2:$A$191,0),Q$1+2)</f>
        <v>0</v>
      </c>
      <c r="R28">
        <f>INDEX(Precios!$A$3:$Q$192,MATCH($B28,$A$2:$A$191,0),R$1+2)</f>
        <v>0</v>
      </c>
    </row>
    <row r="29" spans="1:18" x14ac:dyDescent="0.25">
      <c r="A29" t="str">
        <f>Precios!A30&amp;Precios!B30</f>
        <v>Costa Almeria - CehorpaCalabacin Gordo</v>
      </c>
      <c r="B29" t="str">
        <f>'Datos BBDD'!A29&amp;'Datos BBDD'!B29</f>
        <v>Costa Almeria - CehorpaCalabacin Gordo</v>
      </c>
      <c r="C29">
        <f>INDEX('Datos BBDD'!$A$2:$F$191,MATCH(A29,$B$2:$B$191,0),3)</f>
        <v>361</v>
      </c>
      <c r="D29">
        <f>INDEX(Precios!$A$3:$Q$192,MATCH($B29,$A$2:$A$191,0),D$1+2)</f>
        <v>0</v>
      </c>
      <c r="E29">
        <f>INDEX(Precios!$A$3:$Q$192,MATCH($B29,$A$2:$A$191,0),E$1+2)</f>
        <v>0</v>
      </c>
      <c r="F29">
        <f>INDEX(Precios!$A$3:$Q$192,MATCH($B29,$A$2:$A$191,0),F$1+2)</f>
        <v>0</v>
      </c>
      <c r="G29">
        <f>INDEX(Precios!$A$3:$Q$192,MATCH($B29,$A$2:$A$191,0),G$1+2)</f>
        <v>0</v>
      </c>
      <c r="H29">
        <f>INDEX(Precios!$A$3:$Q$192,MATCH($B29,$A$2:$A$191,0),H$1+2)</f>
        <v>0</v>
      </c>
      <c r="I29">
        <f>INDEX(Precios!$A$3:$Q$192,MATCH($B29,$A$2:$A$191,0),I$1+2)</f>
        <v>0</v>
      </c>
      <c r="J29">
        <f>INDEX(Precios!$A$3:$Q$192,MATCH($B29,$A$2:$A$191,0),J$1+2)</f>
        <v>0</v>
      </c>
      <c r="K29">
        <f>INDEX(Precios!$A$3:$Q$192,MATCH($B29,$A$2:$A$191,0),K$1+2)</f>
        <v>0</v>
      </c>
      <c r="L29">
        <f>INDEX(Precios!$A$3:$Q$192,MATCH($B29,$A$2:$A$191,0),L$1+2)</f>
        <v>0</v>
      </c>
      <c r="M29">
        <f>INDEX(Precios!$A$3:$Q$192,MATCH($B29,$A$2:$A$191,0),M$1+2)</f>
        <v>0</v>
      </c>
      <c r="N29">
        <f>INDEX(Precios!$A$3:$Q$192,MATCH($B29,$A$2:$A$191,0),N$1+2)</f>
        <v>0</v>
      </c>
      <c r="O29">
        <f>INDEX(Precios!$A$3:$Q$192,MATCH($B29,$A$2:$A$191,0),O$1+2)</f>
        <v>0</v>
      </c>
      <c r="P29">
        <f>INDEX(Precios!$A$3:$Q$192,MATCH($B29,$A$2:$A$191,0),P$1+2)</f>
        <v>0</v>
      </c>
      <c r="Q29">
        <f>INDEX(Precios!$A$3:$Q$192,MATCH($B29,$A$2:$A$191,0),Q$1+2)</f>
        <v>0</v>
      </c>
      <c r="R29">
        <f>INDEX(Precios!$A$3:$Q$192,MATCH($B29,$A$2:$A$191,0),R$1+2)</f>
        <v>0</v>
      </c>
    </row>
    <row r="30" spans="1:18" x14ac:dyDescent="0.25">
      <c r="A30" t="str">
        <f>Precios!A31&amp;Precios!B31</f>
        <v>Costa Almeria - CehorpaBerenjena Larga</v>
      </c>
      <c r="B30" t="str">
        <f>'Datos BBDD'!A30&amp;'Datos BBDD'!B30</f>
        <v>Costa Almeria - CehorpaBerenjena Larga</v>
      </c>
      <c r="C30">
        <f>INDEX('Datos BBDD'!$A$2:$F$191,MATCH(A30,$B$2:$B$191,0),3)</f>
        <v>371</v>
      </c>
      <c r="D30">
        <f>INDEX(Precios!$A$3:$Q$192,MATCH($B30,$A$2:$A$191,0),D$1+2)</f>
        <v>0</v>
      </c>
      <c r="E30">
        <f>INDEX(Precios!$A$3:$Q$192,MATCH($B30,$A$2:$A$191,0),E$1+2)</f>
        <v>0</v>
      </c>
      <c r="F30">
        <f>INDEX(Precios!$A$3:$Q$192,MATCH($B30,$A$2:$A$191,0),F$1+2)</f>
        <v>0</v>
      </c>
      <c r="G30">
        <f>INDEX(Precios!$A$3:$Q$192,MATCH($B30,$A$2:$A$191,0),G$1+2)</f>
        <v>0</v>
      </c>
      <c r="H30">
        <f>INDEX(Precios!$A$3:$Q$192,MATCH($B30,$A$2:$A$191,0),H$1+2)</f>
        <v>0</v>
      </c>
      <c r="I30">
        <f>INDEX(Precios!$A$3:$Q$192,MATCH($B30,$A$2:$A$191,0),I$1+2)</f>
        <v>0</v>
      </c>
      <c r="J30">
        <f>INDEX(Precios!$A$3:$Q$192,MATCH($B30,$A$2:$A$191,0),J$1+2)</f>
        <v>0</v>
      </c>
      <c r="K30">
        <f>INDEX(Precios!$A$3:$Q$192,MATCH($B30,$A$2:$A$191,0),K$1+2)</f>
        <v>0</v>
      </c>
      <c r="L30">
        <f>INDEX(Precios!$A$3:$Q$192,MATCH($B30,$A$2:$A$191,0),L$1+2)</f>
        <v>0</v>
      </c>
      <c r="M30">
        <f>INDEX(Precios!$A$3:$Q$192,MATCH($B30,$A$2:$A$191,0),M$1+2)</f>
        <v>0</v>
      </c>
      <c r="N30">
        <f>INDEX(Precios!$A$3:$Q$192,MATCH($B30,$A$2:$A$191,0),N$1+2)</f>
        <v>0</v>
      </c>
      <c r="O30">
        <f>INDEX(Precios!$A$3:$Q$192,MATCH($B30,$A$2:$A$191,0),O$1+2)</f>
        <v>0</v>
      </c>
      <c r="P30">
        <f>INDEX(Precios!$A$3:$Q$192,MATCH($B30,$A$2:$A$191,0),P$1+2)</f>
        <v>0</v>
      </c>
      <c r="Q30">
        <f>INDEX(Precios!$A$3:$Q$192,MATCH($B30,$A$2:$A$191,0),Q$1+2)</f>
        <v>0</v>
      </c>
      <c r="R30">
        <f>INDEX(Precios!$A$3:$Q$192,MATCH($B30,$A$2:$A$191,0),R$1+2)</f>
        <v>0</v>
      </c>
    </row>
    <row r="31" spans="1:18" x14ac:dyDescent="0.25">
      <c r="A31" t="str">
        <f>Precios!A32&amp;Precios!B32</f>
        <v>Costa Almeria - CehorpaBerenjena Blanca</v>
      </c>
      <c r="B31" t="str">
        <f>'Datos BBDD'!A31&amp;'Datos BBDD'!B31</f>
        <v>Costa Almeria - CehorpaBerenjena Blanca</v>
      </c>
      <c r="C31">
        <f>INDEX('Datos BBDD'!$A$2:$F$191,MATCH(A31,$B$2:$B$191,0),3)</f>
        <v>381</v>
      </c>
      <c r="D31">
        <f>INDEX(Precios!$A$3:$Q$192,MATCH($B31,$A$2:$A$191,0),D$1+2)</f>
        <v>0</v>
      </c>
      <c r="E31">
        <f>INDEX(Precios!$A$3:$Q$192,MATCH($B31,$A$2:$A$191,0),E$1+2)</f>
        <v>0</v>
      </c>
      <c r="F31">
        <f>INDEX(Precios!$A$3:$Q$192,MATCH($B31,$A$2:$A$191,0),F$1+2)</f>
        <v>0</v>
      </c>
      <c r="G31">
        <f>INDEX(Precios!$A$3:$Q$192,MATCH($B31,$A$2:$A$191,0),G$1+2)</f>
        <v>0</v>
      </c>
      <c r="H31">
        <f>INDEX(Precios!$A$3:$Q$192,MATCH($B31,$A$2:$A$191,0),H$1+2)</f>
        <v>0</v>
      </c>
      <c r="I31">
        <f>INDEX(Precios!$A$3:$Q$192,MATCH($B31,$A$2:$A$191,0),I$1+2)</f>
        <v>0</v>
      </c>
      <c r="J31">
        <f>INDEX(Precios!$A$3:$Q$192,MATCH($B31,$A$2:$A$191,0),J$1+2)</f>
        <v>0</v>
      </c>
      <c r="K31">
        <f>INDEX(Precios!$A$3:$Q$192,MATCH($B31,$A$2:$A$191,0),K$1+2)</f>
        <v>0</v>
      </c>
      <c r="L31">
        <f>INDEX(Precios!$A$3:$Q$192,MATCH($B31,$A$2:$A$191,0),L$1+2)</f>
        <v>0</v>
      </c>
      <c r="M31">
        <f>INDEX(Precios!$A$3:$Q$192,MATCH($B31,$A$2:$A$191,0),M$1+2)</f>
        <v>0</v>
      </c>
      <c r="N31">
        <f>INDEX(Precios!$A$3:$Q$192,MATCH($B31,$A$2:$A$191,0),N$1+2)</f>
        <v>0</v>
      </c>
      <c r="O31">
        <f>INDEX(Precios!$A$3:$Q$192,MATCH($B31,$A$2:$A$191,0),O$1+2)</f>
        <v>0</v>
      </c>
      <c r="P31">
        <f>INDEX(Precios!$A$3:$Q$192,MATCH($B31,$A$2:$A$191,0),P$1+2)</f>
        <v>0</v>
      </c>
      <c r="Q31">
        <f>INDEX(Precios!$A$3:$Q$192,MATCH($B31,$A$2:$A$191,0),Q$1+2)</f>
        <v>0</v>
      </c>
      <c r="R31">
        <f>INDEX(Precios!$A$3:$Q$192,MATCH($B31,$A$2:$A$191,0),R$1+2)</f>
        <v>0</v>
      </c>
    </row>
    <row r="32" spans="1:18" x14ac:dyDescent="0.25">
      <c r="A32" t="str">
        <f>Precios!A33&amp;Precios!B33</f>
        <v>Costa Almeria - CehorpaJudia Strike</v>
      </c>
      <c r="B32" t="str">
        <f>'Datos BBDD'!A32&amp;'Datos BBDD'!B32</f>
        <v>Costa Almeria - CehorpaJudia Strike</v>
      </c>
      <c r="C32">
        <f>INDEX('Datos BBDD'!$A$2:$F$191,MATCH(A32,$B$2:$B$191,0),3)</f>
        <v>391</v>
      </c>
      <c r="D32">
        <f>INDEX(Precios!$A$3:$Q$192,MATCH($B32,$A$2:$A$191,0),D$1+2)</f>
        <v>0</v>
      </c>
      <c r="E32">
        <f>INDEX(Precios!$A$3:$Q$192,MATCH($B32,$A$2:$A$191,0),E$1+2)</f>
        <v>0</v>
      </c>
      <c r="F32">
        <f>INDEX(Precios!$A$3:$Q$192,MATCH($B32,$A$2:$A$191,0),F$1+2)</f>
        <v>0</v>
      </c>
      <c r="G32">
        <f>INDEX(Precios!$A$3:$Q$192,MATCH($B32,$A$2:$A$191,0),G$1+2)</f>
        <v>0</v>
      </c>
      <c r="H32">
        <f>INDEX(Precios!$A$3:$Q$192,MATCH($B32,$A$2:$A$191,0),H$1+2)</f>
        <v>0</v>
      </c>
      <c r="I32">
        <f>INDEX(Precios!$A$3:$Q$192,MATCH($B32,$A$2:$A$191,0),I$1+2)</f>
        <v>0</v>
      </c>
      <c r="J32">
        <f>INDEX(Precios!$A$3:$Q$192,MATCH($B32,$A$2:$A$191,0),J$1+2)</f>
        <v>0</v>
      </c>
      <c r="K32">
        <f>INDEX(Precios!$A$3:$Q$192,MATCH($B32,$A$2:$A$191,0),K$1+2)</f>
        <v>0</v>
      </c>
      <c r="L32">
        <f>INDEX(Precios!$A$3:$Q$192,MATCH($B32,$A$2:$A$191,0),L$1+2)</f>
        <v>0</v>
      </c>
      <c r="M32">
        <f>INDEX(Precios!$A$3:$Q$192,MATCH($B32,$A$2:$A$191,0),M$1+2)</f>
        <v>0</v>
      </c>
      <c r="N32">
        <f>INDEX(Precios!$A$3:$Q$192,MATCH($B32,$A$2:$A$191,0),N$1+2)</f>
        <v>0</v>
      </c>
      <c r="O32">
        <f>INDEX(Precios!$A$3:$Q$192,MATCH($B32,$A$2:$A$191,0),O$1+2)</f>
        <v>0</v>
      </c>
      <c r="P32">
        <f>INDEX(Precios!$A$3:$Q$192,MATCH($B32,$A$2:$A$191,0),P$1+2)</f>
        <v>0</v>
      </c>
      <c r="Q32">
        <f>INDEX(Precios!$A$3:$Q$192,MATCH($B32,$A$2:$A$191,0),Q$1+2)</f>
        <v>0</v>
      </c>
      <c r="R32">
        <f>INDEX(Precios!$A$3:$Q$192,MATCH($B32,$A$2:$A$191,0),R$1+2)</f>
        <v>0</v>
      </c>
    </row>
    <row r="33" spans="1:18" x14ac:dyDescent="0.25">
      <c r="A33" t="str">
        <f>Precios!A34&amp;Precios!B34</f>
        <v>Costa Almeria - CehorpaJudia Helda</v>
      </c>
      <c r="B33" t="str">
        <f>'Datos BBDD'!A33&amp;'Datos BBDD'!B33</f>
        <v>Costa Almeria - CehorpaJudia Helda</v>
      </c>
      <c r="C33">
        <f>INDEX('Datos BBDD'!$A$2:$F$191,MATCH(A33,$B$2:$B$191,0),3)</f>
        <v>401</v>
      </c>
      <c r="D33">
        <f>INDEX(Precios!$A$3:$Q$192,MATCH($B33,$A$2:$A$191,0),D$1+2)</f>
        <v>0</v>
      </c>
      <c r="E33">
        <f>INDEX(Precios!$A$3:$Q$192,MATCH($B33,$A$2:$A$191,0),E$1+2)</f>
        <v>0</v>
      </c>
      <c r="F33">
        <f>INDEX(Precios!$A$3:$Q$192,MATCH($B33,$A$2:$A$191,0),F$1+2)</f>
        <v>0</v>
      </c>
      <c r="G33">
        <f>INDEX(Precios!$A$3:$Q$192,MATCH($B33,$A$2:$A$191,0),G$1+2)</f>
        <v>0</v>
      </c>
      <c r="H33">
        <f>INDEX(Precios!$A$3:$Q$192,MATCH($B33,$A$2:$A$191,0),H$1+2)</f>
        <v>0</v>
      </c>
      <c r="I33">
        <f>INDEX(Precios!$A$3:$Q$192,MATCH($B33,$A$2:$A$191,0),I$1+2)</f>
        <v>0</v>
      </c>
      <c r="J33">
        <f>INDEX(Precios!$A$3:$Q$192,MATCH($B33,$A$2:$A$191,0),J$1+2)</f>
        <v>0</v>
      </c>
      <c r="K33">
        <f>INDEX(Precios!$A$3:$Q$192,MATCH($B33,$A$2:$A$191,0),K$1+2)</f>
        <v>0</v>
      </c>
      <c r="L33">
        <f>INDEX(Precios!$A$3:$Q$192,MATCH($B33,$A$2:$A$191,0),L$1+2)</f>
        <v>0</v>
      </c>
      <c r="M33">
        <f>INDEX(Precios!$A$3:$Q$192,MATCH($B33,$A$2:$A$191,0),M$1+2)</f>
        <v>0</v>
      </c>
      <c r="N33">
        <f>INDEX(Precios!$A$3:$Q$192,MATCH($B33,$A$2:$A$191,0),N$1+2)</f>
        <v>0</v>
      </c>
      <c r="O33">
        <f>INDEX(Precios!$A$3:$Q$192,MATCH($B33,$A$2:$A$191,0),O$1+2)</f>
        <v>0</v>
      </c>
      <c r="P33">
        <f>INDEX(Precios!$A$3:$Q$192,MATCH($B33,$A$2:$A$191,0),P$1+2)</f>
        <v>0</v>
      </c>
      <c r="Q33">
        <f>INDEX(Precios!$A$3:$Q$192,MATCH($B33,$A$2:$A$191,0),Q$1+2)</f>
        <v>0</v>
      </c>
      <c r="R33">
        <f>INDEX(Precios!$A$3:$Q$192,MATCH($B33,$A$2:$A$191,0),R$1+2)</f>
        <v>0</v>
      </c>
    </row>
    <row r="34" spans="1:18" x14ac:dyDescent="0.25">
      <c r="A34" t="str">
        <f>Precios!A35&amp;Precios!B35</f>
        <v>Costa Almeria - CehorpaPimiento Largo Verde</v>
      </c>
      <c r="B34" t="str">
        <f>'Datos BBDD'!A34&amp;'Datos BBDD'!B34</f>
        <v>Costa Almeria - CehorpaPimiento Largo Verde</v>
      </c>
      <c r="C34">
        <f>INDEX('Datos BBDD'!$A$2:$F$191,MATCH(A34,$B$2:$B$191,0),3)</f>
        <v>411</v>
      </c>
      <c r="D34">
        <f>INDEX(Precios!$A$3:$Q$192,MATCH($B34,$A$2:$A$191,0),D$1+2)</f>
        <v>0</v>
      </c>
      <c r="E34">
        <f>INDEX(Precios!$A$3:$Q$192,MATCH($B34,$A$2:$A$191,0),E$1+2)</f>
        <v>0</v>
      </c>
      <c r="F34">
        <f>INDEX(Precios!$A$3:$Q$192,MATCH($B34,$A$2:$A$191,0),F$1+2)</f>
        <v>0</v>
      </c>
      <c r="G34">
        <f>INDEX(Precios!$A$3:$Q$192,MATCH($B34,$A$2:$A$191,0),G$1+2)</f>
        <v>0</v>
      </c>
      <c r="H34">
        <f>INDEX(Precios!$A$3:$Q$192,MATCH($B34,$A$2:$A$191,0),H$1+2)</f>
        <v>0</v>
      </c>
      <c r="I34">
        <f>INDEX(Precios!$A$3:$Q$192,MATCH($B34,$A$2:$A$191,0),I$1+2)</f>
        <v>0</v>
      </c>
      <c r="J34">
        <f>INDEX(Precios!$A$3:$Q$192,MATCH($B34,$A$2:$A$191,0),J$1+2)</f>
        <v>0</v>
      </c>
      <c r="K34">
        <f>INDEX(Precios!$A$3:$Q$192,MATCH($B34,$A$2:$A$191,0),K$1+2)</f>
        <v>0</v>
      </c>
      <c r="L34">
        <f>INDEX(Precios!$A$3:$Q$192,MATCH($B34,$A$2:$A$191,0),L$1+2)</f>
        <v>0</v>
      </c>
      <c r="M34">
        <f>INDEX(Precios!$A$3:$Q$192,MATCH($B34,$A$2:$A$191,0),M$1+2)</f>
        <v>0</v>
      </c>
      <c r="N34">
        <f>INDEX(Precios!$A$3:$Q$192,MATCH($B34,$A$2:$A$191,0),N$1+2)</f>
        <v>0</v>
      </c>
      <c r="O34">
        <f>INDEX(Precios!$A$3:$Q$192,MATCH($B34,$A$2:$A$191,0),O$1+2)</f>
        <v>0</v>
      </c>
      <c r="P34">
        <f>INDEX(Precios!$A$3:$Q$192,MATCH($B34,$A$2:$A$191,0),P$1+2)</f>
        <v>0</v>
      </c>
      <c r="Q34">
        <f>INDEX(Precios!$A$3:$Q$192,MATCH($B34,$A$2:$A$191,0),Q$1+2)</f>
        <v>0</v>
      </c>
      <c r="R34">
        <f>INDEX(Precios!$A$3:$Q$192,MATCH($B34,$A$2:$A$191,0),R$1+2)</f>
        <v>0</v>
      </c>
    </row>
    <row r="35" spans="1:18" x14ac:dyDescent="0.25">
      <c r="A35" t="str">
        <f>Precios!A36&amp;Precios!B36</f>
        <v>Costa Almeria - CehorpaPimiento Largo Rojo</v>
      </c>
      <c r="B35" t="str">
        <f>'Datos BBDD'!A35&amp;'Datos BBDD'!B35</f>
        <v>Costa Almeria - CehorpaPimiento Largo Rojo</v>
      </c>
      <c r="C35">
        <f>INDEX('Datos BBDD'!$A$2:$F$191,MATCH(A35,$B$2:$B$191,0),3)</f>
        <v>421</v>
      </c>
      <c r="D35">
        <f>INDEX(Precios!$A$3:$Q$192,MATCH($B35,$A$2:$A$191,0),D$1+2)</f>
        <v>0</v>
      </c>
      <c r="E35">
        <f>INDEX(Precios!$A$3:$Q$192,MATCH($B35,$A$2:$A$191,0),E$1+2)</f>
        <v>0</v>
      </c>
      <c r="F35">
        <f>INDEX(Precios!$A$3:$Q$192,MATCH($B35,$A$2:$A$191,0),F$1+2)</f>
        <v>0</v>
      </c>
      <c r="G35">
        <f>INDEX(Precios!$A$3:$Q$192,MATCH($B35,$A$2:$A$191,0),G$1+2)</f>
        <v>0</v>
      </c>
      <c r="H35">
        <f>INDEX(Precios!$A$3:$Q$192,MATCH($B35,$A$2:$A$191,0),H$1+2)</f>
        <v>0</v>
      </c>
      <c r="I35">
        <f>INDEX(Precios!$A$3:$Q$192,MATCH($B35,$A$2:$A$191,0),I$1+2)</f>
        <v>0</v>
      </c>
      <c r="J35">
        <f>INDEX(Precios!$A$3:$Q$192,MATCH($B35,$A$2:$A$191,0),J$1+2)</f>
        <v>0</v>
      </c>
      <c r="K35">
        <f>INDEX(Precios!$A$3:$Q$192,MATCH($B35,$A$2:$A$191,0),K$1+2)</f>
        <v>0</v>
      </c>
      <c r="L35">
        <f>INDEX(Precios!$A$3:$Q$192,MATCH($B35,$A$2:$A$191,0),L$1+2)</f>
        <v>0</v>
      </c>
      <c r="M35">
        <f>INDEX(Precios!$A$3:$Q$192,MATCH($B35,$A$2:$A$191,0),M$1+2)</f>
        <v>0</v>
      </c>
      <c r="N35">
        <f>INDEX(Precios!$A$3:$Q$192,MATCH($B35,$A$2:$A$191,0),N$1+2)</f>
        <v>0</v>
      </c>
      <c r="O35">
        <f>INDEX(Precios!$A$3:$Q$192,MATCH($B35,$A$2:$A$191,0),O$1+2)</f>
        <v>0</v>
      </c>
      <c r="P35">
        <f>INDEX(Precios!$A$3:$Q$192,MATCH($B35,$A$2:$A$191,0),P$1+2)</f>
        <v>0</v>
      </c>
      <c r="Q35">
        <f>INDEX(Precios!$A$3:$Q$192,MATCH($B35,$A$2:$A$191,0),Q$1+2)</f>
        <v>0</v>
      </c>
      <c r="R35">
        <f>INDEX(Precios!$A$3:$Q$192,MATCH($B35,$A$2:$A$191,0),R$1+2)</f>
        <v>0</v>
      </c>
    </row>
    <row r="36" spans="1:18" x14ac:dyDescent="0.25">
      <c r="A36" t="str">
        <f>Precios!A37&amp;Precios!B37</f>
        <v>Costa Almeria - CehorpaPimiento Corto Verde</v>
      </c>
      <c r="B36" t="str">
        <f>'Datos BBDD'!A36&amp;'Datos BBDD'!B36</f>
        <v>Costa Almeria - CehorpaPimiento Corto Verde</v>
      </c>
      <c r="C36">
        <f>INDEX('Datos BBDD'!$A$2:$F$191,MATCH(A36,$B$2:$B$191,0),3)</f>
        <v>431</v>
      </c>
      <c r="D36">
        <f>INDEX(Precios!$A$3:$Q$192,MATCH($B36,$A$2:$A$191,0),D$1+2)</f>
        <v>0</v>
      </c>
      <c r="E36">
        <f>INDEX(Precios!$A$3:$Q$192,MATCH($B36,$A$2:$A$191,0),E$1+2)</f>
        <v>0</v>
      </c>
      <c r="F36">
        <f>INDEX(Precios!$A$3:$Q$192,MATCH($B36,$A$2:$A$191,0),F$1+2)</f>
        <v>0</v>
      </c>
      <c r="G36">
        <f>INDEX(Precios!$A$3:$Q$192,MATCH($B36,$A$2:$A$191,0),G$1+2)</f>
        <v>0</v>
      </c>
      <c r="H36">
        <f>INDEX(Precios!$A$3:$Q$192,MATCH($B36,$A$2:$A$191,0),H$1+2)</f>
        <v>0</v>
      </c>
      <c r="I36">
        <f>INDEX(Precios!$A$3:$Q$192,MATCH($B36,$A$2:$A$191,0),I$1+2)</f>
        <v>0</v>
      </c>
      <c r="J36">
        <f>INDEX(Precios!$A$3:$Q$192,MATCH($B36,$A$2:$A$191,0),J$1+2)</f>
        <v>0</v>
      </c>
      <c r="K36">
        <f>INDEX(Precios!$A$3:$Q$192,MATCH($B36,$A$2:$A$191,0),K$1+2)</f>
        <v>0</v>
      </c>
      <c r="L36">
        <f>INDEX(Precios!$A$3:$Q$192,MATCH($B36,$A$2:$A$191,0),L$1+2)</f>
        <v>0</v>
      </c>
      <c r="M36">
        <f>INDEX(Precios!$A$3:$Q$192,MATCH($B36,$A$2:$A$191,0),M$1+2)</f>
        <v>0</v>
      </c>
      <c r="N36">
        <f>INDEX(Precios!$A$3:$Q$192,MATCH($B36,$A$2:$A$191,0),N$1+2)</f>
        <v>0</v>
      </c>
      <c r="O36">
        <f>INDEX(Precios!$A$3:$Q$192,MATCH($B36,$A$2:$A$191,0),O$1+2)</f>
        <v>0</v>
      </c>
      <c r="P36">
        <f>INDEX(Precios!$A$3:$Q$192,MATCH($B36,$A$2:$A$191,0),P$1+2)</f>
        <v>0</v>
      </c>
      <c r="Q36">
        <f>INDEX(Precios!$A$3:$Q$192,MATCH($B36,$A$2:$A$191,0),Q$1+2)</f>
        <v>0</v>
      </c>
      <c r="R36">
        <f>INDEX(Precios!$A$3:$Q$192,MATCH($B36,$A$2:$A$191,0),R$1+2)</f>
        <v>0</v>
      </c>
    </row>
    <row r="37" spans="1:18" x14ac:dyDescent="0.25">
      <c r="A37" t="str">
        <f>Precios!A38&amp;Precios!B38</f>
        <v>Costa Almeria - CehorpaPimiento Corto Rojo</v>
      </c>
      <c r="B37" t="str">
        <f>'Datos BBDD'!A37&amp;'Datos BBDD'!B37</f>
        <v>Costa Almeria - CehorpaPimiento Corto Rojo</v>
      </c>
      <c r="C37">
        <f>INDEX('Datos BBDD'!$A$2:$F$191,MATCH(A37,$B$2:$B$191,0),3)</f>
        <v>441</v>
      </c>
      <c r="D37">
        <f>INDEX(Precios!$A$3:$Q$192,MATCH($B37,$A$2:$A$191,0),D$1+2)</f>
        <v>0</v>
      </c>
      <c r="E37">
        <f>INDEX(Precios!$A$3:$Q$192,MATCH($B37,$A$2:$A$191,0),E$1+2)</f>
        <v>0</v>
      </c>
      <c r="F37">
        <f>INDEX(Precios!$A$3:$Q$192,MATCH($B37,$A$2:$A$191,0),F$1+2)</f>
        <v>0</v>
      </c>
      <c r="G37">
        <f>INDEX(Precios!$A$3:$Q$192,MATCH($B37,$A$2:$A$191,0),G$1+2)</f>
        <v>0</v>
      </c>
      <c r="H37">
        <f>INDEX(Precios!$A$3:$Q$192,MATCH($B37,$A$2:$A$191,0),H$1+2)</f>
        <v>0</v>
      </c>
      <c r="I37">
        <f>INDEX(Precios!$A$3:$Q$192,MATCH($B37,$A$2:$A$191,0),I$1+2)</f>
        <v>0</v>
      </c>
      <c r="J37">
        <f>INDEX(Precios!$A$3:$Q$192,MATCH($B37,$A$2:$A$191,0),J$1+2)</f>
        <v>0</v>
      </c>
      <c r="K37">
        <f>INDEX(Precios!$A$3:$Q$192,MATCH($B37,$A$2:$A$191,0),K$1+2)</f>
        <v>0</v>
      </c>
      <c r="L37">
        <f>INDEX(Precios!$A$3:$Q$192,MATCH($B37,$A$2:$A$191,0),L$1+2)</f>
        <v>0</v>
      </c>
      <c r="M37">
        <f>INDEX(Precios!$A$3:$Q$192,MATCH($B37,$A$2:$A$191,0),M$1+2)</f>
        <v>0</v>
      </c>
      <c r="N37">
        <f>INDEX(Precios!$A$3:$Q$192,MATCH($B37,$A$2:$A$191,0),N$1+2)</f>
        <v>0</v>
      </c>
      <c r="O37">
        <f>INDEX(Precios!$A$3:$Q$192,MATCH($B37,$A$2:$A$191,0),O$1+2)</f>
        <v>0</v>
      </c>
      <c r="P37">
        <f>INDEX(Precios!$A$3:$Q$192,MATCH($B37,$A$2:$A$191,0),P$1+2)</f>
        <v>0</v>
      </c>
      <c r="Q37">
        <f>INDEX(Precios!$A$3:$Q$192,MATCH($B37,$A$2:$A$191,0),Q$1+2)</f>
        <v>0</v>
      </c>
      <c r="R37">
        <f>INDEX(Precios!$A$3:$Q$192,MATCH($B37,$A$2:$A$191,0),R$1+2)</f>
        <v>0</v>
      </c>
    </row>
    <row r="38" spans="1:18" x14ac:dyDescent="0.25">
      <c r="A38" t="str">
        <f>Precios!A39&amp;Precios!B39</f>
        <v>Costa Almeria - CehorpaPimiento Corto Amarillo</v>
      </c>
      <c r="B38" t="str">
        <f>'Datos BBDD'!A38&amp;'Datos BBDD'!B38</f>
        <v>Costa Almeria - CehorpaPimiento Corto Amarillo</v>
      </c>
      <c r="C38">
        <f>INDEX('Datos BBDD'!$A$2:$F$191,MATCH(A38,$B$2:$B$191,0),3)</f>
        <v>451</v>
      </c>
      <c r="D38">
        <f>INDEX(Precios!$A$3:$Q$192,MATCH($B38,$A$2:$A$191,0),D$1+2)</f>
        <v>0</v>
      </c>
      <c r="E38">
        <f>INDEX(Precios!$A$3:$Q$192,MATCH($B38,$A$2:$A$191,0),E$1+2)</f>
        <v>0</v>
      </c>
      <c r="F38">
        <f>INDEX(Precios!$A$3:$Q$192,MATCH($B38,$A$2:$A$191,0),F$1+2)</f>
        <v>0</v>
      </c>
      <c r="G38">
        <f>INDEX(Precios!$A$3:$Q$192,MATCH($B38,$A$2:$A$191,0),G$1+2)</f>
        <v>0</v>
      </c>
      <c r="H38">
        <f>INDEX(Precios!$A$3:$Q$192,MATCH($B38,$A$2:$A$191,0),H$1+2)</f>
        <v>0</v>
      </c>
      <c r="I38">
        <f>INDEX(Precios!$A$3:$Q$192,MATCH($B38,$A$2:$A$191,0),I$1+2)</f>
        <v>0</v>
      </c>
      <c r="J38">
        <f>INDEX(Precios!$A$3:$Q$192,MATCH($B38,$A$2:$A$191,0),J$1+2)</f>
        <v>0</v>
      </c>
      <c r="K38">
        <f>INDEX(Precios!$A$3:$Q$192,MATCH($B38,$A$2:$A$191,0),K$1+2)</f>
        <v>0</v>
      </c>
      <c r="L38">
        <f>INDEX(Precios!$A$3:$Q$192,MATCH($B38,$A$2:$A$191,0),L$1+2)</f>
        <v>0</v>
      </c>
      <c r="M38">
        <f>INDEX(Precios!$A$3:$Q$192,MATCH($B38,$A$2:$A$191,0),M$1+2)</f>
        <v>0</v>
      </c>
      <c r="N38">
        <f>INDEX(Precios!$A$3:$Q$192,MATCH($B38,$A$2:$A$191,0),N$1+2)</f>
        <v>0</v>
      </c>
      <c r="O38">
        <f>INDEX(Precios!$A$3:$Q$192,MATCH($B38,$A$2:$A$191,0),O$1+2)</f>
        <v>0</v>
      </c>
      <c r="P38">
        <f>INDEX(Precios!$A$3:$Q$192,MATCH($B38,$A$2:$A$191,0),P$1+2)</f>
        <v>0</v>
      </c>
      <c r="Q38">
        <f>INDEX(Precios!$A$3:$Q$192,MATCH($B38,$A$2:$A$191,0),Q$1+2)</f>
        <v>0</v>
      </c>
      <c r="R38">
        <f>INDEX(Precios!$A$3:$Q$192,MATCH($B38,$A$2:$A$191,0),R$1+2)</f>
        <v>0</v>
      </c>
    </row>
    <row r="39" spans="1:18" x14ac:dyDescent="0.25">
      <c r="A39" t="str">
        <f>Precios!A40&amp;Precios!B40</f>
        <v>Costa Almeria - CehorpaPimiento Italiano Verde</v>
      </c>
      <c r="B39" t="str">
        <f>'Datos BBDD'!A39&amp;'Datos BBDD'!B39</f>
        <v>Costa Almeria - CehorpaPimiento Italiano Verde</v>
      </c>
      <c r="C39">
        <f>INDEX('Datos BBDD'!$A$2:$F$191,MATCH(A39,$B$2:$B$191,0),3)</f>
        <v>461</v>
      </c>
      <c r="D39">
        <f>INDEX(Precios!$A$3:$Q$192,MATCH($B39,$A$2:$A$191,0),D$1+2)</f>
        <v>0</v>
      </c>
      <c r="E39">
        <f>INDEX(Precios!$A$3:$Q$192,MATCH($B39,$A$2:$A$191,0),E$1+2)</f>
        <v>0</v>
      </c>
      <c r="F39">
        <f>INDEX(Precios!$A$3:$Q$192,MATCH($B39,$A$2:$A$191,0),F$1+2)</f>
        <v>0</v>
      </c>
      <c r="G39">
        <f>INDEX(Precios!$A$3:$Q$192,MATCH($B39,$A$2:$A$191,0),G$1+2)</f>
        <v>0</v>
      </c>
      <c r="H39">
        <f>INDEX(Precios!$A$3:$Q$192,MATCH($B39,$A$2:$A$191,0),H$1+2)</f>
        <v>0</v>
      </c>
      <c r="I39">
        <f>INDEX(Precios!$A$3:$Q$192,MATCH($B39,$A$2:$A$191,0),I$1+2)</f>
        <v>0</v>
      </c>
      <c r="J39">
        <f>INDEX(Precios!$A$3:$Q$192,MATCH($B39,$A$2:$A$191,0),J$1+2)</f>
        <v>0</v>
      </c>
      <c r="K39">
        <f>INDEX(Precios!$A$3:$Q$192,MATCH($B39,$A$2:$A$191,0),K$1+2)</f>
        <v>0</v>
      </c>
      <c r="L39">
        <f>INDEX(Precios!$A$3:$Q$192,MATCH($B39,$A$2:$A$191,0),L$1+2)</f>
        <v>0</v>
      </c>
      <c r="M39">
        <f>INDEX(Precios!$A$3:$Q$192,MATCH($B39,$A$2:$A$191,0),M$1+2)</f>
        <v>0</v>
      </c>
      <c r="N39">
        <f>INDEX(Precios!$A$3:$Q$192,MATCH($B39,$A$2:$A$191,0),N$1+2)</f>
        <v>0</v>
      </c>
      <c r="O39">
        <f>INDEX(Precios!$A$3:$Q$192,MATCH($B39,$A$2:$A$191,0),O$1+2)</f>
        <v>0</v>
      </c>
      <c r="P39">
        <f>INDEX(Precios!$A$3:$Q$192,MATCH($B39,$A$2:$A$191,0),P$1+2)</f>
        <v>0</v>
      </c>
      <c r="Q39">
        <f>INDEX(Precios!$A$3:$Q$192,MATCH($B39,$A$2:$A$191,0),Q$1+2)</f>
        <v>0</v>
      </c>
      <c r="R39">
        <f>INDEX(Precios!$A$3:$Q$192,MATCH($B39,$A$2:$A$191,0),R$1+2)</f>
        <v>0</v>
      </c>
    </row>
    <row r="40" spans="1:18" x14ac:dyDescent="0.25">
      <c r="A40" t="str">
        <f>Precios!A41&amp;Precios!B41</f>
        <v>AgroejidoTomate Daniela Verde</v>
      </c>
      <c r="B40" t="str">
        <f>'Datos BBDD'!A40&amp;'Datos BBDD'!B40</f>
        <v>AgroejidoTomate Daniela Verde</v>
      </c>
      <c r="C40">
        <f>INDEX('Datos BBDD'!$A$2:$F$191,MATCH(A40,$B$2:$B$191,0),3)</f>
        <v>282</v>
      </c>
      <c r="D40">
        <f>INDEX(Precios!$A$3:$Q$192,MATCH($B40,$A$2:$A$191,0),D$1+2)</f>
        <v>0</v>
      </c>
      <c r="E40">
        <f>INDEX(Precios!$A$3:$Q$192,MATCH($B40,$A$2:$A$191,0),E$1+2)</f>
        <v>0</v>
      </c>
      <c r="F40">
        <f>INDEX(Precios!$A$3:$Q$192,MATCH($B40,$A$2:$A$191,0),F$1+2)</f>
        <v>0</v>
      </c>
      <c r="G40">
        <f>INDEX(Precios!$A$3:$Q$192,MATCH($B40,$A$2:$A$191,0),G$1+2)</f>
        <v>0</v>
      </c>
      <c r="H40">
        <f>INDEX(Precios!$A$3:$Q$192,MATCH($B40,$A$2:$A$191,0),H$1+2)</f>
        <v>0</v>
      </c>
      <c r="I40">
        <f>INDEX(Precios!$A$3:$Q$192,MATCH($B40,$A$2:$A$191,0),I$1+2)</f>
        <v>0</v>
      </c>
      <c r="J40">
        <f>INDEX(Precios!$A$3:$Q$192,MATCH($B40,$A$2:$A$191,0),J$1+2)</f>
        <v>0</v>
      </c>
      <c r="K40">
        <f>INDEX(Precios!$A$3:$Q$192,MATCH($B40,$A$2:$A$191,0),K$1+2)</f>
        <v>0</v>
      </c>
      <c r="L40">
        <f>INDEX(Precios!$A$3:$Q$192,MATCH($B40,$A$2:$A$191,0),L$1+2)</f>
        <v>0</v>
      </c>
      <c r="M40">
        <f>INDEX(Precios!$A$3:$Q$192,MATCH($B40,$A$2:$A$191,0),M$1+2)</f>
        <v>0</v>
      </c>
      <c r="N40">
        <f>INDEX(Precios!$A$3:$Q$192,MATCH($B40,$A$2:$A$191,0),N$1+2)</f>
        <v>0</v>
      </c>
      <c r="O40">
        <f>INDEX(Precios!$A$3:$Q$192,MATCH($B40,$A$2:$A$191,0),O$1+2)</f>
        <v>0</v>
      </c>
      <c r="P40">
        <f>INDEX(Precios!$A$3:$Q$192,MATCH($B40,$A$2:$A$191,0),P$1+2)</f>
        <v>0</v>
      </c>
      <c r="Q40">
        <f>INDEX(Precios!$A$3:$Q$192,MATCH($B40,$A$2:$A$191,0),Q$1+2)</f>
        <v>0</v>
      </c>
      <c r="R40">
        <f>INDEX(Precios!$A$3:$Q$192,MATCH($B40,$A$2:$A$191,0),R$1+2)</f>
        <v>0</v>
      </c>
    </row>
    <row r="41" spans="1:18" x14ac:dyDescent="0.25">
      <c r="A41" t="str">
        <f>Precios!A42&amp;Precios!B42</f>
        <v>AgroejidoTomate Daniela</v>
      </c>
      <c r="B41" t="str">
        <f>'Datos BBDD'!A41&amp;'Datos BBDD'!B41</f>
        <v>AgroejidoTomate Daniela</v>
      </c>
      <c r="C41">
        <f>INDEX('Datos BBDD'!$A$2:$F$191,MATCH(A41,$B$2:$B$191,0),3)</f>
        <v>292</v>
      </c>
      <c r="D41">
        <f>INDEX(Precios!$A$3:$Q$192,MATCH($B41,$A$2:$A$191,0),D$1+2)</f>
        <v>0</v>
      </c>
      <c r="E41">
        <f>INDEX(Precios!$A$3:$Q$192,MATCH($B41,$A$2:$A$191,0),E$1+2)</f>
        <v>0</v>
      </c>
      <c r="F41">
        <f>INDEX(Precios!$A$3:$Q$192,MATCH($B41,$A$2:$A$191,0),F$1+2)</f>
        <v>0</v>
      </c>
      <c r="G41">
        <f>INDEX(Precios!$A$3:$Q$192,MATCH($B41,$A$2:$A$191,0),G$1+2)</f>
        <v>0</v>
      </c>
      <c r="H41">
        <f>INDEX(Precios!$A$3:$Q$192,MATCH($B41,$A$2:$A$191,0),H$1+2)</f>
        <v>0</v>
      </c>
      <c r="I41">
        <f>INDEX(Precios!$A$3:$Q$192,MATCH($B41,$A$2:$A$191,0),I$1+2)</f>
        <v>0</v>
      </c>
      <c r="J41">
        <f>INDEX(Precios!$A$3:$Q$192,MATCH($B41,$A$2:$A$191,0),J$1+2)</f>
        <v>0</v>
      </c>
      <c r="K41">
        <f>INDEX(Precios!$A$3:$Q$192,MATCH($B41,$A$2:$A$191,0),K$1+2)</f>
        <v>0</v>
      </c>
      <c r="L41">
        <f>INDEX(Precios!$A$3:$Q$192,MATCH($B41,$A$2:$A$191,0),L$1+2)</f>
        <v>0</v>
      </c>
      <c r="M41">
        <f>INDEX(Precios!$A$3:$Q$192,MATCH($B41,$A$2:$A$191,0),M$1+2)</f>
        <v>0</v>
      </c>
      <c r="N41">
        <f>INDEX(Precios!$A$3:$Q$192,MATCH($B41,$A$2:$A$191,0),N$1+2)</f>
        <v>0</v>
      </c>
      <c r="O41">
        <f>INDEX(Precios!$A$3:$Q$192,MATCH($B41,$A$2:$A$191,0),O$1+2)</f>
        <v>0</v>
      </c>
      <c r="P41">
        <f>INDEX(Precios!$A$3:$Q$192,MATCH($B41,$A$2:$A$191,0),P$1+2)</f>
        <v>0</v>
      </c>
      <c r="Q41">
        <f>INDEX(Precios!$A$3:$Q$192,MATCH($B41,$A$2:$A$191,0),Q$1+2)</f>
        <v>0</v>
      </c>
      <c r="R41">
        <f>INDEX(Precios!$A$3:$Q$192,MATCH($B41,$A$2:$A$191,0),R$1+2)</f>
        <v>0</v>
      </c>
    </row>
    <row r="42" spans="1:18" x14ac:dyDescent="0.25">
      <c r="A42" t="str">
        <f>Precios!A43&amp;Precios!B43</f>
        <v>AgroejidoTomate Pera</v>
      </c>
      <c r="B42" t="str">
        <f>'Datos BBDD'!A42&amp;'Datos BBDD'!B42</f>
        <v>AgroejidoTomate Pera</v>
      </c>
      <c r="C42">
        <f>INDEX('Datos BBDD'!$A$2:$F$191,MATCH(A42,$B$2:$B$191,0),3)</f>
        <v>302</v>
      </c>
      <c r="D42">
        <f>INDEX(Precios!$A$3:$Q$192,MATCH($B42,$A$2:$A$191,0),D$1+2)</f>
        <v>0</v>
      </c>
      <c r="E42">
        <f>INDEX(Precios!$A$3:$Q$192,MATCH($B42,$A$2:$A$191,0),E$1+2)</f>
        <v>0</v>
      </c>
      <c r="F42">
        <f>INDEX(Precios!$A$3:$Q$192,MATCH($B42,$A$2:$A$191,0),F$1+2)</f>
        <v>0</v>
      </c>
      <c r="G42">
        <f>INDEX(Precios!$A$3:$Q$192,MATCH($B42,$A$2:$A$191,0),G$1+2)</f>
        <v>0</v>
      </c>
      <c r="H42">
        <f>INDEX(Precios!$A$3:$Q$192,MATCH($B42,$A$2:$A$191,0),H$1+2)</f>
        <v>0</v>
      </c>
      <c r="I42">
        <f>INDEX(Precios!$A$3:$Q$192,MATCH($B42,$A$2:$A$191,0),I$1+2)</f>
        <v>0</v>
      </c>
      <c r="J42">
        <f>INDEX(Precios!$A$3:$Q$192,MATCH($B42,$A$2:$A$191,0),J$1+2)</f>
        <v>0</v>
      </c>
      <c r="K42">
        <f>INDEX(Precios!$A$3:$Q$192,MATCH($B42,$A$2:$A$191,0),K$1+2)</f>
        <v>0</v>
      </c>
      <c r="L42">
        <f>INDEX(Precios!$A$3:$Q$192,MATCH($B42,$A$2:$A$191,0),L$1+2)</f>
        <v>0</v>
      </c>
      <c r="M42">
        <f>INDEX(Precios!$A$3:$Q$192,MATCH($B42,$A$2:$A$191,0),M$1+2)</f>
        <v>0</v>
      </c>
      <c r="N42">
        <f>INDEX(Precios!$A$3:$Q$192,MATCH($B42,$A$2:$A$191,0),N$1+2)</f>
        <v>0</v>
      </c>
      <c r="O42">
        <f>INDEX(Precios!$A$3:$Q$192,MATCH($B42,$A$2:$A$191,0),O$1+2)</f>
        <v>0</v>
      </c>
      <c r="P42">
        <f>INDEX(Precios!$A$3:$Q$192,MATCH($B42,$A$2:$A$191,0),P$1+2)</f>
        <v>0</v>
      </c>
      <c r="Q42">
        <f>INDEX(Precios!$A$3:$Q$192,MATCH($B42,$A$2:$A$191,0),Q$1+2)</f>
        <v>0</v>
      </c>
      <c r="R42">
        <f>INDEX(Precios!$A$3:$Q$192,MATCH($B42,$A$2:$A$191,0),R$1+2)</f>
        <v>0</v>
      </c>
    </row>
    <row r="43" spans="1:18" x14ac:dyDescent="0.25">
      <c r="A43" t="str">
        <f>Precios!A44&amp;Precios!B44</f>
        <v>AgroejidoTomate Ramo</v>
      </c>
      <c r="B43" t="str">
        <f>'Datos BBDD'!A43&amp;'Datos BBDD'!B43</f>
        <v>AgroejidoTomate Ramo</v>
      </c>
      <c r="C43">
        <f>INDEX('Datos BBDD'!$A$2:$F$191,MATCH(A43,$B$2:$B$191,0),3)</f>
        <v>312</v>
      </c>
      <c r="D43">
        <f>INDEX(Precios!$A$3:$Q$192,MATCH($B43,$A$2:$A$191,0),D$1+2)</f>
        <v>0</v>
      </c>
      <c r="E43">
        <f>INDEX(Precios!$A$3:$Q$192,MATCH($B43,$A$2:$A$191,0),E$1+2)</f>
        <v>0</v>
      </c>
      <c r="F43">
        <f>INDEX(Precios!$A$3:$Q$192,MATCH($B43,$A$2:$A$191,0),F$1+2)</f>
        <v>0</v>
      </c>
      <c r="G43">
        <f>INDEX(Precios!$A$3:$Q$192,MATCH($B43,$A$2:$A$191,0),G$1+2)</f>
        <v>0</v>
      </c>
      <c r="H43">
        <f>INDEX(Precios!$A$3:$Q$192,MATCH($B43,$A$2:$A$191,0),H$1+2)</f>
        <v>0</v>
      </c>
      <c r="I43">
        <f>INDEX(Precios!$A$3:$Q$192,MATCH($B43,$A$2:$A$191,0),I$1+2)</f>
        <v>0</v>
      </c>
      <c r="J43">
        <f>INDEX(Precios!$A$3:$Q$192,MATCH($B43,$A$2:$A$191,0),J$1+2)</f>
        <v>0</v>
      </c>
      <c r="K43">
        <f>INDEX(Precios!$A$3:$Q$192,MATCH($B43,$A$2:$A$191,0),K$1+2)</f>
        <v>0</v>
      </c>
      <c r="L43">
        <f>INDEX(Precios!$A$3:$Q$192,MATCH($B43,$A$2:$A$191,0),L$1+2)</f>
        <v>0</v>
      </c>
      <c r="M43">
        <f>INDEX(Precios!$A$3:$Q$192,MATCH($B43,$A$2:$A$191,0),M$1+2)</f>
        <v>0</v>
      </c>
      <c r="N43">
        <f>INDEX(Precios!$A$3:$Q$192,MATCH($B43,$A$2:$A$191,0),N$1+2)</f>
        <v>0</v>
      </c>
      <c r="O43">
        <f>INDEX(Precios!$A$3:$Q$192,MATCH($B43,$A$2:$A$191,0),O$1+2)</f>
        <v>0</v>
      </c>
      <c r="P43">
        <f>INDEX(Precios!$A$3:$Q$192,MATCH($B43,$A$2:$A$191,0),P$1+2)</f>
        <v>0</v>
      </c>
      <c r="Q43">
        <f>INDEX(Precios!$A$3:$Q$192,MATCH($B43,$A$2:$A$191,0),Q$1+2)</f>
        <v>0</v>
      </c>
      <c r="R43">
        <f>INDEX(Precios!$A$3:$Q$192,MATCH($B43,$A$2:$A$191,0),R$1+2)</f>
        <v>0</v>
      </c>
    </row>
    <row r="44" spans="1:18" x14ac:dyDescent="0.25">
      <c r="A44" t="str">
        <f>Precios!A45&amp;Precios!B45</f>
        <v>AgroejidoPepino Frances</v>
      </c>
      <c r="B44" t="str">
        <f>'Datos BBDD'!A44&amp;'Datos BBDD'!B44</f>
        <v>AgroejidoPepino Frances</v>
      </c>
      <c r="C44">
        <f>INDEX('Datos BBDD'!$A$2:$F$191,MATCH(A44,$B$2:$B$191,0),3)</f>
        <v>322</v>
      </c>
      <c r="D44">
        <f>INDEX(Precios!$A$3:$Q$192,MATCH($B44,$A$2:$A$191,0),D$1+2)</f>
        <v>0</v>
      </c>
      <c r="E44">
        <f>INDEX(Precios!$A$3:$Q$192,MATCH($B44,$A$2:$A$191,0),E$1+2)</f>
        <v>0</v>
      </c>
      <c r="F44">
        <f>INDEX(Precios!$A$3:$Q$192,MATCH($B44,$A$2:$A$191,0),F$1+2)</f>
        <v>0</v>
      </c>
      <c r="G44">
        <f>INDEX(Precios!$A$3:$Q$192,MATCH($B44,$A$2:$A$191,0),G$1+2)</f>
        <v>0</v>
      </c>
      <c r="H44">
        <f>INDEX(Precios!$A$3:$Q$192,MATCH($B44,$A$2:$A$191,0),H$1+2)</f>
        <v>0</v>
      </c>
      <c r="I44">
        <f>INDEX(Precios!$A$3:$Q$192,MATCH($B44,$A$2:$A$191,0),I$1+2)</f>
        <v>0</v>
      </c>
      <c r="J44">
        <f>INDEX(Precios!$A$3:$Q$192,MATCH($B44,$A$2:$A$191,0),J$1+2)</f>
        <v>0</v>
      </c>
      <c r="K44">
        <f>INDEX(Precios!$A$3:$Q$192,MATCH($B44,$A$2:$A$191,0),K$1+2)</f>
        <v>0</v>
      </c>
      <c r="L44">
        <f>INDEX(Precios!$A$3:$Q$192,MATCH($B44,$A$2:$A$191,0),L$1+2)</f>
        <v>0</v>
      </c>
      <c r="M44">
        <f>INDEX(Precios!$A$3:$Q$192,MATCH($B44,$A$2:$A$191,0),M$1+2)</f>
        <v>0</v>
      </c>
      <c r="N44">
        <f>INDEX(Precios!$A$3:$Q$192,MATCH($B44,$A$2:$A$191,0),N$1+2)</f>
        <v>0</v>
      </c>
      <c r="O44">
        <f>INDEX(Precios!$A$3:$Q$192,MATCH($B44,$A$2:$A$191,0),O$1+2)</f>
        <v>0</v>
      </c>
      <c r="P44">
        <f>INDEX(Precios!$A$3:$Q$192,MATCH($B44,$A$2:$A$191,0),P$1+2)</f>
        <v>0</v>
      </c>
      <c r="Q44">
        <f>INDEX(Precios!$A$3:$Q$192,MATCH($B44,$A$2:$A$191,0),Q$1+2)</f>
        <v>0</v>
      </c>
      <c r="R44">
        <f>INDEX(Precios!$A$3:$Q$192,MATCH($B44,$A$2:$A$191,0),R$1+2)</f>
        <v>0</v>
      </c>
    </row>
    <row r="45" spans="1:18" x14ac:dyDescent="0.25">
      <c r="A45" t="str">
        <f>Precios!A46&amp;Precios!B46</f>
        <v>AgroejidoPepino Español</v>
      </c>
      <c r="B45" t="str">
        <f>'Datos BBDD'!A45&amp;'Datos BBDD'!B45</f>
        <v>AgroejidoPepino Español</v>
      </c>
      <c r="C45">
        <f>INDEX('Datos BBDD'!$A$2:$F$191,MATCH(A45,$B$2:$B$191,0),3)</f>
        <v>332</v>
      </c>
      <c r="D45">
        <f>INDEX(Precios!$A$3:$Q$192,MATCH($B45,$A$2:$A$191,0),D$1+2)</f>
        <v>0</v>
      </c>
      <c r="E45">
        <f>INDEX(Precios!$A$3:$Q$192,MATCH($B45,$A$2:$A$191,0),E$1+2)</f>
        <v>0</v>
      </c>
      <c r="F45">
        <f>INDEX(Precios!$A$3:$Q$192,MATCH($B45,$A$2:$A$191,0),F$1+2)</f>
        <v>0</v>
      </c>
      <c r="G45">
        <f>INDEX(Precios!$A$3:$Q$192,MATCH($B45,$A$2:$A$191,0),G$1+2)</f>
        <v>0</v>
      </c>
      <c r="H45">
        <f>INDEX(Precios!$A$3:$Q$192,MATCH($B45,$A$2:$A$191,0),H$1+2)</f>
        <v>0</v>
      </c>
      <c r="I45">
        <f>INDEX(Precios!$A$3:$Q$192,MATCH($B45,$A$2:$A$191,0),I$1+2)</f>
        <v>0</v>
      </c>
      <c r="J45">
        <f>INDEX(Precios!$A$3:$Q$192,MATCH($B45,$A$2:$A$191,0),J$1+2)</f>
        <v>0</v>
      </c>
      <c r="K45">
        <f>INDEX(Precios!$A$3:$Q$192,MATCH($B45,$A$2:$A$191,0),K$1+2)</f>
        <v>0</v>
      </c>
      <c r="L45">
        <f>INDEX(Precios!$A$3:$Q$192,MATCH($B45,$A$2:$A$191,0),L$1+2)</f>
        <v>0</v>
      </c>
      <c r="M45">
        <f>INDEX(Precios!$A$3:$Q$192,MATCH($B45,$A$2:$A$191,0),M$1+2)</f>
        <v>0</v>
      </c>
      <c r="N45">
        <f>INDEX(Precios!$A$3:$Q$192,MATCH($B45,$A$2:$A$191,0),N$1+2)</f>
        <v>0</v>
      </c>
      <c r="O45">
        <f>INDEX(Precios!$A$3:$Q$192,MATCH($B45,$A$2:$A$191,0),O$1+2)</f>
        <v>0</v>
      </c>
      <c r="P45">
        <f>INDEX(Precios!$A$3:$Q$192,MATCH($B45,$A$2:$A$191,0),P$1+2)</f>
        <v>0</v>
      </c>
      <c r="Q45">
        <f>INDEX(Precios!$A$3:$Q$192,MATCH($B45,$A$2:$A$191,0),Q$1+2)</f>
        <v>0</v>
      </c>
      <c r="R45">
        <f>INDEX(Precios!$A$3:$Q$192,MATCH($B45,$A$2:$A$191,0),R$1+2)</f>
        <v>0</v>
      </c>
    </row>
    <row r="46" spans="1:18" x14ac:dyDescent="0.25">
      <c r="A46" t="str">
        <f>Precios!A47&amp;Precios!B47</f>
        <v>AgroejidoPepino Almeria</v>
      </c>
      <c r="B46" t="str">
        <f>'Datos BBDD'!A46&amp;'Datos BBDD'!B46</f>
        <v>AgroejidoPepino Almeria</v>
      </c>
      <c r="C46">
        <f>INDEX('Datos BBDD'!$A$2:$F$191,MATCH(A46,$B$2:$B$191,0),3)</f>
        <v>342</v>
      </c>
      <c r="D46">
        <f>INDEX(Precios!$A$3:$Q$192,MATCH($B46,$A$2:$A$191,0),D$1+2)</f>
        <v>0</v>
      </c>
      <c r="E46">
        <f>INDEX(Precios!$A$3:$Q$192,MATCH($B46,$A$2:$A$191,0),E$1+2)</f>
        <v>0</v>
      </c>
      <c r="F46">
        <f>INDEX(Precios!$A$3:$Q$192,MATCH($B46,$A$2:$A$191,0),F$1+2)</f>
        <v>0</v>
      </c>
      <c r="G46">
        <f>INDEX(Precios!$A$3:$Q$192,MATCH($B46,$A$2:$A$191,0),G$1+2)</f>
        <v>0</v>
      </c>
      <c r="H46">
        <f>INDEX(Precios!$A$3:$Q$192,MATCH($B46,$A$2:$A$191,0),H$1+2)</f>
        <v>0</v>
      </c>
      <c r="I46">
        <f>INDEX(Precios!$A$3:$Q$192,MATCH($B46,$A$2:$A$191,0),I$1+2)</f>
        <v>0</v>
      </c>
      <c r="J46">
        <f>INDEX(Precios!$A$3:$Q$192,MATCH($B46,$A$2:$A$191,0),J$1+2)</f>
        <v>0</v>
      </c>
      <c r="K46">
        <f>INDEX(Precios!$A$3:$Q$192,MATCH($B46,$A$2:$A$191,0),K$1+2)</f>
        <v>0</v>
      </c>
      <c r="L46">
        <f>INDEX(Precios!$A$3:$Q$192,MATCH($B46,$A$2:$A$191,0),L$1+2)</f>
        <v>0</v>
      </c>
      <c r="M46">
        <f>INDEX(Precios!$A$3:$Q$192,MATCH($B46,$A$2:$A$191,0),M$1+2)</f>
        <v>0</v>
      </c>
      <c r="N46">
        <f>INDEX(Precios!$A$3:$Q$192,MATCH($B46,$A$2:$A$191,0),N$1+2)</f>
        <v>0</v>
      </c>
      <c r="O46">
        <f>INDEX(Precios!$A$3:$Q$192,MATCH($B46,$A$2:$A$191,0),O$1+2)</f>
        <v>0</v>
      </c>
      <c r="P46">
        <f>INDEX(Precios!$A$3:$Q$192,MATCH($B46,$A$2:$A$191,0),P$1+2)</f>
        <v>0</v>
      </c>
      <c r="Q46">
        <f>INDEX(Precios!$A$3:$Q$192,MATCH($B46,$A$2:$A$191,0),Q$1+2)</f>
        <v>0</v>
      </c>
      <c r="R46">
        <f>INDEX(Precios!$A$3:$Q$192,MATCH($B46,$A$2:$A$191,0),R$1+2)</f>
        <v>0</v>
      </c>
    </row>
    <row r="47" spans="1:18" x14ac:dyDescent="0.25">
      <c r="A47" t="str">
        <f>Precios!A48&amp;Precios!B48</f>
        <v>AgroejidoCalabacin Fino</v>
      </c>
      <c r="B47" t="str">
        <f>'Datos BBDD'!A47&amp;'Datos BBDD'!B47</f>
        <v>AgroejidoCalabacin Fino</v>
      </c>
      <c r="C47">
        <f>INDEX('Datos BBDD'!$A$2:$F$191,MATCH(A47,$B$2:$B$191,0),3)</f>
        <v>352</v>
      </c>
      <c r="D47">
        <f>INDEX(Precios!$A$3:$Q$192,MATCH($B47,$A$2:$A$191,0),D$1+2)</f>
        <v>0</v>
      </c>
      <c r="E47">
        <f>INDEX(Precios!$A$3:$Q$192,MATCH($B47,$A$2:$A$191,0),E$1+2)</f>
        <v>0</v>
      </c>
      <c r="F47">
        <f>INDEX(Precios!$A$3:$Q$192,MATCH($B47,$A$2:$A$191,0),F$1+2)</f>
        <v>0</v>
      </c>
      <c r="G47">
        <f>INDEX(Precios!$A$3:$Q$192,MATCH($B47,$A$2:$A$191,0),G$1+2)</f>
        <v>0</v>
      </c>
      <c r="H47">
        <f>INDEX(Precios!$A$3:$Q$192,MATCH($B47,$A$2:$A$191,0),H$1+2)</f>
        <v>0</v>
      </c>
      <c r="I47">
        <f>INDEX(Precios!$A$3:$Q$192,MATCH($B47,$A$2:$A$191,0),I$1+2)</f>
        <v>0</v>
      </c>
      <c r="J47">
        <f>INDEX(Precios!$A$3:$Q$192,MATCH($B47,$A$2:$A$191,0),J$1+2)</f>
        <v>0</v>
      </c>
      <c r="K47">
        <f>INDEX(Precios!$A$3:$Q$192,MATCH($B47,$A$2:$A$191,0),K$1+2)</f>
        <v>0</v>
      </c>
      <c r="L47">
        <f>INDEX(Precios!$A$3:$Q$192,MATCH($B47,$A$2:$A$191,0),L$1+2)</f>
        <v>0</v>
      </c>
      <c r="M47">
        <f>INDEX(Precios!$A$3:$Q$192,MATCH($B47,$A$2:$A$191,0),M$1+2)</f>
        <v>0</v>
      </c>
      <c r="N47">
        <f>INDEX(Precios!$A$3:$Q$192,MATCH($B47,$A$2:$A$191,0),N$1+2)</f>
        <v>0</v>
      </c>
      <c r="O47">
        <f>INDEX(Precios!$A$3:$Q$192,MATCH($B47,$A$2:$A$191,0),O$1+2)</f>
        <v>0</v>
      </c>
      <c r="P47">
        <f>INDEX(Precios!$A$3:$Q$192,MATCH($B47,$A$2:$A$191,0),P$1+2)</f>
        <v>0</v>
      </c>
      <c r="Q47">
        <f>INDEX(Precios!$A$3:$Q$192,MATCH($B47,$A$2:$A$191,0),Q$1+2)</f>
        <v>0</v>
      </c>
      <c r="R47">
        <f>INDEX(Precios!$A$3:$Q$192,MATCH($B47,$A$2:$A$191,0),R$1+2)</f>
        <v>0</v>
      </c>
    </row>
    <row r="48" spans="1:18" x14ac:dyDescent="0.25">
      <c r="A48" t="str">
        <f>Precios!A49&amp;Precios!B49</f>
        <v>AgroejidoCalabacin Gordo</v>
      </c>
      <c r="B48" t="str">
        <f>'Datos BBDD'!A48&amp;'Datos BBDD'!B48</f>
        <v>AgroejidoCalabacin Gordo</v>
      </c>
      <c r="C48">
        <f>INDEX('Datos BBDD'!$A$2:$F$191,MATCH(A48,$B$2:$B$191,0),3)</f>
        <v>362</v>
      </c>
      <c r="D48">
        <f>INDEX(Precios!$A$3:$Q$192,MATCH($B48,$A$2:$A$191,0),D$1+2)</f>
        <v>0</v>
      </c>
      <c r="E48">
        <f>INDEX(Precios!$A$3:$Q$192,MATCH($B48,$A$2:$A$191,0),E$1+2)</f>
        <v>0</v>
      </c>
      <c r="F48">
        <f>INDEX(Precios!$A$3:$Q$192,MATCH($B48,$A$2:$A$191,0),F$1+2)</f>
        <v>0</v>
      </c>
      <c r="G48">
        <f>INDEX(Precios!$A$3:$Q$192,MATCH($B48,$A$2:$A$191,0),G$1+2)</f>
        <v>0</v>
      </c>
      <c r="H48">
        <f>INDEX(Precios!$A$3:$Q$192,MATCH($B48,$A$2:$A$191,0),H$1+2)</f>
        <v>0</v>
      </c>
      <c r="I48">
        <f>INDEX(Precios!$A$3:$Q$192,MATCH($B48,$A$2:$A$191,0),I$1+2)</f>
        <v>0</v>
      </c>
      <c r="J48">
        <f>INDEX(Precios!$A$3:$Q$192,MATCH($B48,$A$2:$A$191,0),J$1+2)</f>
        <v>0</v>
      </c>
      <c r="K48">
        <f>INDEX(Precios!$A$3:$Q$192,MATCH($B48,$A$2:$A$191,0),K$1+2)</f>
        <v>0</v>
      </c>
      <c r="L48">
        <f>INDEX(Precios!$A$3:$Q$192,MATCH($B48,$A$2:$A$191,0),L$1+2)</f>
        <v>0</v>
      </c>
      <c r="M48">
        <f>INDEX(Precios!$A$3:$Q$192,MATCH($B48,$A$2:$A$191,0),M$1+2)</f>
        <v>0</v>
      </c>
      <c r="N48">
        <f>INDEX(Precios!$A$3:$Q$192,MATCH($B48,$A$2:$A$191,0),N$1+2)</f>
        <v>0</v>
      </c>
      <c r="O48">
        <f>INDEX(Precios!$A$3:$Q$192,MATCH($B48,$A$2:$A$191,0),O$1+2)</f>
        <v>0</v>
      </c>
      <c r="P48">
        <f>INDEX(Precios!$A$3:$Q$192,MATCH($B48,$A$2:$A$191,0),P$1+2)</f>
        <v>0</v>
      </c>
      <c r="Q48">
        <f>INDEX(Precios!$A$3:$Q$192,MATCH($B48,$A$2:$A$191,0),Q$1+2)</f>
        <v>0</v>
      </c>
      <c r="R48">
        <f>INDEX(Precios!$A$3:$Q$192,MATCH($B48,$A$2:$A$191,0),R$1+2)</f>
        <v>0</v>
      </c>
    </row>
    <row r="49" spans="1:18" x14ac:dyDescent="0.25">
      <c r="A49" t="str">
        <f>Precios!A50&amp;Precios!B50</f>
        <v>AgroejidoBerenjena Larga</v>
      </c>
      <c r="B49" t="str">
        <f>'Datos BBDD'!A49&amp;'Datos BBDD'!B49</f>
        <v>AgroejidoBerenjena Larga</v>
      </c>
      <c r="C49">
        <f>INDEX('Datos BBDD'!$A$2:$F$191,MATCH(A49,$B$2:$B$191,0),3)</f>
        <v>372</v>
      </c>
      <c r="D49">
        <f>INDEX(Precios!$A$3:$Q$192,MATCH($B49,$A$2:$A$191,0),D$1+2)</f>
        <v>0</v>
      </c>
      <c r="E49">
        <f>INDEX(Precios!$A$3:$Q$192,MATCH($B49,$A$2:$A$191,0),E$1+2)</f>
        <v>0</v>
      </c>
      <c r="F49">
        <f>INDEX(Precios!$A$3:$Q$192,MATCH($B49,$A$2:$A$191,0),F$1+2)</f>
        <v>0</v>
      </c>
      <c r="G49">
        <f>INDEX(Precios!$A$3:$Q$192,MATCH($B49,$A$2:$A$191,0),G$1+2)</f>
        <v>0</v>
      </c>
      <c r="H49">
        <f>INDEX(Precios!$A$3:$Q$192,MATCH($B49,$A$2:$A$191,0),H$1+2)</f>
        <v>0</v>
      </c>
      <c r="I49">
        <f>INDEX(Precios!$A$3:$Q$192,MATCH($B49,$A$2:$A$191,0),I$1+2)</f>
        <v>0</v>
      </c>
      <c r="J49">
        <f>INDEX(Precios!$A$3:$Q$192,MATCH($B49,$A$2:$A$191,0),J$1+2)</f>
        <v>0</v>
      </c>
      <c r="K49">
        <f>INDEX(Precios!$A$3:$Q$192,MATCH($B49,$A$2:$A$191,0),K$1+2)</f>
        <v>0</v>
      </c>
      <c r="L49">
        <f>INDEX(Precios!$A$3:$Q$192,MATCH($B49,$A$2:$A$191,0),L$1+2)</f>
        <v>0</v>
      </c>
      <c r="M49">
        <f>INDEX(Precios!$A$3:$Q$192,MATCH($B49,$A$2:$A$191,0),M$1+2)</f>
        <v>0</v>
      </c>
      <c r="N49">
        <f>INDEX(Precios!$A$3:$Q$192,MATCH($B49,$A$2:$A$191,0),N$1+2)</f>
        <v>0</v>
      </c>
      <c r="O49">
        <f>INDEX(Precios!$A$3:$Q$192,MATCH($B49,$A$2:$A$191,0),O$1+2)</f>
        <v>0</v>
      </c>
      <c r="P49">
        <f>INDEX(Precios!$A$3:$Q$192,MATCH($B49,$A$2:$A$191,0),P$1+2)</f>
        <v>0</v>
      </c>
      <c r="Q49">
        <f>INDEX(Precios!$A$3:$Q$192,MATCH($B49,$A$2:$A$191,0),Q$1+2)</f>
        <v>0</v>
      </c>
      <c r="R49">
        <f>INDEX(Precios!$A$3:$Q$192,MATCH($B49,$A$2:$A$191,0),R$1+2)</f>
        <v>0</v>
      </c>
    </row>
    <row r="50" spans="1:18" x14ac:dyDescent="0.25">
      <c r="A50" t="str">
        <f>Precios!A51&amp;Precios!B51</f>
        <v>AgroejidoBerenjena Blanca</v>
      </c>
      <c r="B50" t="str">
        <f>'Datos BBDD'!A50&amp;'Datos BBDD'!B50</f>
        <v>AgroejidoBerenjena Blanca</v>
      </c>
      <c r="C50">
        <f>INDEX('Datos BBDD'!$A$2:$F$191,MATCH(A50,$B$2:$B$191,0),3)</f>
        <v>382</v>
      </c>
      <c r="D50">
        <f>INDEX(Precios!$A$3:$Q$192,MATCH($B50,$A$2:$A$191,0),D$1+2)</f>
        <v>0</v>
      </c>
      <c r="E50">
        <f>INDEX(Precios!$A$3:$Q$192,MATCH($B50,$A$2:$A$191,0),E$1+2)</f>
        <v>0</v>
      </c>
      <c r="F50">
        <f>INDEX(Precios!$A$3:$Q$192,MATCH($B50,$A$2:$A$191,0),F$1+2)</f>
        <v>0</v>
      </c>
      <c r="G50">
        <f>INDEX(Precios!$A$3:$Q$192,MATCH($B50,$A$2:$A$191,0),G$1+2)</f>
        <v>0</v>
      </c>
      <c r="H50">
        <f>INDEX(Precios!$A$3:$Q$192,MATCH($B50,$A$2:$A$191,0),H$1+2)</f>
        <v>0</v>
      </c>
      <c r="I50">
        <f>INDEX(Precios!$A$3:$Q$192,MATCH($B50,$A$2:$A$191,0),I$1+2)</f>
        <v>0</v>
      </c>
      <c r="J50">
        <f>INDEX(Precios!$A$3:$Q$192,MATCH($B50,$A$2:$A$191,0),J$1+2)</f>
        <v>0</v>
      </c>
      <c r="K50">
        <f>INDEX(Precios!$A$3:$Q$192,MATCH($B50,$A$2:$A$191,0),K$1+2)</f>
        <v>0</v>
      </c>
      <c r="L50">
        <f>INDEX(Precios!$A$3:$Q$192,MATCH($B50,$A$2:$A$191,0),L$1+2)</f>
        <v>0</v>
      </c>
      <c r="M50">
        <f>INDEX(Precios!$A$3:$Q$192,MATCH($B50,$A$2:$A$191,0),M$1+2)</f>
        <v>0</v>
      </c>
      <c r="N50">
        <f>INDEX(Precios!$A$3:$Q$192,MATCH($B50,$A$2:$A$191,0),N$1+2)</f>
        <v>0</v>
      </c>
      <c r="O50">
        <f>INDEX(Precios!$A$3:$Q$192,MATCH($B50,$A$2:$A$191,0),O$1+2)</f>
        <v>0</v>
      </c>
      <c r="P50">
        <f>INDEX(Precios!$A$3:$Q$192,MATCH($B50,$A$2:$A$191,0),P$1+2)</f>
        <v>0</v>
      </c>
      <c r="Q50">
        <f>INDEX(Precios!$A$3:$Q$192,MATCH($B50,$A$2:$A$191,0),Q$1+2)</f>
        <v>0</v>
      </c>
      <c r="R50">
        <f>INDEX(Precios!$A$3:$Q$192,MATCH($B50,$A$2:$A$191,0),R$1+2)</f>
        <v>0</v>
      </c>
    </row>
    <row r="51" spans="1:18" x14ac:dyDescent="0.25">
      <c r="A51" t="str">
        <f>Precios!A52&amp;Precios!B52</f>
        <v>AgroejidoJudia Strike</v>
      </c>
      <c r="B51" t="str">
        <f>'Datos BBDD'!A51&amp;'Datos BBDD'!B51</f>
        <v>AgroejidoJudia Strike</v>
      </c>
      <c r="C51">
        <f>INDEX('Datos BBDD'!$A$2:$F$191,MATCH(A51,$B$2:$B$191,0),3)</f>
        <v>392</v>
      </c>
      <c r="D51">
        <f>INDEX(Precios!$A$3:$Q$192,MATCH($B51,$A$2:$A$191,0),D$1+2)</f>
        <v>0</v>
      </c>
      <c r="E51">
        <f>INDEX(Precios!$A$3:$Q$192,MATCH($B51,$A$2:$A$191,0),E$1+2)</f>
        <v>0</v>
      </c>
      <c r="F51">
        <f>INDEX(Precios!$A$3:$Q$192,MATCH($B51,$A$2:$A$191,0),F$1+2)</f>
        <v>0</v>
      </c>
      <c r="G51">
        <f>INDEX(Precios!$A$3:$Q$192,MATCH($B51,$A$2:$A$191,0),G$1+2)</f>
        <v>0</v>
      </c>
      <c r="H51">
        <f>INDEX(Precios!$A$3:$Q$192,MATCH($B51,$A$2:$A$191,0),H$1+2)</f>
        <v>0</v>
      </c>
      <c r="I51">
        <f>INDEX(Precios!$A$3:$Q$192,MATCH($B51,$A$2:$A$191,0),I$1+2)</f>
        <v>0</v>
      </c>
      <c r="J51">
        <f>INDEX(Precios!$A$3:$Q$192,MATCH($B51,$A$2:$A$191,0),J$1+2)</f>
        <v>0</v>
      </c>
      <c r="K51">
        <f>INDEX(Precios!$A$3:$Q$192,MATCH($B51,$A$2:$A$191,0),K$1+2)</f>
        <v>0</v>
      </c>
      <c r="L51">
        <f>INDEX(Precios!$A$3:$Q$192,MATCH($B51,$A$2:$A$191,0),L$1+2)</f>
        <v>0</v>
      </c>
      <c r="M51">
        <f>INDEX(Precios!$A$3:$Q$192,MATCH($B51,$A$2:$A$191,0),M$1+2)</f>
        <v>0</v>
      </c>
      <c r="N51">
        <f>INDEX(Precios!$A$3:$Q$192,MATCH($B51,$A$2:$A$191,0),N$1+2)</f>
        <v>0</v>
      </c>
      <c r="O51">
        <f>INDEX(Precios!$A$3:$Q$192,MATCH($B51,$A$2:$A$191,0),O$1+2)</f>
        <v>0</v>
      </c>
      <c r="P51">
        <f>INDEX(Precios!$A$3:$Q$192,MATCH($B51,$A$2:$A$191,0),P$1+2)</f>
        <v>0</v>
      </c>
      <c r="Q51">
        <f>INDEX(Precios!$A$3:$Q$192,MATCH($B51,$A$2:$A$191,0),Q$1+2)</f>
        <v>0</v>
      </c>
      <c r="R51">
        <f>INDEX(Precios!$A$3:$Q$192,MATCH($B51,$A$2:$A$191,0),R$1+2)</f>
        <v>0</v>
      </c>
    </row>
    <row r="52" spans="1:18" x14ac:dyDescent="0.25">
      <c r="A52" t="str">
        <f>Precios!A53&amp;Precios!B53</f>
        <v>AgroejidoJudia Helda</v>
      </c>
      <c r="B52" t="str">
        <f>'Datos BBDD'!A52&amp;'Datos BBDD'!B52</f>
        <v>AgroejidoJudia Helda</v>
      </c>
      <c r="C52">
        <f>INDEX('Datos BBDD'!$A$2:$F$191,MATCH(A52,$B$2:$B$191,0),3)</f>
        <v>402</v>
      </c>
      <c r="D52">
        <f>INDEX(Precios!$A$3:$Q$192,MATCH($B52,$A$2:$A$191,0),D$1+2)</f>
        <v>0</v>
      </c>
      <c r="E52">
        <f>INDEX(Precios!$A$3:$Q$192,MATCH($B52,$A$2:$A$191,0),E$1+2)</f>
        <v>0</v>
      </c>
      <c r="F52">
        <f>INDEX(Precios!$A$3:$Q$192,MATCH($B52,$A$2:$A$191,0),F$1+2)</f>
        <v>0</v>
      </c>
      <c r="G52">
        <f>INDEX(Precios!$A$3:$Q$192,MATCH($B52,$A$2:$A$191,0),G$1+2)</f>
        <v>0</v>
      </c>
      <c r="H52">
        <f>INDEX(Precios!$A$3:$Q$192,MATCH($B52,$A$2:$A$191,0),H$1+2)</f>
        <v>0</v>
      </c>
      <c r="I52">
        <f>INDEX(Precios!$A$3:$Q$192,MATCH($B52,$A$2:$A$191,0),I$1+2)</f>
        <v>0</v>
      </c>
      <c r="J52">
        <f>INDEX(Precios!$A$3:$Q$192,MATCH($B52,$A$2:$A$191,0),J$1+2)</f>
        <v>0</v>
      </c>
      <c r="K52">
        <f>INDEX(Precios!$A$3:$Q$192,MATCH($B52,$A$2:$A$191,0),K$1+2)</f>
        <v>0</v>
      </c>
      <c r="L52">
        <f>INDEX(Precios!$A$3:$Q$192,MATCH($B52,$A$2:$A$191,0),L$1+2)</f>
        <v>0</v>
      </c>
      <c r="M52">
        <f>INDEX(Precios!$A$3:$Q$192,MATCH($B52,$A$2:$A$191,0),M$1+2)</f>
        <v>0</v>
      </c>
      <c r="N52">
        <f>INDEX(Precios!$A$3:$Q$192,MATCH($B52,$A$2:$A$191,0),N$1+2)</f>
        <v>0</v>
      </c>
      <c r="O52">
        <f>INDEX(Precios!$A$3:$Q$192,MATCH($B52,$A$2:$A$191,0),O$1+2)</f>
        <v>0</v>
      </c>
      <c r="P52">
        <f>INDEX(Precios!$A$3:$Q$192,MATCH($B52,$A$2:$A$191,0),P$1+2)</f>
        <v>0</v>
      </c>
      <c r="Q52">
        <f>INDEX(Precios!$A$3:$Q$192,MATCH($B52,$A$2:$A$191,0),Q$1+2)</f>
        <v>0</v>
      </c>
      <c r="R52">
        <f>INDEX(Precios!$A$3:$Q$192,MATCH($B52,$A$2:$A$191,0),R$1+2)</f>
        <v>0</v>
      </c>
    </row>
    <row r="53" spans="1:18" x14ac:dyDescent="0.25">
      <c r="A53" t="str">
        <f>Precios!A54&amp;Precios!B54</f>
        <v>AgroejidoPimiento Largo Verde</v>
      </c>
      <c r="B53" t="str">
        <f>'Datos BBDD'!A53&amp;'Datos BBDD'!B53</f>
        <v>AgroejidoPimiento Largo Verde</v>
      </c>
      <c r="C53">
        <f>INDEX('Datos BBDD'!$A$2:$F$191,MATCH(A53,$B$2:$B$191,0),3)</f>
        <v>412</v>
      </c>
      <c r="D53">
        <f>INDEX(Precios!$A$3:$Q$192,MATCH($B53,$A$2:$A$191,0),D$1+2)</f>
        <v>0</v>
      </c>
      <c r="E53">
        <f>INDEX(Precios!$A$3:$Q$192,MATCH($B53,$A$2:$A$191,0),E$1+2)</f>
        <v>0</v>
      </c>
      <c r="F53">
        <f>INDEX(Precios!$A$3:$Q$192,MATCH($B53,$A$2:$A$191,0),F$1+2)</f>
        <v>0</v>
      </c>
      <c r="G53">
        <f>INDEX(Precios!$A$3:$Q$192,MATCH($B53,$A$2:$A$191,0),G$1+2)</f>
        <v>0</v>
      </c>
      <c r="H53">
        <f>INDEX(Precios!$A$3:$Q$192,MATCH($B53,$A$2:$A$191,0),H$1+2)</f>
        <v>0</v>
      </c>
      <c r="I53">
        <f>INDEX(Precios!$A$3:$Q$192,MATCH($B53,$A$2:$A$191,0),I$1+2)</f>
        <v>0</v>
      </c>
      <c r="J53">
        <f>INDEX(Precios!$A$3:$Q$192,MATCH($B53,$A$2:$A$191,0),J$1+2)</f>
        <v>0</v>
      </c>
      <c r="K53">
        <f>INDEX(Precios!$A$3:$Q$192,MATCH($B53,$A$2:$A$191,0),K$1+2)</f>
        <v>0</v>
      </c>
      <c r="L53">
        <f>INDEX(Precios!$A$3:$Q$192,MATCH($B53,$A$2:$A$191,0),L$1+2)</f>
        <v>0</v>
      </c>
      <c r="M53">
        <f>INDEX(Precios!$A$3:$Q$192,MATCH($B53,$A$2:$A$191,0),M$1+2)</f>
        <v>0</v>
      </c>
      <c r="N53">
        <f>INDEX(Precios!$A$3:$Q$192,MATCH($B53,$A$2:$A$191,0),N$1+2)</f>
        <v>0</v>
      </c>
      <c r="O53">
        <f>INDEX(Precios!$A$3:$Q$192,MATCH($B53,$A$2:$A$191,0),O$1+2)</f>
        <v>0</v>
      </c>
      <c r="P53">
        <f>INDEX(Precios!$A$3:$Q$192,MATCH($B53,$A$2:$A$191,0),P$1+2)</f>
        <v>0</v>
      </c>
      <c r="Q53">
        <f>INDEX(Precios!$A$3:$Q$192,MATCH($B53,$A$2:$A$191,0),Q$1+2)</f>
        <v>0</v>
      </c>
      <c r="R53">
        <f>INDEX(Precios!$A$3:$Q$192,MATCH($B53,$A$2:$A$191,0),R$1+2)</f>
        <v>0</v>
      </c>
    </row>
    <row r="54" spans="1:18" x14ac:dyDescent="0.25">
      <c r="A54" t="str">
        <f>Precios!A55&amp;Precios!B55</f>
        <v>AgroejidoPimiento Largo Rojo</v>
      </c>
      <c r="B54" t="str">
        <f>'Datos BBDD'!A54&amp;'Datos BBDD'!B54</f>
        <v>AgroejidoPimiento Largo Rojo</v>
      </c>
      <c r="C54">
        <f>INDEX('Datos BBDD'!$A$2:$F$191,MATCH(A54,$B$2:$B$191,0),3)</f>
        <v>422</v>
      </c>
      <c r="D54">
        <f>INDEX(Precios!$A$3:$Q$192,MATCH($B54,$A$2:$A$191,0),D$1+2)</f>
        <v>0</v>
      </c>
      <c r="E54">
        <f>INDEX(Precios!$A$3:$Q$192,MATCH($B54,$A$2:$A$191,0),E$1+2)</f>
        <v>0</v>
      </c>
      <c r="F54">
        <f>INDEX(Precios!$A$3:$Q$192,MATCH($B54,$A$2:$A$191,0),F$1+2)</f>
        <v>0</v>
      </c>
      <c r="G54">
        <f>INDEX(Precios!$A$3:$Q$192,MATCH($B54,$A$2:$A$191,0),G$1+2)</f>
        <v>0</v>
      </c>
      <c r="H54">
        <f>INDEX(Precios!$A$3:$Q$192,MATCH($B54,$A$2:$A$191,0),H$1+2)</f>
        <v>0</v>
      </c>
      <c r="I54">
        <f>INDEX(Precios!$A$3:$Q$192,MATCH($B54,$A$2:$A$191,0),I$1+2)</f>
        <v>0</v>
      </c>
      <c r="J54">
        <f>INDEX(Precios!$A$3:$Q$192,MATCH($B54,$A$2:$A$191,0),J$1+2)</f>
        <v>0</v>
      </c>
      <c r="K54">
        <f>INDEX(Precios!$A$3:$Q$192,MATCH($B54,$A$2:$A$191,0),K$1+2)</f>
        <v>0</v>
      </c>
      <c r="L54">
        <f>INDEX(Precios!$A$3:$Q$192,MATCH($B54,$A$2:$A$191,0),L$1+2)</f>
        <v>0</v>
      </c>
      <c r="M54">
        <f>INDEX(Precios!$A$3:$Q$192,MATCH($B54,$A$2:$A$191,0),M$1+2)</f>
        <v>0</v>
      </c>
      <c r="N54">
        <f>INDEX(Precios!$A$3:$Q$192,MATCH($B54,$A$2:$A$191,0),N$1+2)</f>
        <v>0</v>
      </c>
      <c r="O54">
        <f>INDEX(Precios!$A$3:$Q$192,MATCH($B54,$A$2:$A$191,0),O$1+2)</f>
        <v>0</v>
      </c>
      <c r="P54">
        <f>INDEX(Precios!$A$3:$Q$192,MATCH($B54,$A$2:$A$191,0),P$1+2)</f>
        <v>0</v>
      </c>
      <c r="Q54">
        <f>INDEX(Precios!$A$3:$Q$192,MATCH($B54,$A$2:$A$191,0),Q$1+2)</f>
        <v>0</v>
      </c>
      <c r="R54">
        <f>INDEX(Precios!$A$3:$Q$192,MATCH($B54,$A$2:$A$191,0),R$1+2)</f>
        <v>0</v>
      </c>
    </row>
    <row r="55" spans="1:18" x14ac:dyDescent="0.25">
      <c r="A55" t="str">
        <f>Precios!A56&amp;Precios!B56</f>
        <v>AgroejidoPimiento Corto Verde</v>
      </c>
      <c r="B55" t="str">
        <f>'Datos BBDD'!A55&amp;'Datos BBDD'!B55</f>
        <v>AgroejidoPimiento Corto Verde</v>
      </c>
      <c r="C55">
        <f>INDEX('Datos BBDD'!$A$2:$F$191,MATCH(A55,$B$2:$B$191,0),3)</f>
        <v>432</v>
      </c>
      <c r="D55">
        <f>INDEX(Precios!$A$3:$Q$192,MATCH($B55,$A$2:$A$191,0),D$1+2)</f>
        <v>0</v>
      </c>
      <c r="E55">
        <f>INDEX(Precios!$A$3:$Q$192,MATCH($B55,$A$2:$A$191,0),E$1+2)</f>
        <v>0</v>
      </c>
      <c r="F55">
        <f>INDEX(Precios!$A$3:$Q$192,MATCH($B55,$A$2:$A$191,0),F$1+2)</f>
        <v>0</v>
      </c>
      <c r="G55">
        <f>INDEX(Precios!$A$3:$Q$192,MATCH($B55,$A$2:$A$191,0),G$1+2)</f>
        <v>0</v>
      </c>
      <c r="H55">
        <f>INDEX(Precios!$A$3:$Q$192,MATCH($B55,$A$2:$A$191,0),H$1+2)</f>
        <v>0</v>
      </c>
      <c r="I55">
        <f>INDEX(Precios!$A$3:$Q$192,MATCH($B55,$A$2:$A$191,0),I$1+2)</f>
        <v>0</v>
      </c>
      <c r="J55">
        <f>INDEX(Precios!$A$3:$Q$192,MATCH($B55,$A$2:$A$191,0),J$1+2)</f>
        <v>0</v>
      </c>
      <c r="K55">
        <f>INDEX(Precios!$A$3:$Q$192,MATCH($B55,$A$2:$A$191,0),K$1+2)</f>
        <v>0</v>
      </c>
      <c r="L55">
        <f>INDEX(Precios!$A$3:$Q$192,MATCH($B55,$A$2:$A$191,0),L$1+2)</f>
        <v>0</v>
      </c>
      <c r="M55">
        <f>INDEX(Precios!$A$3:$Q$192,MATCH($B55,$A$2:$A$191,0),M$1+2)</f>
        <v>0</v>
      </c>
      <c r="N55">
        <f>INDEX(Precios!$A$3:$Q$192,MATCH($B55,$A$2:$A$191,0),N$1+2)</f>
        <v>0</v>
      </c>
      <c r="O55">
        <f>INDEX(Precios!$A$3:$Q$192,MATCH($B55,$A$2:$A$191,0),O$1+2)</f>
        <v>0</v>
      </c>
      <c r="P55">
        <f>INDEX(Precios!$A$3:$Q$192,MATCH($B55,$A$2:$A$191,0),P$1+2)</f>
        <v>0</v>
      </c>
      <c r="Q55">
        <f>INDEX(Precios!$A$3:$Q$192,MATCH($B55,$A$2:$A$191,0),Q$1+2)</f>
        <v>0</v>
      </c>
      <c r="R55">
        <f>INDEX(Precios!$A$3:$Q$192,MATCH($B55,$A$2:$A$191,0),R$1+2)</f>
        <v>0</v>
      </c>
    </row>
    <row r="56" spans="1:18" x14ac:dyDescent="0.25">
      <c r="A56" t="str">
        <f>Precios!A57&amp;Precios!B57</f>
        <v>AgroejidoPimiento Corto Rojo</v>
      </c>
      <c r="B56" t="str">
        <f>'Datos BBDD'!A56&amp;'Datos BBDD'!B56</f>
        <v>AgroejidoPimiento Corto Rojo</v>
      </c>
      <c r="C56">
        <f>INDEX('Datos BBDD'!$A$2:$F$191,MATCH(A56,$B$2:$B$191,0),3)</f>
        <v>442</v>
      </c>
      <c r="D56">
        <f>INDEX(Precios!$A$3:$Q$192,MATCH($B56,$A$2:$A$191,0),D$1+2)</f>
        <v>0</v>
      </c>
      <c r="E56">
        <f>INDEX(Precios!$A$3:$Q$192,MATCH($B56,$A$2:$A$191,0),E$1+2)</f>
        <v>0</v>
      </c>
      <c r="F56">
        <f>INDEX(Precios!$A$3:$Q$192,MATCH($B56,$A$2:$A$191,0),F$1+2)</f>
        <v>0</v>
      </c>
      <c r="G56">
        <f>INDEX(Precios!$A$3:$Q$192,MATCH($B56,$A$2:$A$191,0),G$1+2)</f>
        <v>0</v>
      </c>
      <c r="H56">
        <f>INDEX(Precios!$A$3:$Q$192,MATCH($B56,$A$2:$A$191,0),H$1+2)</f>
        <v>0</v>
      </c>
      <c r="I56">
        <f>INDEX(Precios!$A$3:$Q$192,MATCH($B56,$A$2:$A$191,0),I$1+2)</f>
        <v>0</v>
      </c>
      <c r="J56">
        <f>INDEX(Precios!$A$3:$Q$192,MATCH($B56,$A$2:$A$191,0),J$1+2)</f>
        <v>0</v>
      </c>
      <c r="K56">
        <f>INDEX(Precios!$A$3:$Q$192,MATCH($B56,$A$2:$A$191,0),K$1+2)</f>
        <v>0</v>
      </c>
      <c r="L56">
        <f>INDEX(Precios!$A$3:$Q$192,MATCH($B56,$A$2:$A$191,0),L$1+2)</f>
        <v>0</v>
      </c>
      <c r="M56">
        <f>INDEX(Precios!$A$3:$Q$192,MATCH($B56,$A$2:$A$191,0),M$1+2)</f>
        <v>0</v>
      </c>
      <c r="N56">
        <f>INDEX(Precios!$A$3:$Q$192,MATCH($B56,$A$2:$A$191,0),N$1+2)</f>
        <v>0</v>
      </c>
      <c r="O56">
        <f>INDEX(Precios!$A$3:$Q$192,MATCH($B56,$A$2:$A$191,0),O$1+2)</f>
        <v>0</v>
      </c>
      <c r="P56">
        <f>INDEX(Precios!$A$3:$Q$192,MATCH($B56,$A$2:$A$191,0),P$1+2)</f>
        <v>0</v>
      </c>
      <c r="Q56">
        <f>INDEX(Precios!$A$3:$Q$192,MATCH($B56,$A$2:$A$191,0),Q$1+2)</f>
        <v>0</v>
      </c>
      <c r="R56">
        <f>INDEX(Precios!$A$3:$Q$192,MATCH($B56,$A$2:$A$191,0),R$1+2)</f>
        <v>0</v>
      </c>
    </row>
    <row r="57" spans="1:18" x14ac:dyDescent="0.25">
      <c r="A57" t="str">
        <f>Precios!A58&amp;Precios!B58</f>
        <v>AgroejidoPimiento Corto Amarillo</v>
      </c>
      <c r="B57" t="str">
        <f>'Datos BBDD'!A57&amp;'Datos BBDD'!B57</f>
        <v>AgroejidoPimiento Corto Amarillo</v>
      </c>
      <c r="C57">
        <f>INDEX('Datos BBDD'!$A$2:$F$191,MATCH(A57,$B$2:$B$191,0),3)</f>
        <v>452</v>
      </c>
      <c r="D57">
        <f>INDEX(Precios!$A$3:$Q$192,MATCH($B57,$A$2:$A$191,0),D$1+2)</f>
        <v>0</v>
      </c>
      <c r="E57">
        <f>INDEX(Precios!$A$3:$Q$192,MATCH($B57,$A$2:$A$191,0),E$1+2)</f>
        <v>0</v>
      </c>
      <c r="F57">
        <f>INDEX(Precios!$A$3:$Q$192,MATCH($B57,$A$2:$A$191,0),F$1+2)</f>
        <v>0</v>
      </c>
      <c r="G57">
        <f>INDEX(Precios!$A$3:$Q$192,MATCH($B57,$A$2:$A$191,0),G$1+2)</f>
        <v>0</v>
      </c>
      <c r="H57">
        <f>INDEX(Precios!$A$3:$Q$192,MATCH($B57,$A$2:$A$191,0),H$1+2)</f>
        <v>0</v>
      </c>
      <c r="I57">
        <f>INDEX(Precios!$A$3:$Q$192,MATCH($B57,$A$2:$A$191,0),I$1+2)</f>
        <v>0</v>
      </c>
      <c r="J57">
        <f>INDEX(Precios!$A$3:$Q$192,MATCH($B57,$A$2:$A$191,0),J$1+2)</f>
        <v>0</v>
      </c>
      <c r="K57">
        <f>INDEX(Precios!$A$3:$Q$192,MATCH($B57,$A$2:$A$191,0),K$1+2)</f>
        <v>0</v>
      </c>
      <c r="L57">
        <f>INDEX(Precios!$A$3:$Q$192,MATCH($B57,$A$2:$A$191,0),L$1+2)</f>
        <v>0</v>
      </c>
      <c r="M57">
        <f>INDEX(Precios!$A$3:$Q$192,MATCH($B57,$A$2:$A$191,0),M$1+2)</f>
        <v>0</v>
      </c>
      <c r="N57">
        <f>INDEX(Precios!$A$3:$Q$192,MATCH($B57,$A$2:$A$191,0),N$1+2)</f>
        <v>0</v>
      </c>
      <c r="O57">
        <f>INDEX(Precios!$A$3:$Q$192,MATCH($B57,$A$2:$A$191,0),O$1+2)</f>
        <v>0</v>
      </c>
      <c r="P57">
        <f>INDEX(Precios!$A$3:$Q$192,MATCH($B57,$A$2:$A$191,0),P$1+2)</f>
        <v>0</v>
      </c>
      <c r="Q57">
        <f>INDEX(Precios!$A$3:$Q$192,MATCH($B57,$A$2:$A$191,0),Q$1+2)</f>
        <v>0</v>
      </c>
      <c r="R57">
        <f>INDEX(Precios!$A$3:$Q$192,MATCH($B57,$A$2:$A$191,0),R$1+2)</f>
        <v>0</v>
      </c>
    </row>
    <row r="58" spans="1:18" x14ac:dyDescent="0.25">
      <c r="A58" t="str">
        <f>Precios!A59&amp;Precios!B59</f>
        <v>AgroejidoPimiento Italiano Verde</v>
      </c>
      <c r="B58" t="str">
        <f>'Datos BBDD'!A58&amp;'Datos BBDD'!B58</f>
        <v>AgroejidoPimiento Italiano Verde</v>
      </c>
      <c r="C58">
        <f>INDEX('Datos BBDD'!$A$2:$F$191,MATCH(A58,$B$2:$B$191,0),3)</f>
        <v>462</v>
      </c>
      <c r="D58">
        <f>INDEX(Precios!$A$3:$Q$192,MATCH($B58,$A$2:$A$191,0),D$1+2)</f>
        <v>0</v>
      </c>
      <c r="E58">
        <f>INDEX(Precios!$A$3:$Q$192,MATCH($B58,$A$2:$A$191,0),E$1+2)</f>
        <v>0</v>
      </c>
      <c r="F58">
        <f>INDEX(Precios!$A$3:$Q$192,MATCH($B58,$A$2:$A$191,0),F$1+2)</f>
        <v>0</v>
      </c>
      <c r="G58">
        <f>INDEX(Precios!$A$3:$Q$192,MATCH($B58,$A$2:$A$191,0),G$1+2)</f>
        <v>0</v>
      </c>
      <c r="H58">
        <f>INDEX(Precios!$A$3:$Q$192,MATCH($B58,$A$2:$A$191,0),H$1+2)</f>
        <v>0</v>
      </c>
      <c r="I58">
        <f>INDEX(Precios!$A$3:$Q$192,MATCH($B58,$A$2:$A$191,0),I$1+2)</f>
        <v>0</v>
      </c>
      <c r="J58">
        <f>INDEX(Precios!$A$3:$Q$192,MATCH($B58,$A$2:$A$191,0),J$1+2)</f>
        <v>0</v>
      </c>
      <c r="K58">
        <f>INDEX(Precios!$A$3:$Q$192,MATCH($B58,$A$2:$A$191,0),K$1+2)</f>
        <v>0</v>
      </c>
      <c r="L58">
        <f>INDEX(Precios!$A$3:$Q$192,MATCH($B58,$A$2:$A$191,0),L$1+2)</f>
        <v>0</v>
      </c>
      <c r="M58">
        <f>INDEX(Precios!$A$3:$Q$192,MATCH($B58,$A$2:$A$191,0),M$1+2)</f>
        <v>0</v>
      </c>
      <c r="N58">
        <f>INDEX(Precios!$A$3:$Q$192,MATCH($B58,$A$2:$A$191,0),N$1+2)</f>
        <v>0</v>
      </c>
      <c r="O58">
        <f>INDEX(Precios!$A$3:$Q$192,MATCH($B58,$A$2:$A$191,0),O$1+2)</f>
        <v>0</v>
      </c>
      <c r="P58">
        <f>INDEX(Precios!$A$3:$Q$192,MATCH($B58,$A$2:$A$191,0),P$1+2)</f>
        <v>0</v>
      </c>
      <c r="Q58">
        <f>INDEX(Precios!$A$3:$Q$192,MATCH($B58,$A$2:$A$191,0),Q$1+2)</f>
        <v>0</v>
      </c>
      <c r="R58">
        <f>INDEX(Precios!$A$3:$Q$192,MATCH($B58,$A$2:$A$191,0),R$1+2)</f>
        <v>0</v>
      </c>
    </row>
    <row r="59" spans="1:18" x14ac:dyDescent="0.25">
      <c r="A59" t="str">
        <f>Precios!A60&amp;Precios!B60</f>
        <v>Agrupaejido - EjidoTomate Daniela Verde</v>
      </c>
      <c r="B59" t="str">
        <f>'Datos BBDD'!A59&amp;'Datos BBDD'!B59</f>
        <v>Agrupaejido - EjidoTomate Daniela Verde</v>
      </c>
      <c r="C59">
        <f>INDEX('Datos BBDD'!$A$2:$F$191,MATCH(A59,$B$2:$B$191,0),3)</f>
        <v>283</v>
      </c>
      <c r="D59">
        <f>INDEX(Precios!$A$3:$Q$192,MATCH($B59,$A$2:$A$191,0),D$1+2)</f>
        <v>0</v>
      </c>
      <c r="E59">
        <f>INDEX(Precios!$A$3:$Q$192,MATCH($B59,$A$2:$A$191,0),E$1+2)</f>
        <v>0</v>
      </c>
      <c r="F59">
        <f>INDEX(Precios!$A$3:$Q$192,MATCH($B59,$A$2:$A$191,0),F$1+2)</f>
        <v>0</v>
      </c>
      <c r="G59">
        <f>INDEX(Precios!$A$3:$Q$192,MATCH($B59,$A$2:$A$191,0),G$1+2)</f>
        <v>0</v>
      </c>
      <c r="H59">
        <f>INDEX(Precios!$A$3:$Q$192,MATCH($B59,$A$2:$A$191,0),H$1+2)</f>
        <v>0</v>
      </c>
      <c r="I59">
        <f>INDEX(Precios!$A$3:$Q$192,MATCH($B59,$A$2:$A$191,0),I$1+2)</f>
        <v>0</v>
      </c>
      <c r="J59">
        <f>INDEX(Precios!$A$3:$Q$192,MATCH($B59,$A$2:$A$191,0),J$1+2)</f>
        <v>0</v>
      </c>
      <c r="K59">
        <f>INDEX(Precios!$A$3:$Q$192,MATCH($B59,$A$2:$A$191,0),K$1+2)</f>
        <v>0</v>
      </c>
      <c r="L59">
        <f>INDEX(Precios!$A$3:$Q$192,MATCH($B59,$A$2:$A$191,0),L$1+2)</f>
        <v>0</v>
      </c>
      <c r="M59">
        <f>INDEX(Precios!$A$3:$Q$192,MATCH($B59,$A$2:$A$191,0),M$1+2)</f>
        <v>0</v>
      </c>
      <c r="N59">
        <f>INDEX(Precios!$A$3:$Q$192,MATCH($B59,$A$2:$A$191,0),N$1+2)</f>
        <v>0</v>
      </c>
      <c r="O59">
        <f>INDEX(Precios!$A$3:$Q$192,MATCH($B59,$A$2:$A$191,0),O$1+2)</f>
        <v>0</v>
      </c>
      <c r="P59">
        <f>INDEX(Precios!$A$3:$Q$192,MATCH($B59,$A$2:$A$191,0),P$1+2)</f>
        <v>0</v>
      </c>
      <c r="Q59">
        <f>INDEX(Precios!$A$3:$Q$192,MATCH($B59,$A$2:$A$191,0),Q$1+2)</f>
        <v>0</v>
      </c>
      <c r="R59">
        <f>INDEX(Precios!$A$3:$Q$192,MATCH($B59,$A$2:$A$191,0),R$1+2)</f>
        <v>0</v>
      </c>
    </row>
    <row r="60" spans="1:18" x14ac:dyDescent="0.25">
      <c r="A60" t="str">
        <f>Precios!A61&amp;Precios!B61</f>
        <v>Agrupaejido - EjidoTomate Daniela</v>
      </c>
      <c r="B60" t="str">
        <f>'Datos BBDD'!A60&amp;'Datos BBDD'!B60</f>
        <v>Agrupaejido - EjidoTomate Daniela</v>
      </c>
      <c r="C60">
        <f>INDEX('Datos BBDD'!$A$2:$F$191,MATCH(A60,$B$2:$B$191,0),3)</f>
        <v>293</v>
      </c>
      <c r="D60">
        <f>INDEX(Precios!$A$3:$Q$192,MATCH($B60,$A$2:$A$191,0),D$1+2)</f>
        <v>0</v>
      </c>
      <c r="E60">
        <f>INDEX(Precios!$A$3:$Q$192,MATCH($B60,$A$2:$A$191,0),E$1+2)</f>
        <v>0</v>
      </c>
      <c r="F60">
        <f>INDEX(Precios!$A$3:$Q$192,MATCH($B60,$A$2:$A$191,0),F$1+2)</f>
        <v>0</v>
      </c>
      <c r="G60">
        <f>INDEX(Precios!$A$3:$Q$192,MATCH($B60,$A$2:$A$191,0),G$1+2)</f>
        <v>0</v>
      </c>
      <c r="H60">
        <f>INDEX(Precios!$A$3:$Q$192,MATCH($B60,$A$2:$A$191,0),H$1+2)</f>
        <v>0</v>
      </c>
      <c r="I60">
        <f>INDEX(Precios!$A$3:$Q$192,MATCH($B60,$A$2:$A$191,0),I$1+2)</f>
        <v>0</v>
      </c>
      <c r="J60">
        <f>INDEX(Precios!$A$3:$Q$192,MATCH($B60,$A$2:$A$191,0),J$1+2)</f>
        <v>0</v>
      </c>
      <c r="K60">
        <f>INDEX(Precios!$A$3:$Q$192,MATCH($B60,$A$2:$A$191,0),K$1+2)</f>
        <v>0</v>
      </c>
      <c r="L60">
        <f>INDEX(Precios!$A$3:$Q$192,MATCH($B60,$A$2:$A$191,0),L$1+2)</f>
        <v>0</v>
      </c>
      <c r="M60">
        <f>INDEX(Precios!$A$3:$Q$192,MATCH($B60,$A$2:$A$191,0),M$1+2)</f>
        <v>0</v>
      </c>
      <c r="N60">
        <f>INDEX(Precios!$A$3:$Q$192,MATCH($B60,$A$2:$A$191,0),N$1+2)</f>
        <v>0</v>
      </c>
      <c r="O60">
        <f>INDEX(Precios!$A$3:$Q$192,MATCH($B60,$A$2:$A$191,0),O$1+2)</f>
        <v>0</v>
      </c>
      <c r="P60">
        <f>INDEX(Precios!$A$3:$Q$192,MATCH($B60,$A$2:$A$191,0),P$1+2)</f>
        <v>0</v>
      </c>
      <c r="Q60">
        <f>INDEX(Precios!$A$3:$Q$192,MATCH($B60,$A$2:$A$191,0),Q$1+2)</f>
        <v>0</v>
      </c>
      <c r="R60">
        <f>INDEX(Precios!$A$3:$Q$192,MATCH($B60,$A$2:$A$191,0),R$1+2)</f>
        <v>0</v>
      </c>
    </row>
    <row r="61" spans="1:18" x14ac:dyDescent="0.25">
      <c r="A61" t="str">
        <f>Precios!A62&amp;Precios!B62</f>
        <v>Agrupaejido - EjidoTomate Pera</v>
      </c>
      <c r="B61" t="str">
        <f>'Datos BBDD'!A61&amp;'Datos BBDD'!B61</f>
        <v>Agrupaejido - EjidoTomate Pera</v>
      </c>
      <c r="C61">
        <f>INDEX('Datos BBDD'!$A$2:$F$191,MATCH(A61,$B$2:$B$191,0),3)</f>
        <v>303</v>
      </c>
      <c r="D61">
        <f>INDEX(Precios!$A$3:$Q$192,MATCH($B61,$A$2:$A$191,0),D$1+2)</f>
        <v>0</v>
      </c>
      <c r="E61">
        <f>INDEX(Precios!$A$3:$Q$192,MATCH($B61,$A$2:$A$191,0),E$1+2)</f>
        <v>0</v>
      </c>
      <c r="F61">
        <f>INDEX(Precios!$A$3:$Q$192,MATCH($B61,$A$2:$A$191,0),F$1+2)</f>
        <v>0</v>
      </c>
      <c r="G61">
        <f>INDEX(Precios!$A$3:$Q$192,MATCH($B61,$A$2:$A$191,0),G$1+2)</f>
        <v>0</v>
      </c>
      <c r="H61">
        <f>INDEX(Precios!$A$3:$Q$192,MATCH($B61,$A$2:$A$191,0),H$1+2)</f>
        <v>0</v>
      </c>
      <c r="I61">
        <f>INDEX(Precios!$A$3:$Q$192,MATCH($B61,$A$2:$A$191,0),I$1+2)</f>
        <v>0</v>
      </c>
      <c r="J61">
        <f>INDEX(Precios!$A$3:$Q$192,MATCH($B61,$A$2:$A$191,0),J$1+2)</f>
        <v>0</v>
      </c>
      <c r="K61">
        <f>INDEX(Precios!$A$3:$Q$192,MATCH($B61,$A$2:$A$191,0),K$1+2)</f>
        <v>0</v>
      </c>
      <c r="L61">
        <f>INDEX(Precios!$A$3:$Q$192,MATCH($B61,$A$2:$A$191,0),L$1+2)</f>
        <v>0</v>
      </c>
      <c r="M61">
        <f>INDEX(Precios!$A$3:$Q$192,MATCH($B61,$A$2:$A$191,0),M$1+2)</f>
        <v>0</v>
      </c>
      <c r="N61">
        <f>INDEX(Precios!$A$3:$Q$192,MATCH($B61,$A$2:$A$191,0),N$1+2)</f>
        <v>0</v>
      </c>
      <c r="O61">
        <f>INDEX(Precios!$A$3:$Q$192,MATCH($B61,$A$2:$A$191,0),O$1+2)</f>
        <v>0</v>
      </c>
      <c r="P61">
        <f>INDEX(Precios!$A$3:$Q$192,MATCH($B61,$A$2:$A$191,0),P$1+2)</f>
        <v>0</v>
      </c>
      <c r="Q61">
        <f>INDEX(Precios!$A$3:$Q$192,MATCH($B61,$A$2:$A$191,0),Q$1+2)</f>
        <v>0</v>
      </c>
      <c r="R61">
        <f>INDEX(Precios!$A$3:$Q$192,MATCH($B61,$A$2:$A$191,0),R$1+2)</f>
        <v>0</v>
      </c>
    </row>
    <row r="62" spans="1:18" x14ac:dyDescent="0.25">
      <c r="A62" t="str">
        <f>Precios!A63&amp;Precios!B63</f>
        <v>Agrupaejido - EjidoTomate Ramo</v>
      </c>
      <c r="B62" t="str">
        <f>'Datos BBDD'!A62&amp;'Datos BBDD'!B62</f>
        <v>Agrupaejido - EjidoTomate Ramo</v>
      </c>
      <c r="C62">
        <f>INDEX('Datos BBDD'!$A$2:$F$191,MATCH(A62,$B$2:$B$191,0),3)</f>
        <v>313</v>
      </c>
      <c r="D62">
        <f>INDEX(Precios!$A$3:$Q$192,MATCH($B62,$A$2:$A$191,0),D$1+2)</f>
        <v>0</v>
      </c>
      <c r="E62">
        <f>INDEX(Precios!$A$3:$Q$192,MATCH($B62,$A$2:$A$191,0),E$1+2)</f>
        <v>0</v>
      </c>
      <c r="F62">
        <f>INDEX(Precios!$A$3:$Q$192,MATCH($B62,$A$2:$A$191,0),F$1+2)</f>
        <v>0</v>
      </c>
      <c r="G62">
        <f>INDEX(Precios!$A$3:$Q$192,MATCH($B62,$A$2:$A$191,0),G$1+2)</f>
        <v>0</v>
      </c>
      <c r="H62">
        <f>INDEX(Precios!$A$3:$Q$192,MATCH($B62,$A$2:$A$191,0),H$1+2)</f>
        <v>0</v>
      </c>
      <c r="I62">
        <f>INDEX(Precios!$A$3:$Q$192,MATCH($B62,$A$2:$A$191,0),I$1+2)</f>
        <v>0</v>
      </c>
      <c r="J62">
        <f>INDEX(Precios!$A$3:$Q$192,MATCH($B62,$A$2:$A$191,0),J$1+2)</f>
        <v>0</v>
      </c>
      <c r="K62">
        <f>INDEX(Precios!$A$3:$Q$192,MATCH($B62,$A$2:$A$191,0),K$1+2)</f>
        <v>0</v>
      </c>
      <c r="L62">
        <f>INDEX(Precios!$A$3:$Q$192,MATCH($B62,$A$2:$A$191,0),L$1+2)</f>
        <v>0</v>
      </c>
      <c r="M62">
        <f>INDEX(Precios!$A$3:$Q$192,MATCH($B62,$A$2:$A$191,0),M$1+2)</f>
        <v>0</v>
      </c>
      <c r="N62">
        <f>INDEX(Precios!$A$3:$Q$192,MATCH($B62,$A$2:$A$191,0),N$1+2)</f>
        <v>0</v>
      </c>
      <c r="O62">
        <f>INDEX(Precios!$A$3:$Q$192,MATCH($B62,$A$2:$A$191,0),O$1+2)</f>
        <v>0</v>
      </c>
      <c r="P62">
        <f>INDEX(Precios!$A$3:$Q$192,MATCH($B62,$A$2:$A$191,0),P$1+2)</f>
        <v>0</v>
      </c>
      <c r="Q62">
        <f>INDEX(Precios!$A$3:$Q$192,MATCH($B62,$A$2:$A$191,0),Q$1+2)</f>
        <v>0</v>
      </c>
      <c r="R62">
        <f>INDEX(Precios!$A$3:$Q$192,MATCH($B62,$A$2:$A$191,0),R$1+2)</f>
        <v>0</v>
      </c>
    </row>
    <row r="63" spans="1:18" x14ac:dyDescent="0.25">
      <c r="A63" t="str">
        <f>Precios!A64&amp;Precios!B64</f>
        <v>Agrupaejido - EjidoPepino Frances</v>
      </c>
      <c r="B63" t="str">
        <f>'Datos BBDD'!A63&amp;'Datos BBDD'!B63</f>
        <v>Agrupaejido - EjidoPepino Frances</v>
      </c>
      <c r="C63">
        <f>INDEX('Datos BBDD'!$A$2:$F$191,MATCH(A63,$B$2:$B$191,0),3)</f>
        <v>323</v>
      </c>
      <c r="D63">
        <f>INDEX(Precios!$A$3:$Q$192,MATCH($B63,$A$2:$A$191,0),D$1+2)</f>
        <v>0</v>
      </c>
      <c r="E63">
        <f>INDEX(Precios!$A$3:$Q$192,MATCH($B63,$A$2:$A$191,0),E$1+2)</f>
        <v>0</v>
      </c>
      <c r="F63">
        <f>INDEX(Precios!$A$3:$Q$192,MATCH($B63,$A$2:$A$191,0),F$1+2)</f>
        <v>0</v>
      </c>
      <c r="G63">
        <f>INDEX(Precios!$A$3:$Q$192,MATCH($B63,$A$2:$A$191,0),G$1+2)</f>
        <v>0</v>
      </c>
      <c r="H63">
        <f>INDEX(Precios!$A$3:$Q$192,MATCH($B63,$A$2:$A$191,0),H$1+2)</f>
        <v>0</v>
      </c>
      <c r="I63">
        <f>INDEX(Precios!$A$3:$Q$192,MATCH($B63,$A$2:$A$191,0),I$1+2)</f>
        <v>0</v>
      </c>
      <c r="J63">
        <f>INDEX(Precios!$A$3:$Q$192,MATCH($B63,$A$2:$A$191,0),J$1+2)</f>
        <v>0</v>
      </c>
      <c r="K63">
        <f>INDEX(Precios!$A$3:$Q$192,MATCH($B63,$A$2:$A$191,0),K$1+2)</f>
        <v>0</v>
      </c>
      <c r="L63">
        <f>INDEX(Precios!$A$3:$Q$192,MATCH($B63,$A$2:$A$191,0),L$1+2)</f>
        <v>0</v>
      </c>
      <c r="M63">
        <f>INDEX(Precios!$A$3:$Q$192,MATCH($B63,$A$2:$A$191,0),M$1+2)</f>
        <v>0</v>
      </c>
      <c r="N63">
        <f>INDEX(Precios!$A$3:$Q$192,MATCH($B63,$A$2:$A$191,0),N$1+2)</f>
        <v>0</v>
      </c>
      <c r="O63">
        <f>INDEX(Precios!$A$3:$Q$192,MATCH($B63,$A$2:$A$191,0),O$1+2)</f>
        <v>0</v>
      </c>
      <c r="P63">
        <f>INDEX(Precios!$A$3:$Q$192,MATCH($B63,$A$2:$A$191,0),P$1+2)</f>
        <v>0</v>
      </c>
      <c r="Q63">
        <f>INDEX(Precios!$A$3:$Q$192,MATCH($B63,$A$2:$A$191,0),Q$1+2)</f>
        <v>0</v>
      </c>
      <c r="R63">
        <f>INDEX(Precios!$A$3:$Q$192,MATCH($B63,$A$2:$A$191,0),R$1+2)</f>
        <v>0</v>
      </c>
    </row>
    <row r="64" spans="1:18" x14ac:dyDescent="0.25">
      <c r="A64" t="str">
        <f>Precios!A65&amp;Precios!B65</f>
        <v>Agrupaejido - EjidoPepino Español</v>
      </c>
      <c r="B64" t="str">
        <f>'Datos BBDD'!A64&amp;'Datos BBDD'!B64</f>
        <v>Agrupaejido - EjidoPepino Español</v>
      </c>
      <c r="C64">
        <f>INDEX('Datos BBDD'!$A$2:$F$191,MATCH(A64,$B$2:$B$191,0),3)</f>
        <v>333</v>
      </c>
      <c r="D64">
        <f>INDEX(Precios!$A$3:$Q$192,MATCH($B64,$A$2:$A$191,0),D$1+2)</f>
        <v>0</v>
      </c>
      <c r="E64">
        <f>INDEX(Precios!$A$3:$Q$192,MATCH($B64,$A$2:$A$191,0),E$1+2)</f>
        <v>0</v>
      </c>
      <c r="F64">
        <f>INDEX(Precios!$A$3:$Q$192,MATCH($B64,$A$2:$A$191,0),F$1+2)</f>
        <v>0</v>
      </c>
      <c r="G64">
        <f>INDEX(Precios!$A$3:$Q$192,MATCH($B64,$A$2:$A$191,0),G$1+2)</f>
        <v>0</v>
      </c>
      <c r="H64">
        <f>INDEX(Precios!$A$3:$Q$192,MATCH($B64,$A$2:$A$191,0),H$1+2)</f>
        <v>0</v>
      </c>
      <c r="I64">
        <f>INDEX(Precios!$A$3:$Q$192,MATCH($B64,$A$2:$A$191,0),I$1+2)</f>
        <v>0</v>
      </c>
      <c r="J64">
        <f>INDEX(Precios!$A$3:$Q$192,MATCH($B64,$A$2:$A$191,0),J$1+2)</f>
        <v>0</v>
      </c>
      <c r="K64">
        <f>INDEX(Precios!$A$3:$Q$192,MATCH($B64,$A$2:$A$191,0),K$1+2)</f>
        <v>0</v>
      </c>
      <c r="L64">
        <f>INDEX(Precios!$A$3:$Q$192,MATCH($B64,$A$2:$A$191,0),L$1+2)</f>
        <v>0</v>
      </c>
      <c r="M64">
        <f>INDEX(Precios!$A$3:$Q$192,MATCH($B64,$A$2:$A$191,0),M$1+2)</f>
        <v>0</v>
      </c>
      <c r="N64">
        <f>INDEX(Precios!$A$3:$Q$192,MATCH($B64,$A$2:$A$191,0),N$1+2)</f>
        <v>0</v>
      </c>
      <c r="O64">
        <f>INDEX(Precios!$A$3:$Q$192,MATCH($B64,$A$2:$A$191,0),O$1+2)</f>
        <v>0</v>
      </c>
      <c r="P64">
        <f>INDEX(Precios!$A$3:$Q$192,MATCH($B64,$A$2:$A$191,0),P$1+2)</f>
        <v>0</v>
      </c>
      <c r="Q64">
        <f>INDEX(Precios!$A$3:$Q$192,MATCH($B64,$A$2:$A$191,0),Q$1+2)</f>
        <v>0</v>
      </c>
      <c r="R64">
        <f>INDEX(Precios!$A$3:$Q$192,MATCH($B64,$A$2:$A$191,0),R$1+2)</f>
        <v>0</v>
      </c>
    </row>
    <row r="65" spans="1:18" x14ac:dyDescent="0.25">
      <c r="A65" t="str">
        <f>Precios!A66&amp;Precios!B66</f>
        <v>Agrupaejido - EjidoPepino Almeria</v>
      </c>
      <c r="B65" t="str">
        <f>'Datos BBDD'!A65&amp;'Datos BBDD'!B65</f>
        <v>Agrupaejido - EjidoPepino Almeria</v>
      </c>
      <c r="C65">
        <f>INDEX('Datos BBDD'!$A$2:$F$191,MATCH(A65,$B$2:$B$191,0),3)</f>
        <v>343</v>
      </c>
      <c r="D65">
        <f>INDEX(Precios!$A$3:$Q$192,MATCH($B65,$A$2:$A$191,0),D$1+2)</f>
        <v>0</v>
      </c>
      <c r="E65">
        <f>INDEX(Precios!$A$3:$Q$192,MATCH($B65,$A$2:$A$191,0),E$1+2)</f>
        <v>0</v>
      </c>
      <c r="F65">
        <f>INDEX(Precios!$A$3:$Q$192,MATCH($B65,$A$2:$A$191,0),F$1+2)</f>
        <v>0</v>
      </c>
      <c r="G65">
        <f>INDEX(Precios!$A$3:$Q$192,MATCH($B65,$A$2:$A$191,0),G$1+2)</f>
        <v>0</v>
      </c>
      <c r="H65">
        <f>INDEX(Precios!$A$3:$Q$192,MATCH($B65,$A$2:$A$191,0),H$1+2)</f>
        <v>0</v>
      </c>
      <c r="I65">
        <f>INDEX(Precios!$A$3:$Q$192,MATCH($B65,$A$2:$A$191,0),I$1+2)</f>
        <v>0</v>
      </c>
      <c r="J65">
        <f>INDEX(Precios!$A$3:$Q$192,MATCH($B65,$A$2:$A$191,0),J$1+2)</f>
        <v>0</v>
      </c>
      <c r="K65">
        <f>INDEX(Precios!$A$3:$Q$192,MATCH($B65,$A$2:$A$191,0),K$1+2)</f>
        <v>0</v>
      </c>
      <c r="L65">
        <f>INDEX(Precios!$A$3:$Q$192,MATCH($B65,$A$2:$A$191,0),L$1+2)</f>
        <v>0</v>
      </c>
      <c r="M65">
        <f>INDEX(Precios!$A$3:$Q$192,MATCH($B65,$A$2:$A$191,0),M$1+2)</f>
        <v>0</v>
      </c>
      <c r="N65">
        <f>INDEX(Precios!$A$3:$Q$192,MATCH($B65,$A$2:$A$191,0),N$1+2)</f>
        <v>0</v>
      </c>
      <c r="O65">
        <f>INDEX(Precios!$A$3:$Q$192,MATCH($B65,$A$2:$A$191,0),O$1+2)</f>
        <v>0</v>
      </c>
      <c r="P65">
        <f>INDEX(Precios!$A$3:$Q$192,MATCH($B65,$A$2:$A$191,0),P$1+2)</f>
        <v>0</v>
      </c>
      <c r="Q65">
        <f>INDEX(Precios!$A$3:$Q$192,MATCH($B65,$A$2:$A$191,0),Q$1+2)</f>
        <v>0</v>
      </c>
      <c r="R65">
        <f>INDEX(Precios!$A$3:$Q$192,MATCH($B65,$A$2:$A$191,0),R$1+2)</f>
        <v>0</v>
      </c>
    </row>
    <row r="66" spans="1:18" x14ac:dyDescent="0.25">
      <c r="A66" t="str">
        <f>Precios!A67&amp;Precios!B67</f>
        <v>Agrupaejido - EjidoCalabacin Fino</v>
      </c>
      <c r="B66" t="str">
        <f>'Datos BBDD'!A66&amp;'Datos BBDD'!B66</f>
        <v>Agrupaejido - EjidoCalabacin Fino</v>
      </c>
      <c r="C66">
        <f>INDEX('Datos BBDD'!$A$2:$F$191,MATCH(A66,$B$2:$B$191,0),3)</f>
        <v>353</v>
      </c>
      <c r="D66">
        <f>INDEX(Precios!$A$3:$Q$192,MATCH($B66,$A$2:$A$191,0),D$1+2)</f>
        <v>0</v>
      </c>
      <c r="E66">
        <f>INDEX(Precios!$A$3:$Q$192,MATCH($B66,$A$2:$A$191,0),E$1+2)</f>
        <v>0</v>
      </c>
      <c r="F66">
        <f>INDEX(Precios!$A$3:$Q$192,MATCH($B66,$A$2:$A$191,0),F$1+2)</f>
        <v>0</v>
      </c>
      <c r="G66">
        <f>INDEX(Precios!$A$3:$Q$192,MATCH($B66,$A$2:$A$191,0),G$1+2)</f>
        <v>0</v>
      </c>
      <c r="H66">
        <f>INDEX(Precios!$A$3:$Q$192,MATCH($B66,$A$2:$A$191,0),H$1+2)</f>
        <v>0</v>
      </c>
      <c r="I66">
        <f>INDEX(Precios!$A$3:$Q$192,MATCH($B66,$A$2:$A$191,0),I$1+2)</f>
        <v>0</v>
      </c>
      <c r="J66">
        <f>INDEX(Precios!$A$3:$Q$192,MATCH($B66,$A$2:$A$191,0),J$1+2)</f>
        <v>0</v>
      </c>
      <c r="K66">
        <f>INDEX(Precios!$A$3:$Q$192,MATCH($B66,$A$2:$A$191,0),K$1+2)</f>
        <v>0</v>
      </c>
      <c r="L66">
        <f>INDEX(Precios!$A$3:$Q$192,MATCH($B66,$A$2:$A$191,0),L$1+2)</f>
        <v>0</v>
      </c>
      <c r="M66">
        <f>INDEX(Precios!$A$3:$Q$192,MATCH($B66,$A$2:$A$191,0),M$1+2)</f>
        <v>0</v>
      </c>
      <c r="N66">
        <f>INDEX(Precios!$A$3:$Q$192,MATCH($B66,$A$2:$A$191,0),N$1+2)</f>
        <v>0</v>
      </c>
      <c r="O66">
        <f>INDEX(Precios!$A$3:$Q$192,MATCH($B66,$A$2:$A$191,0),O$1+2)</f>
        <v>0</v>
      </c>
      <c r="P66">
        <f>INDEX(Precios!$A$3:$Q$192,MATCH($B66,$A$2:$A$191,0),P$1+2)</f>
        <v>0</v>
      </c>
      <c r="Q66">
        <f>INDEX(Precios!$A$3:$Q$192,MATCH($B66,$A$2:$A$191,0),Q$1+2)</f>
        <v>0</v>
      </c>
      <c r="R66">
        <f>INDEX(Precios!$A$3:$Q$192,MATCH($B66,$A$2:$A$191,0),R$1+2)</f>
        <v>0</v>
      </c>
    </row>
    <row r="67" spans="1:18" x14ac:dyDescent="0.25">
      <c r="A67" t="str">
        <f>Precios!A68&amp;Precios!B68</f>
        <v>Agrupaejido - EjidoCalabacin Gordo</v>
      </c>
      <c r="B67" t="str">
        <f>'Datos BBDD'!A67&amp;'Datos BBDD'!B67</f>
        <v>Agrupaejido - EjidoCalabacin Gordo</v>
      </c>
      <c r="C67">
        <f>INDEX('Datos BBDD'!$A$2:$F$191,MATCH(A67,$B$2:$B$191,0),3)</f>
        <v>363</v>
      </c>
      <c r="D67">
        <f>INDEX(Precios!$A$3:$Q$192,MATCH($B67,$A$2:$A$191,0),D$1+2)</f>
        <v>0</v>
      </c>
      <c r="E67">
        <f>INDEX(Precios!$A$3:$Q$192,MATCH($B67,$A$2:$A$191,0),E$1+2)</f>
        <v>0</v>
      </c>
      <c r="F67">
        <f>INDEX(Precios!$A$3:$Q$192,MATCH($B67,$A$2:$A$191,0),F$1+2)</f>
        <v>0</v>
      </c>
      <c r="G67">
        <f>INDEX(Precios!$A$3:$Q$192,MATCH($B67,$A$2:$A$191,0),G$1+2)</f>
        <v>0</v>
      </c>
      <c r="H67">
        <f>INDEX(Precios!$A$3:$Q$192,MATCH($B67,$A$2:$A$191,0),H$1+2)</f>
        <v>0</v>
      </c>
      <c r="I67">
        <f>INDEX(Precios!$A$3:$Q$192,MATCH($B67,$A$2:$A$191,0),I$1+2)</f>
        <v>0</v>
      </c>
      <c r="J67">
        <f>INDEX(Precios!$A$3:$Q$192,MATCH($B67,$A$2:$A$191,0),J$1+2)</f>
        <v>0</v>
      </c>
      <c r="K67">
        <f>INDEX(Precios!$A$3:$Q$192,MATCH($B67,$A$2:$A$191,0),K$1+2)</f>
        <v>0</v>
      </c>
      <c r="L67">
        <f>INDEX(Precios!$A$3:$Q$192,MATCH($B67,$A$2:$A$191,0),L$1+2)</f>
        <v>0</v>
      </c>
      <c r="M67">
        <f>INDEX(Precios!$A$3:$Q$192,MATCH($B67,$A$2:$A$191,0),M$1+2)</f>
        <v>0</v>
      </c>
      <c r="N67">
        <f>INDEX(Precios!$A$3:$Q$192,MATCH($B67,$A$2:$A$191,0),N$1+2)</f>
        <v>0</v>
      </c>
      <c r="O67">
        <f>INDEX(Precios!$A$3:$Q$192,MATCH($B67,$A$2:$A$191,0),O$1+2)</f>
        <v>0</v>
      </c>
      <c r="P67">
        <f>INDEX(Precios!$A$3:$Q$192,MATCH($B67,$A$2:$A$191,0),P$1+2)</f>
        <v>0</v>
      </c>
      <c r="Q67">
        <f>INDEX(Precios!$A$3:$Q$192,MATCH($B67,$A$2:$A$191,0),Q$1+2)</f>
        <v>0</v>
      </c>
      <c r="R67">
        <f>INDEX(Precios!$A$3:$Q$192,MATCH($B67,$A$2:$A$191,0),R$1+2)</f>
        <v>0</v>
      </c>
    </row>
    <row r="68" spans="1:18" x14ac:dyDescent="0.25">
      <c r="A68" t="str">
        <f>Precios!A69&amp;Precios!B69</f>
        <v>Agrupaejido - EjidoBerenjena Larga</v>
      </c>
      <c r="B68" t="str">
        <f>'Datos BBDD'!A68&amp;'Datos BBDD'!B68</f>
        <v>Agrupaejido - EjidoBerenjena Larga</v>
      </c>
      <c r="C68">
        <f>INDEX('Datos BBDD'!$A$2:$F$191,MATCH(A68,$B$2:$B$191,0),3)</f>
        <v>373</v>
      </c>
      <c r="D68">
        <f>INDEX(Precios!$A$3:$Q$192,MATCH($B68,$A$2:$A$191,0),D$1+2)</f>
        <v>0</v>
      </c>
      <c r="E68">
        <f>INDEX(Precios!$A$3:$Q$192,MATCH($B68,$A$2:$A$191,0),E$1+2)</f>
        <v>0</v>
      </c>
      <c r="F68">
        <f>INDEX(Precios!$A$3:$Q$192,MATCH($B68,$A$2:$A$191,0),F$1+2)</f>
        <v>0</v>
      </c>
      <c r="G68">
        <f>INDEX(Precios!$A$3:$Q$192,MATCH($B68,$A$2:$A$191,0),G$1+2)</f>
        <v>0</v>
      </c>
      <c r="H68">
        <f>INDEX(Precios!$A$3:$Q$192,MATCH($B68,$A$2:$A$191,0),H$1+2)</f>
        <v>0</v>
      </c>
      <c r="I68">
        <f>INDEX(Precios!$A$3:$Q$192,MATCH($B68,$A$2:$A$191,0),I$1+2)</f>
        <v>0</v>
      </c>
      <c r="J68">
        <f>INDEX(Precios!$A$3:$Q$192,MATCH($B68,$A$2:$A$191,0),J$1+2)</f>
        <v>0</v>
      </c>
      <c r="K68">
        <f>INDEX(Precios!$A$3:$Q$192,MATCH($B68,$A$2:$A$191,0),K$1+2)</f>
        <v>0</v>
      </c>
      <c r="L68">
        <f>INDEX(Precios!$A$3:$Q$192,MATCH($B68,$A$2:$A$191,0),L$1+2)</f>
        <v>0</v>
      </c>
      <c r="M68">
        <f>INDEX(Precios!$A$3:$Q$192,MATCH($B68,$A$2:$A$191,0),M$1+2)</f>
        <v>0</v>
      </c>
      <c r="N68">
        <f>INDEX(Precios!$A$3:$Q$192,MATCH($B68,$A$2:$A$191,0),N$1+2)</f>
        <v>0</v>
      </c>
      <c r="O68">
        <f>INDEX(Precios!$A$3:$Q$192,MATCH($B68,$A$2:$A$191,0),O$1+2)</f>
        <v>0</v>
      </c>
      <c r="P68">
        <f>INDEX(Precios!$A$3:$Q$192,MATCH($B68,$A$2:$A$191,0),P$1+2)</f>
        <v>0</v>
      </c>
      <c r="Q68">
        <f>INDEX(Precios!$A$3:$Q$192,MATCH($B68,$A$2:$A$191,0),Q$1+2)</f>
        <v>0</v>
      </c>
      <c r="R68">
        <f>INDEX(Precios!$A$3:$Q$192,MATCH($B68,$A$2:$A$191,0),R$1+2)</f>
        <v>0</v>
      </c>
    </row>
    <row r="69" spans="1:18" x14ac:dyDescent="0.25">
      <c r="A69" t="str">
        <f>Precios!A70&amp;Precios!B70</f>
        <v>Agrupaejido - EjidoBerenjena Blanca</v>
      </c>
      <c r="B69" t="str">
        <f>'Datos BBDD'!A69&amp;'Datos BBDD'!B69</f>
        <v>Agrupaejido - EjidoBerenjena Blanca</v>
      </c>
      <c r="C69">
        <f>INDEX('Datos BBDD'!$A$2:$F$191,MATCH(A69,$B$2:$B$191,0),3)</f>
        <v>383</v>
      </c>
      <c r="D69">
        <f>INDEX(Precios!$A$3:$Q$192,MATCH($B69,$A$2:$A$191,0),D$1+2)</f>
        <v>0</v>
      </c>
      <c r="E69">
        <f>INDEX(Precios!$A$3:$Q$192,MATCH($B69,$A$2:$A$191,0),E$1+2)</f>
        <v>0</v>
      </c>
      <c r="F69">
        <f>INDEX(Precios!$A$3:$Q$192,MATCH($B69,$A$2:$A$191,0),F$1+2)</f>
        <v>0</v>
      </c>
      <c r="G69">
        <f>INDEX(Precios!$A$3:$Q$192,MATCH($B69,$A$2:$A$191,0),G$1+2)</f>
        <v>0</v>
      </c>
      <c r="H69">
        <f>INDEX(Precios!$A$3:$Q$192,MATCH($B69,$A$2:$A$191,0),H$1+2)</f>
        <v>0</v>
      </c>
      <c r="I69">
        <f>INDEX(Precios!$A$3:$Q$192,MATCH($B69,$A$2:$A$191,0),I$1+2)</f>
        <v>0</v>
      </c>
      <c r="J69">
        <f>INDEX(Precios!$A$3:$Q$192,MATCH($B69,$A$2:$A$191,0),J$1+2)</f>
        <v>0</v>
      </c>
      <c r="K69">
        <f>INDEX(Precios!$A$3:$Q$192,MATCH($B69,$A$2:$A$191,0),K$1+2)</f>
        <v>0</v>
      </c>
      <c r="L69">
        <f>INDEX(Precios!$A$3:$Q$192,MATCH($B69,$A$2:$A$191,0),L$1+2)</f>
        <v>0</v>
      </c>
      <c r="M69">
        <f>INDEX(Precios!$A$3:$Q$192,MATCH($B69,$A$2:$A$191,0),M$1+2)</f>
        <v>0</v>
      </c>
      <c r="N69">
        <f>INDEX(Precios!$A$3:$Q$192,MATCH($B69,$A$2:$A$191,0),N$1+2)</f>
        <v>0</v>
      </c>
      <c r="O69">
        <f>INDEX(Precios!$A$3:$Q$192,MATCH($B69,$A$2:$A$191,0),O$1+2)</f>
        <v>0</v>
      </c>
      <c r="P69">
        <f>INDEX(Precios!$A$3:$Q$192,MATCH($B69,$A$2:$A$191,0),P$1+2)</f>
        <v>0</v>
      </c>
      <c r="Q69">
        <f>INDEX(Precios!$A$3:$Q$192,MATCH($B69,$A$2:$A$191,0),Q$1+2)</f>
        <v>0</v>
      </c>
      <c r="R69">
        <f>INDEX(Precios!$A$3:$Q$192,MATCH($B69,$A$2:$A$191,0),R$1+2)</f>
        <v>0</v>
      </c>
    </row>
    <row r="70" spans="1:18" x14ac:dyDescent="0.25">
      <c r="A70" t="str">
        <f>Precios!A71&amp;Precios!B71</f>
        <v>Agrupaejido - EjidoJudia Strike</v>
      </c>
      <c r="B70" t="str">
        <f>'Datos BBDD'!A70&amp;'Datos BBDD'!B70</f>
        <v>Agrupaejido - EjidoJudia Strike</v>
      </c>
      <c r="C70">
        <f>INDEX('Datos BBDD'!$A$2:$F$191,MATCH(A70,$B$2:$B$191,0),3)</f>
        <v>393</v>
      </c>
      <c r="D70">
        <f>INDEX(Precios!$A$3:$Q$192,MATCH($B70,$A$2:$A$191,0),D$1+2)</f>
        <v>0</v>
      </c>
      <c r="E70">
        <f>INDEX(Precios!$A$3:$Q$192,MATCH($B70,$A$2:$A$191,0),E$1+2)</f>
        <v>0</v>
      </c>
      <c r="F70">
        <f>INDEX(Precios!$A$3:$Q$192,MATCH($B70,$A$2:$A$191,0),F$1+2)</f>
        <v>0</v>
      </c>
      <c r="G70">
        <f>INDEX(Precios!$A$3:$Q$192,MATCH($B70,$A$2:$A$191,0),G$1+2)</f>
        <v>0</v>
      </c>
      <c r="H70">
        <f>INDEX(Precios!$A$3:$Q$192,MATCH($B70,$A$2:$A$191,0),H$1+2)</f>
        <v>0</v>
      </c>
      <c r="I70">
        <f>INDEX(Precios!$A$3:$Q$192,MATCH($B70,$A$2:$A$191,0),I$1+2)</f>
        <v>0</v>
      </c>
      <c r="J70">
        <f>INDEX(Precios!$A$3:$Q$192,MATCH($B70,$A$2:$A$191,0),J$1+2)</f>
        <v>0</v>
      </c>
      <c r="K70">
        <f>INDEX(Precios!$A$3:$Q$192,MATCH($B70,$A$2:$A$191,0),K$1+2)</f>
        <v>0</v>
      </c>
      <c r="L70">
        <f>INDEX(Precios!$A$3:$Q$192,MATCH($B70,$A$2:$A$191,0),L$1+2)</f>
        <v>0</v>
      </c>
      <c r="M70">
        <f>INDEX(Precios!$A$3:$Q$192,MATCH($B70,$A$2:$A$191,0),M$1+2)</f>
        <v>0</v>
      </c>
      <c r="N70">
        <f>INDEX(Precios!$A$3:$Q$192,MATCH($B70,$A$2:$A$191,0),N$1+2)</f>
        <v>0</v>
      </c>
      <c r="O70">
        <f>INDEX(Precios!$A$3:$Q$192,MATCH($B70,$A$2:$A$191,0),O$1+2)</f>
        <v>0</v>
      </c>
      <c r="P70">
        <f>INDEX(Precios!$A$3:$Q$192,MATCH($B70,$A$2:$A$191,0),P$1+2)</f>
        <v>0</v>
      </c>
      <c r="Q70">
        <f>INDEX(Precios!$A$3:$Q$192,MATCH($B70,$A$2:$A$191,0),Q$1+2)</f>
        <v>0</v>
      </c>
      <c r="R70">
        <f>INDEX(Precios!$A$3:$Q$192,MATCH($B70,$A$2:$A$191,0),R$1+2)</f>
        <v>0</v>
      </c>
    </row>
    <row r="71" spans="1:18" x14ac:dyDescent="0.25">
      <c r="A71" t="str">
        <f>Precios!A72&amp;Precios!B72</f>
        <v>Agrupaejido - EjidoJudia Helda</v>
      </c>
      <c r="B71" t="str">
        <f>'Datos BBDD'!A71&amp;'Datos BBDD'!B71</f>
        <v>Agrupaejido - EjidoJudia Helda</v>
      </c>
      <c r="C71">
        <f>INDEX('Datos BBDD'!$A$2:$F$191,MATCH(A71,$B$2:$B$191,0),3)</f>
        <v>403</v>
      </c>
      <c r="D71">
        <f>INDEX(Precios!$A$3:$Q$192,MATCH($B71,$A$2:$A$191,0),D$1+2)</f>
        <v>0</v>
      </c>
      <c r="E71">
        <f>INDEX(Precios!$A$3:$Q$192,MATCH($B71,$A$2:$A$191,0),E$1+2)</f>
        <v>0</v>
      </c>
      <c r="F71">
        <f>INDEX(Precios!$A$3:$Q$192,MATCH($B71,$A$2:$A$191,0),F$1+2)</f>
        <v>0</v>
      </c>
      <c r="G71">
        <f>INDEX(Precios!$A$3:$Q$192,MATCH($B71,$A$2:$A$191,0),G$1+2)</f>
        <v>0</v>
      </c>
      <c r="H71">
        <f>INDEX(Precios!$A$3:$Q$192,MATCH($B71,$A$2:$A$191,0),H$1+2)</f>
        <v>0</v>
      </c>
      <c r="I71">
        <f>INDEX(Precios!$A$3:$Q$192,MATCH($B71,$A$2:$A$191,0),I$1+2)</f>
        <v>0</v>
      </c>
      <c r="J71">
        <f>INDEX(Precios!$A$3:$Q$192,MATCH($B71,$A$2:$A$191,0),J$1+2)</f>
        <v>0</v>
      </c>
      <c r="K71">
        <f>INDEX(Precios!$A$3:$Q$192,MATCH($B71,$A$2:$A$191,0),K$1+2)</f>
        <v>0</v>
      </c>
      <c r="L71">
        <f>INDEX(Precios!$A$3:$Q$192,MATCH($B71,$A$2:$A$191,0),L$1+2)</f>
        <v>0</v>
      </c>
      <c r="M71">
        <f>INDEX(Precios!$A$3:$Q$192,MATCH($B71,$A$2:$A$191,0),M$1+2)</f>
        <v>0</v>
      </c>
      <c r="N71">
        <f>INDEX(Precios!$A$3:$Q$192,MATCH($B71,$A$2:$A$191,0),N$1+2)</f>
        <v>0</v>
      </c>
      <c r="O71">
        <f>INDEX(Precios!$A$3:$Q$192,MATCH($B71,$A$2:$A$191,0),O$1+2)</f>
        <v>0</v>
      </c>
      <c r="P71">
        <f>INDEX(Precios!$A$3:$Q$192,MATCH($B71,$A$2:$A$191,0),P$1+2)</f>
        <v>0</v>
      </c>
      <c r="Q71">
        <f>INDEX(Precios!$A$3:$Q$192,MATCH($B71,$A$2:$A$191,0),Q$1+2)</f>
        <v>0</v>
      </c>
      <c r="R71">
        <f>INDEX(Precios!$A$3:$Q$192,MATCH($B71,$A$2:$A$191,0),R$1+2)</f>
        <v>0</v>
      </c>
    </row>
    <row r="72" spans="1:18" x14ac:dyDescent="0.25">
      <c r="A72" t="str">
        <f>Precios!A73&amp;Precios!B73</f>
        <v>Agrupaejido - EjidoPimiento Largo Verde</v>
      </c>
      <c r="B72" t="str">
        <f>'Datos BBDD'!A72&amp;'Datos BBDD'!B72</f>
        <v>Agrupaejido - EjidoPimiento Largo Verde</v>
      </c>
      <c r="C72">
        <f>INDEX('Datos BBDD'!$A$2:$F$191,MATCH(A72,$B$2:$B$191,0),3)</f>
        <v>413</v>
      </c>
      <c r="D72">
        <f>INDEX(Precios!$A$3:$Q$192,MATCH($B72,$A$2:$A$191,0),D$1+2)</f>
        <v>0</v>
      </c>
      <c r="E72">
        <f>INDEX(Precios!$A$3:$Q$192,MATCH($B72,$A$2:$A$191,0),E$1+2)</f>
        <v>0</v>
      </c>
      <c r="F72">
        <f>INDEX(Precios!$A$3:$Q$192,MATCH($B72,$A$2:$A$191,0),F$1+2)</f>
        <v>0</v>
      </c>
      <c r="G72">
        <f>INDEX(Precios!$A$3:$Q$192,MATCH($B72,$A$2:$A$191,0),G$1+2)</f>
        <v>0</v>
      </c>
      <c r="H72">
        <f>INDEX(Precios!$A$3:$Q$192,MATCH($B72,$A$2:$A$191,0),H$1+2)</f>
        <v>0</v>
      </c>
      <c r="I72">
        <f>INDEX(Precios!$A$3:$Q$192,MATCH($B72,$A$2:$A$191,0),I$1+2)</f>
        <v>0</v>
      </c>
      <c r="J72">
        <f>INDEX(Precios!$A$3:$Q$192,MATCH($B72,$A$2:$A$191,0),J$1+2)</f>
        <v>0</v>
      </c>
      <c r="K72">
        <f>INDEX(Precios!$A$3:$Q$192,MATCH($B72,$A$2:$A$191,0),K$1+2)</f>
        <v>0</v>
      </c>
      <c r="L72">
        <f>INDEX(Precios!$A$3:$Q$192,MATCH($B72,$A$2:$A$191,0),L$1+2)</f>
        <v>0</v>
      </c>
      <c r="M72">
        <f>INDEX(Precios!$A$3:$Q$192,MATCH($B72,$A$2:$A$191,0),M$1+2)</f>
        <v>0</v>
      </c>
      <c r="N72">
        <f>INDEX(Precios!$A$3:$Q$192,MATCH($B72,$A$2:$A$191,0),N$1+2)</f>
        <v>0</v>
      </c>
      <c r="O72">
        <f>INDEX(Precios!$A$3:$Q$192,MATCH($B72,$A$2:$A$191,0),O$1+2)</f>
        <v>0</v>
      </c>
      <c r="P72">
        <f>INDEX(Precios!$A$3:$Q$192,MATCH($B72,$A$2:$A$191,0),P$1+2)</f>
        <v>0</v>
      </c>
      <c r="Q72">
        <f>INDEX(Precios!$A$3:$Q$192,MATCH($B72,$A$2:$A$191,0),Q$1+2)</f>
        <v>0</v>
      </c>
      <c r="R72">
        <f>INDEX(Precios!$A$3:$Q$192,MATCH($B72,$A$2:$A$191,0),R$1+2)</f>
        <v>0</v>
      </c>
    </row>
    <row r="73" spans="1:18" x14ac:dyDescent="0.25">
      <c r="A73" t="str">
        <f>Precios!A74&amp;Precios!B74</f>
        <v>Agrupaejido - EjidoPimiento Largo Rojo</v>
      </c>
      <c r="B73" t="str">
        <f>'Datos BBDD'!A73&amp;'Datos BBDD'!B73</f>
        <v>Agrupaejido - EjidoPimiento Largo Rojo</v>
      </c>
      <c r="C73">
        <f>INDEX('Datos BBDD'!$A$2:$F$191,MATCH(A73,$B$2:$B$191,0),3)</f>
        <v>423</v>
      </c>
      <c r="D73">
        <f>INDEX(Precios!$A$3:$Q$192,MATCH($B73,$A$2:$A$191,0),D$1+2)</f>
        <v>0</v>
      </c>
      <c r="E73">
        <f>INDEX(Precios!$A$3:$Q$192,MATCH($B73,$A$2:$A$191,0),E$1+2)</f>
        <v>0</v>
      </c>
      <c r="F73">
        <f>INDEX(Precios!$A$3:$Q$192,MATCH($B73,$A$2:$A$191,0),F$1+2)</f>
        <v>0</v>
      </c>
      <c r="G73">
        <f>INDEX(Precios!$A$3:$Q$192,MATCH($B73,$A$2:$A$191,0),G$1+2)</f>
        <v>0</v>
      </c>
      <c r="H73">
        <f>INDEX(Precios!$A$3:$Q$192,MATCH($B73,$A$2:$A$191,0),H$1+2)</f>
        <v>0</v>
      </c>
      <c r="I73">
        <f>INDEX(Precios!$A$3:$Q$192,MATCH($B73,$A$2:$A$191,0),I$1+2)</f>
        <v>0</v>
      </c>
      <c r="J73">
        <f>INDEX(Precios!$A$3:$Q$192,MATCH($B73,$A$2:$A$191,0),J$1+2)</f>
        <v>0</v>
      </c>
      <c r="K73">
        <f>INDEX(Precios!$A$3:$Q$192,MATCH($B73,$A$2:$A$191,0),K$1+2)</f>
        <v>0</v>
      </c>
      <c r="L73">
        <f>INDEX(Precios!$A$3:$Q$192,MATCH($B73,$A$2:$A$191,0),L$1+2)</f>
        <v>0</v>
      </c>
      <c r="M73">
        <f>INDEX(Precios!$A$3:$Q$192,MATCH($B73,$A$2:$A$191,0),M$1+2)</f>
        <v>0</v>
      </c>
      <c r="N73">
        <f>INDEX(Precios!$A$3:$Q$192,MATCH($B73,$A$2:$A$191,0),N$1+2)</f>
        <v>0</v>
      </c>
      <c r="O73">
        <f>INDEX(Precios!$A$3:$Q$192,MATCH($B73,$A$2:$A$191,0),O$1+2)</f>
        <v>0</v>
      </c>
      <c r="P73">
        <f>INDEX(Precios!$A$3:$Q$192,MATCH($B73,$A$2:$A$191,0),P$1+2)</f>
        <v>0</v>
      </c>
      <c r="Q73">
        <f>INDEX(Precios!$A$3:$Q$192,MATCH($B73,$A$2:$A$191,0),Q$1+2)</f>
        <v>0</v>
      </c>
      <c r="R73">
        <f>INDEX(Precios!$A$3:$Q$192,MATCH($B73,$A$2:$A$191,0),R$1+2)</f>
        <v>0</v>
      </c>
    </row>
    <row r="74" spans="1:18" x14ac:dyDescent="0.25">
      <c r="A74" t="str">
        <f>Precios!A75&amp;Precios!B75</f>
        <v>Agrupaejido - EjidoPimiento Corto Verde</v>
      </c>
      <c r="B74" t="str">
        <f>'Datos BBDD'!A74&amp;'Datos BBDD'!B74</f>
        <v>Agrupaejido - EjidoPimiento Corto Verde</v>
      </c>
      <c r="C74">
        <f>INDEX('Datos BBDD'!$A$2:$F$191,MATCH(A74,$B$2:$B$191,0),3)</f>
        <v>433</v>
      </c>
      <c r="D74">
        <f>INDEX(Precios!$A$3:$Q$192,MATCH($B74,$A$2:$A$191,0),D$1+2)</f>
        <v>0</v>
      </c>
      <c r="E74">
        <f>INDEX(Precios!$A$3:$Q$192,MATCH($B74,$A$2:$A$191,0),E$1+2)</f>
        <v>0</v>
      </c>
      <c r="F74">
        <f>INDEX(Precios!$A$3:$Q$192,MATCH($B74,$A$2:$A$191,0),F$1+2)</f>
        <v>0</v>
      </c>
      <c r="G74">
        <f>INDEX(Precios!$A$3:$Q$192,MATCH($B74,$A$2:$A$191,0),G$1+2)</f>
        <v>0</v>
      </c>
      <c r="H74">
        <f>INDEX(Precios!$A$3:$Q$192,MATCH($B74,$A$2:$A$191,0),H$1+2)</f>
        <v>0</v>
      </c>
      <c r="I74">
        <f>INDEX(Precios!$A$3:$Q$192,MATCH($B74,$A$2:$A$191,0),I$1+2)</f>
        <v>0</v>
      </c>
      <c r="J74">
        <f>INDEX(Precios!$A$3:$Q$192,MATCH($B74,$A$2:$A$191,0),J$1+2)</f>
        <v>0</v>
      </c>
      <c r="K74">
        <f>INDEX(Precios!$A$3:$Q$192,MATCH($B74,$A$2:$A$191,0),K$1+2)</f>
        <v>0</v>
      </c>
      <c r="L74">
        <f>INDEX(Precios!$A$3:$Q$192,MATCH($B74,$A$2:$A$191,0),L$1+2)</f>
        <v>0</v>
      </c>
      <c r="M74">
        <f>INDEX(Precios!$A$3:$Q$192,MATCH($B74,$A$2:$A$191,0),M$1+2)</f>
        <v>0</v>
      </c>
      <c r="N74">
        <f>INDEX(Precios!$A$3:$Q$192,MATCH($B74,$A$2:$A$191,0),N$1+2)</f>
        <v>0</v>
      </c>
      <c r="O74">
        <f>INDEX(Precios!$A$3:$Q$192,MATCH($B74,$A$2:$A$191,0),O$1+2)</f>
        <v>0</v>
      </c>
      <c r="P74">
        <f>INDEX(Precios!$A$3:$Q$192,MATCH($B74,$A$2:$A$191,0),P$1+2)</f>
        <v>0</v>
      </c>
      <c r="Q74">
        <f>INDEX(Precios!$A$3:$Q$192,MATCH($B74,$A$2:$A$191,0),Q$1+2)</f>
        <v>0</v>
      </c>
      <c r="R74">
        <f>INDEX(Precios!$A$3:$Q$192,MATCH($B74,$A$2:$A$191,0),R$1+2)</f>
        <v>0</v>
      </c>
    </row>
    <row r="75" spans="1:18" x14ac:dyDescent="0.25">
      <c r="A75" t="str">
        <f>Precios!A76&amp;Precios!B76</f>
        <v>Agrupaejido - EjidoPimiento Corto Rojo</v>
      </c>
      <c r="B75" t="str">
        <f>'Datos BBDD'!A75&amp;'Datos BBDD'!B75</f>
        <v>Agrupaejido - EjidoPimiento Corto Rojo</v>
      </c>
      <c r="C75">
        <f>INDEX('Datos BBDD'!$A$2:$F$191,MATCH(A75,$B$2:$B$191,0),3)</f>
        <v>443</v>
      </c>
      <c r="D75">
        <f>INDEX(Precios!$A$3:$Q$192,MATCH($B75,$A$2:$A$191,0),D$1+2)</f>
        <v>0</v>
      </c>
      <c r="E75">
        <f>INDEX(Precios!$A$3:$Q$192,MATCH($B75,$A$2:$A$191,0),E$1+2)</f>
        <v>0</v>
      </c>
      <c r="F75">
        <f>INDEX(Precios!$A$3:$Q$192,MATCH($B75,$A$2:$A$191,0),F$1+2)</f>
        <v>0</v>
      </c>
      <c r="G75">
        <f>INDEX(Precios!$A$3:$Q$192,MATCH($B75,$A$2:$A$191,0),G$1+2)</f>
        <v>0</v>
      </c>
      <c r="H75">
        <f>INDEX(Precios!$A$3:$Q$192,MATCH($B75,$A$2:$A$191,0),H$1+2)</f>
        <v>0</v>
      </c>
      <c r="I75">
        <f>INDEX(Precios!$A$3:$Q$192,MATCH($B75,$A$2:$A$191,0),I$1+2)</f>
        <v>0</v>
      </c>
      <c r="J75">
        <f>INDEX(Precios!$A$3:$Q$192,MATCH($B75,$A$2:$A$191,0),J$1+2)</f>
        <v>0</v>
      </c>
      <c r="K75">
        <f>INDEX(Precios!$A$3:$Q$192,MATCH($B75,$A$2:$A$191,0),K$1+2)</f>
        <v>0</v>
      </c>
      <c r="L75">
        <f>INDEX(Precios!$A$3:$Q$192,MATCH($B75,$A$2:$A$191,0),L$1+2)</f>
        <v>0</v>
      </c>
      <c r="M75">
        <f>INDEX(Precios!$A$3:$Q$192,MATCH($B75,$A$2:$A$191,0),M$1+2)</f>
        <v>0</v>
      </c>
      <c r="N75">
        <f>INDEX(Precios!$A$3:$Q$192,MATCH($B75,$A$2:$A$191,0),N$1+2)</f>
        <v>0</v>
      </c>
      <c r="O75">
        <f>INDEX(Precios!$A$3:$Q$192,MATCH($B75,$A$2:$A$191,0),O$1+2)</f>
        <v>0</v>
      </c>
      <c r="P75">
        <f>INDEX(Precios!$A$3:$Q$192,MATCH($B75,$A$2:$A$191,0),P$1+2)</f>
        <v>0</v>
      </c>
      <c r="Q75">
        <f>INDEX(Precios!$A$3:$Q$192,MATCH($B75,$A$2:$A$191,0),Q$1+2)</f>
        <v>0</v>
      </c>
      <c r="R75">
        <f>INDEX(Precios!$A$3:$Q$192,MATCH($B75,$A$2:$A$191,0),R$1+2)</f>
        <v>0</v>
      </c>
    </row>
    <row r="76" spans="1:18" x14ac:dyDescent="0.25">
      <c r="A76" t="str">
        <f>Precios!A77&amp;Precios!B77</f>
        <v>Agrupaejido - EjidoPimiento Corto Amarillo</v>
      </c>
      <c r="B76" t="str">
        <f>'Datos BBDD'!A76&amp;'Datos BBDD'!B76</f>
        <v>Agrupaejido - EjidoPimiento Corto Amarillo</v>
      </c>
      <c r="C76">
        <f>INDEX('Datos BBDD'!$A$2:$F$191,MATCH(A76,$B$2:$B$191,0),3)</f>
        <v>453</v>
      </c>
      <c r="D76">
        <f>INDEX(Precios!$A$3:$Q$192,MATCH($B76,$A$2:$A$191,0),D$1+2)</f>
        <v>0</v>
      </c>
      <c r="E76">
        <f>INDEX(Precios!$A$3:$Q$192,MATCH($B76,$A$2:$A$191,0),E$1+2)</f>
        <v>0</v>
      </c>
      <c r="F76">
        <f>INDEX(Precios!$A$3:$Q$192,MATCH($B76,$A$2:$A$191,0),F$1+2)</f>
        <v>0</v>
      </c>
      <c r="G76">
        <f>INDEX(Precios!$A$3:$Q$192,MATCH($B76,$A$2:$A$191,0),G$1+2)</f>
        <v>0</v>
      </c>
      <c r="H76">
        <f>INDEX(Precios!$A$3:$Q$192,MATCH($B76,$A$2:$A$191,0),H$1+2)</f>
        <v>0</v>
      </c>
      <c r="I76">
        <f>INDEX(Precios!$A$3:$Q$192,MATCH($B76,$A$2:$A$191,0),I$1+2)</f>
        <v>0</v>
      </c>
      <c r="J76">
        <f>INDEX(Precios!$A$3:$Q$192,MATCH($B76,$A$2:$A$191,0),J$1+2)</f>
        <v>0</v>
      </c>
      <c r="K76">
        <f>INDEX(Precios!$A$3:$Q$192,MATCH($B76,$A$2:$A$191,0),K$1+2)</f>
        <v>0</v>
      </c>
      <c r="L76">
        <f>INDEX(Precios!$A$3:$Q$192,MATCH($B76,$A$2:$A$191,0),L$1+2)</f>
        <v>0</v>
      </c>
      <c r="M76">
        <f>INDEX(Precios!$A$3:$Q$192,MATCH($B76,$A$2:$A$191,0),M$1+2)</f>
        <v>0</v>
      </c>
      <c r="N76">
        <f>INDEX(Precios!$A$3:$Q$192,MATCH($B76,$A$2:$A$191,0),N$1+2)</f>
        <v>0</v>
      </c>
      <c r="O76">
        <f>INDEX(Precios!$A$3:$Q$192,MATCH($B76,$A$2:$A$191,0),O$1+2)</f>
        <v>0</v>
      </c>
      <c r="P76">
        <f>INDEX(Precios!$A$3:$Q$192,MATCH($B76,$A$2:$A$191,0),P$1+2)</f>
        <v>0</v>
      </c>
      <c r="Q76">
        <f>INDEX(Precios!$A$3:$Q$192,MATCH($B76,$A$2:$A$191,0),Q$1+2)</f>
        <v>0</v>
      </c>
      <c r="R76">
        <f>INDEX(Precios!$A$3:$Q$192,MATCH($B76,$A$2:$A$191,0),R$1+2)</f>
        <v>0</v>
      </c>
    </row>
    <row r="77" spans="1:18" x14ac:dyDescent="0.25">
      <c r="A77" t="str">
        <f>Precios!A78&amp;Precios!B78</f>
        <v>Agrupaejido - EjidoPimiento Italiano Verde</v>
      </c>
      <c r="B77" t="str">
        <f>'Datos BBDD'!A77&amp;'Datos BBDD'!B77</f>
        <v>Agrupaejido - EjidoPimiento Italiano Verde</v>
      </c>
      <c r="C77">
        <f>INDEX('Datos BBDD'!$A$2:$F$191,MATCH(A77,$B$2:$B$191,0),3)</f>
        <v>463</v>
      </c>
      <c r="D77">
        <f>INDEX(Precios!$A$3:$Q$192,MATCH($B77,$A$2:$A$191,0),D$1+2)</f>
        <v>0</v>
      </c>
      <c r="E77">
        <f>INDEX(Precios!$A$3:$Q$192,MATCH($B77,$A$2:$A$191,0),E$1+2)</f>
        <v>0</v>
      </c>
      <c r="F77">
        <f>INDEX(Precios!$A$3:$Q$192,MATCH($B77,$A$2:$A$191,0),F$1+2)</f>
        <v>0</v>
      </c>
      <c r="G77">
        <f>INDEX(Precios!$A$3:$Q$192,MATCH($B77,$A$2:$A$191,0),G$1+2)</f>
        <v>0</v>
      </c>
      <c r="H77">
        <f>INDEX(Precios!$A$3:$Q$192,MATCH($B77,$A$2:$A$191,0),H$1+2)</f>
        <v>0</v>
      </c>
      <c r="I77">
        <f>INDEX(Precios!$A$3:$Q$192,MATCH($B77,$A$2:$A$191,0),I$1+2)</f>
        <v>0</v>
      </c>
      <c r="J77">
        <f>INDEX(Precios!$A$3:$Q$192,MATCH($B77,$A$2:$A$191,0),J$1+2)</f>
        <v>0</v>
      </c>
      <c r="K77">
        <f>INDEX(Precios!$A$3:$Q$192,MATCH($B77,$A$2:$A$191,0),K$1+2)</f>
        <v>0</v>
      </c>
      <c r="L77">
        <f>INDEX(Precios!$A$3:$Q$192,MATCH($B77,$A$2:$A$191,0),L$1+2)</f>
        <v>0</v>
      </c>
      <c r="M77">
        <f>INDEX(Precios!$A$3:$Q$192,MATCH($B77,$A$2:$A$191,0),M$1+2)</f>
        <v>0</v>
      </c>
      <c r="N77">
        <f>INDEX(Precios!$A$3:$Q$192,MATCH($B77,$A$2:$A$191,0),N$1+2)</f>
        <v>0</v>
      </c>
      <c r="O77">
        <f>INDEX(Precios!$A$3:$Q$192,MATCH($B77,$A$2:$A$191,0),O$1+2)</f>
        <v>0</v>
      </c>
      <c r="P77">
        <f>INDEX(Precios!$A$3:$Q$192,MATCH($B77,$A$2:$A$191,0),P$1+2)</f>
        <v>0</v>
      </c>
      <c r="Q77">
        <f>INDEX(Precios!$A$3:$Q$192,MATCH($B77,$A$2:$A$191,0),Q$1+2)</f>
        <v>0</v>
      </c>
      <c r="R77">
        <f>INDEX(Precios!$A$3:$Q$192,MATCH($B77,$A$2:$A$191,0),R$1+2)</f>
        <v>0</v>
      </c>
    </row>
    <row r="78" spans="1:18" x14ac:dyDescent="0.25">
      <c r="A78" t="str">
        <f>Precios!A79&amp;Precios!B79</f>
        <v>La Union - La RedondaTomate Daniela Verde</v>
      </c>
      <c r="B78" t="str">
        <f>'Datos BBDD'!A78&amp;'Datos BBDD'!B78</f>
        <v>La Union - La RedondaTomate Daniela Verde</v>
      </c>
      <c r="C78">
        <f>INDEX('Datos BBDD'!$A$2:$F$191,MATCH(A78,$B$2:$B$191,0),3)</f>
        <v>284</v>
      </c>
      <c r="D78">
        <f>INDEX(Precios!$A$3:$Q$192,MATCH($B78,$A$2:$A$191,0),D$1+2)</f>
        <v>0</v>
      </c>
      <c r="E78">
        <f>INDEX(Precios!$A$3:$Q$192,MATCH($B78,$A$2:$A$191,0),E$1+2)</f>
        <v>0</v>
      </c>
      <c r="F78">
        <f>INDEX(Precios!$A$3:$Q$192,MATCH($B78,$A$2:$A$191,0),F$1+2)</f>
        <v>0</v>
      </c>
      <c r="G78">
        <f>INDEX(Precios!$A$3:$Q$192,MATCH($B78,$A$2:$A$191,0),G$1+2)</f>
        <v>0</v>
      </c>
      <c r="H78">
        <f>INDEX(Precios!$A$3:$Q$192,MATCH($B78,$A$2:$A$191,0),H$1+2)</f>
        <v>0</v>
      </c>
      <c r="I78">
        <f>INDEX(Precios!$A$3:$Q$192,MATCH($B78,$A$2:$A$191,0),I$1+2)</f>
        <v>0</v>
      </c>
      <c r="J78">
        <f>INDEX(Precios!$A$3:$Q$192,MATCH($B78,$A$2:$A$191,0),J$1+2)</f>
        <v>0</v>
      </c>
      <c r="K78">
        <f>INDEX(Precios!$A$3:$Q$192,MATCH($B78,$A$2:$A$191,0),K$1+2)</f>
        <v>0</v>
      </c>
      <c r="L78">
        <f>INDEX(Precios!$A$3:$Q$192,MATCH($B78,$A$2:$A$191,0),L$1+2)</f>
        <v>0</v>
      </c>
      <c r="M78">
        <f>INDEX(Precios!$A$3:$Q$192,MATCH($B78,$A$2:$A$191,0),M$1+2)</f>
        <v>0</v>
      </c>
      <c r="N78">
        <f>INDEX(Precios!$A$3:$Q$192,MATCH($B78,$A$2:$A$191,0),N$1+2)</f>
        <v>0</v>
      </c>
      <c r="O78">
        <f>INDEX(Precios!$A$3:$Q$192,MATCH($B78,$A$2:$A$191,0),O$1+2)</f>
        <v>0</v>
      </c>
      <c r="P78">
        <f>INDEX(Precios!$A$3:$Q$192,MATCH($B78,$A$2:$A$191,0),P$1+2)</f>
        <v>0</v>
      </c>
      <c r="Q78">
        <f>INDEX(Precios!$A$3:$Q$192,MATCH($B78,$A$2:$A$191,0),Q$1+2)</f>
        <v>0</v>
      </c>
      <c r="R78">
        <f>INDEX(Precios!$A$3:$Q$192,MATCH($B78,$A$2:$A$191,0),R$1+2)</f>
        <v>0</v>
      </c>
    </row>
    <row r="79" spans="1:18" x14ac:dyDescent="0.25">
      <c r="A79" t="str">
        <f>Precios!A80&amp;Precios!B80</f>
        <v>La Union - La RedondaTomate Daniela</v>
      </c>
      <c r="B79" t="str">
        <f>'Datos BBDD'!A79&amp;'Datos BBDD'!B79</f>
        <v>La Union - La RedondaTomate Daniela</v>
      </c>
      <c r="C79">
        <f>INDEX('Datos BBDD'!$A$2:$F$191,MATCH(A79,$B$2:$B$191,0),3)</f>
        <v>294</v>
      </c>
      <c r="D79">
        <f>INDEX(Precios!$A$3:$Q$192,MATCH($B79,$A$2:$A$191,0),D$1+2)</f>
        <v>0</v>
      </c>
      <c r="E79">
        <f>INDEX(Precios!$A$3:$Q$192,MATCH($B79,$A$2:$A$191,0),E$1+2)</f>
        <v>0</v>
      </c>
      <c r="F79">
        <f>INDEX(Precios!$A$3:$Q$192,MATCH($B79,$A$2:$A$191,0),F$1+2)</f>
        <v>0</v>
      </c>
      <c r="G79">
        <f>INDEX(Precios!$A$3:$Q$192,MATCH($B79,$A$2:$A$191,0),G$1+2)</f>
        <v>0</v>
      </c>
      <c r="H79">
        <f>INDEX(Precios!$A$3:$Q$192,MATCH($B79,$A$2:$A$191,0),H$1+2)</f>
        <v>0</v>
      </c>
      <c r="I79">
        <f>INDEX(Precios!$A$3:$Q$192,MATCH($B79,$A$2:$A$191,0),I$1+2)</f>
        <v>0</v>
      </c>
      <c r="J79">
        <f>INDEX(Precios!$A$3:$Q$192,MATCH($B79,$A$2:$A$191,0),J$1+2)</f>
        <v>0</v>
      </c>
      <c r="K79">
        <f>INDEX(Precios!$A$3:$Q$192,MATCH($B79,$A$2:$A$191,0),K$1+2)</f>
        <v>0</v>
      </c>
      <c r="L79">
        <f>INDEX(Precios!$A$3:$Q$192,MATCH($B79,$A$2:$A$191,0),L$1+2)</f>
        <v>0</v>
      </c>
      <c r="M79">
        <f>INDEX(Precios!$A$3:$Q$192,MATCH($B79,$A$2:$A$191,0),M$1+2)</f>
        <v>0</v>
      </c>
      <c r="N79">
        <f>INDEX(Precios!$A$3:$Q$192,MATCH($B79,$A$2:$A$191,0),N$1+2)</f>
        <v>0</v>
      </c>
      <c r="O79">
        <f>INDEX(Precios!$A$3:$Q$192,MATCH($B79,$A$2:$A$191,0),O$1+2)</f>
        <v>0</v>
      </c>
      <c r="P79">
        <f>INDEX(Precios!$A$3:$Q$192,MATCH($B79,$A$2:$A$191,0),P$1+2)</f>
        <v>0</v>
      </c>
      <c r="Q79">
        <f>INDEX(Precios!$A$3:$Q$192,MATCH($B79,$A$2:$A$191,0),Q$1+2)</f>
        <v>0</v>
      </c>
      <c r="R79">
        <f>INDEX(Precios!$A$3:$Q$192,MATCH($B79,$A$2:$A$191,0),R$1+2)</f>
        <v>0</v>
      </c>
    </row>
    <row r="80" spans="1:18" x14ac:dyDescent="0.25">
      <c r="A80" t="str">
        <f>Precios!A81&amp;Precios!B81</f>
        <v>La Union - La RedondaTomate Pera</v>
      </c>
      <c r="B80" t="str">
        <f>'Datos BBDD'!A80&amp;'Datos BBDD'!B80</f>
        <v>La Union - La RedondaTomate Pera</v>
      </c>
      <c r="C80">
        <f>INDEX('Datos BBDD'!$A$2:$F$191,MATCH(A80,$B$2:$B$191,0),3)</f>
        <v>304</v>
      </c>
      <c r="D80">
        <f>INDEX(Precios!$A$3:$Q$192,MATCH($B80,$A$2:$A$191,0),D$1+2)</f>
        <v>0</v>
      </c>
      <c r="E80">
        <f>INDEX(Precios!$A$3:$Q$192,MATCH($B80,$A$2:$A$191,0),E$1+2)</f>
        <v>0</v>
      </c>
      <c r="F80">
        <f>INDEX(Precios!$A$3:$Q$192,MATCH($B80,$A$2:$A$191,0),F$1+2)</f>
        <v>0</v>
      </c>
      <c r="G80">
        <f>INDEX(Precios!$A$3:$Q$192,MATCH($B80,$A$2:$A$191,0),G$1+2)</f>
        <v>0</v>
      </c>
      <c r="H80">
        <f>INDEX(Precios!$A$3:$Q$192,MATCH($B80,$A$2:$A$191,0),H$1+2)</f>
        <v>0</v>
      </c>
      <c r="I80">
        <f>INDEX(Precios!$A$3:$Q$192,MATCH($B80,$A$2:$A$191,0),I$1+2)</f>
        <v>0</v>
      </c>
      <c r="J80">
        <f>INDEX(Precios!$A$3:$Q$192,MATCH($B80,$A$2:$A$191,0),J$1+2)</f>
        <v>0</v>
      </c>
      <c r="K80">
        <f>INDEX(Precios!$A$3:$Q$192,MATCH($B80,$A$2:$A$191,0),K$1+2)</f>
        <v>0</v>
      </c>
      <c r="L80">
        <f>INDEX(Precios!$A$3:$Q$192,MATCH($B80,$A$2:$A$191,0),L$1+2)</f>
        <v>0</v>
      </c>
      <c r="M80">
        <f>INDEX(Precios!$A$3:$Q$192,MATCH($B80,$A$2:$A$191,0),M$1+2)</f>
        <v>0</v>
      </c>
      <c r="N80">
        <f>INDEX(Precios!$A$3:$Q$192,MATCH($B80,$A$2:$A$191,0),N$1+2)</f>
        <v>0</v>
      </c>
      <c r="O80">
        <f>INDEX(Precios!$A$3:$Q$192,MATCH($B80,$A$2:$A$191,0),O$1+2)</f>
        <v>0</v>
      </c>
      <c r="P80">
        <f>INDEX(Precios!$A$3:$Q$192,MATCH($B80,$A$2:$A$191,0),P$1+2)</f>
        <v>0</v>
      </c>
      <c r="Q80">
        <f>INDEX(Precios!$A$3:$Q$192,MATCH($B80,$A$2:$A$191,0),Q$1+2)</f>
        <v>0</v>
      </c>
      <c r="R80">
        <f>INDEX(Precios!$A$3:$Q$192,MATCH($B80,$A$2:$A$191,0),R$1+2)</f>
        <v>0</v>
      </c>
    </row>
    <row r="81" spans="1:18" x14ac:dyDescent="0.25">
      <c r="A81" t="str">
        <f>Precios!A82&amp;Precios!B82</f>
        <v>La Union - La RedondaTomate Ramo</v>
      </c>
      <c r="B81" t="str">
        <f>'Datos BBDD'!A81&amp;'Datos BBDD'!B81</f>
        <v>La Union - La RedondaTomate Ramo</v>
      </c>
      <c r="C81">
        <f>INDEX('Datos BBDD'!$A$2:$F$191,MATCH(A81,$B$2:$B$191,0),3)</f>
        <v>314</v>
      </c>
      <c r="D81">
        <f>INDEX(Precios!$A$3:$Q$192,MATCH($B81,$A$2:$A$191,0),D$1+2)</f>
        <v>0</v>
      </c>
      <c r="E81">
        <f>INDEX(Precios!$A$3:$Q$192,MATCH($B81,$A$2:$A$191,0),E$1+2)</f>
        <v>0</v>
      </c>
      <c r="F81">
        <f>INDEX(Precios!$A$3:$Q$192,MATCH($B81,$A$2:$A$191,0),F$1+2)</f>
        <v>0</v>
      </c>
      <c r="G81">
        <f>INDEX(Precios!$A$3:$Q$192,MATCH($B81,$A$2:$A$191,0),G$1+2)</f>
        <v>0</v>
      </c>
      <c r="H81">
        <f>INDEX(Precios!$A$3:$Q$192,MATCH($B81,$A$2:$A$191,0),H$1+2)</f>
        <v>0</v>
      </c>
      <c r="I81">
        <f>INDEX(Precios!$A$3:$Q$192,MATCH($B81,$A$2:$A$191,0),I$1+2)</f>
        <v>0</v>
      </c>
      <c r="J81">
        <f>INDEX(Precios!$A$3:$Q$192,MATCH($B81,$A$2:$A$191,0),J$1+2)</f>
        <v>0</v>
      </c>
      <c r="K81">
        <f>INDEX(Precios!$A$3:$Q$192,MATCH($B81,$A$2:$A$191,0),K$1+2)</f>
        <v>0</v>
      </c>
      <c r="L81">
        <f>INDEX(Precios!$A$3:$Q$192,MATCH($B81,$A$2:$A$191,0),L$1+2)</f>
        <v>0</v>
      </c>
      <c r="M81">
        <f>INDEX(Precios!$A$3:$Q$192,MATCH($B81,$A$2:$A$191,0),M$1+2)</f>
        <v>0</v>
      </c>
      <c r="N81">
        <f>INDEX(Precios!$A$3:$Q$192,MATCH($B81,$A$2:$A$191,0),N$1+2)</f>
        <v>0</v>
      </c>
      <c r="O81">
        <f>INDEX(Precios!$A$3:$Q$192,MATCH($B81,$A$2:$A$191,0),O$1+2)</f>
        <v>0</v>
      </c>
      <c r="P81">
        <f>INDEX(Precios!$A$3:$Q$192,MATCH($B81,$A$2:$A$191,0),P$1+2)</f>
        <v>0</v>
      </c>
      <c r="Q81">
        <f>INDEX(Precios!$A$3:$Q$192,MATCH($B81,$A$2:$A$191,0),Q$1+2)</f>
        <v>0</v>
      </c>
      <c r="R81">
        <f>INDEX(Precios!$A$3:$Q$192,MATCH($B81,$A$2:$A$191,0),R$1+2)</f>
        <v>0</v>
      </c>
    </row>
    <row r="82" spans="1:18" x14ac:dyDescent="0.25">
      <c r="A82" t="str">
        <f>Precios!A83&amp;Precios!B83</f>
        <v>La Union - La RedondaPepino Frances</v>
      </c>
      <c r="B82" t="str">
        <f>'Datos BBDD'!A82&amp;'Datos BBDD'!B82</f>
        <v>La Union - La RedondaPepino Frances</v>
      </c>
      <c r="C82">
        <f>INDEX('Datos BBDD'!$A$2:$F$191,MATCH(A82,$B$2:$B$191,0),3)</f>
        <v>324</v>
      </c>
      <c r="D82">
        <f>INDEX(Precios!$A$3:$Q$192,MATCH($B82,$A$2:$A$191,0),D$1+2)</f>
        <v>0</v>
      </c>
      <c r="E82">
        <f>INDEX(Precios!$A$3:$Q$192,MATCH($B82,$A$2:$A$191,0),E$1+2)</f>
        <v>0</v>
      </c>
      <c r="F82">
        <f>INDEX(Precios!$A$3:$Q$192,MATCH($B82,$A$2:$A$191,0),F$1+2)</f>
        <v>0</v>
      </c>
      <c r="G82">
        <f>INDEX(Precios!$A$3:$Q$192,MATCH($B82,$A$2:$A$191,0),G$1+2)</f>
        <v>0</v>
      </c>
      <c r="H82">
        <f>INDEX(Precios!$A$3:$Q$192,MATCH($B82,$A$2:$A$191,0),H$1+2)</f>
        <v>0</v>
      </c>
      <c r="I82">
        <f>INDEX(Precios!$A$3:$Q$192,MATCH($B82,$A$2:$A$191,0),I$1+2)</f>
        <v>0</v>
      </c>
      <c r="J82">
        <f>INDEX(Precios!$A$3:$Q$192,MATCH($B82,$A$2:$A$191,0),J$1+2)</f>
        <v>0</v>
      </c>
      <c r="K82">
        <f>INDEX(Precios!$A$3:$Q$192,MATCH($B82,$A$2:$A$191,0),K$1+2)</f>
        <v>0</v>
      </c>
      <c r="L82">
        <f>INDEX(Precios!$A$3:$Q$192,MATCH($B82,$A$2:$A$191,0),L$1+2)</f>
        <v>0</v>
      </c>
      <c r="M82">
        <f>INDEX(Precios!$A$3:$Q$192,MATCH($B82,$A$2:$A$191,0),M$1+2)</f>
        <v>0</v>
      </c>
      <c r="N82">
        <f>INDEX(Precios!$A$3:$Q$192,MATCH($B82,$A$2:$A$191,0),N$1+2)</f>
        <v>0</v>
      </c>
      <c r="O82">
        <f>INDEX(Precios!$A$3:$Q$192,MATCH($B82,$A$2:$A$191,0),O$1+2)</f>
        <v>0</v>
      </c>
      <c r="P82">
        <f>INDEX(Precios!$A$3:$Q$192,MATCH($B82,$A$2:$A$191,0),P$1+2)</f>
        <v>0</v>
      </c>
      <c r="Q82">
        <f>INDEX(Precios!$A$3:$Q$192,MATCH($B82,$A$2:$A$191,0),Q$1+2)</f>
        <v>0</v>
      </c>
      <c r="R82">
        <f>INDEX(Precios!$A$3:$Q$192,MATCH($B82,$A$2:$A$191,0),R$1+2)</f>
        <v>0</v>
      </c>
    </row>
    <row r="83" spans="1:18" x14ac:dyDescent="0.25">
      <c r="A83" t="str">
        <f>Precios!A84&amp;Precios!B84</f>
        <v>La Union - La RedondaPepino Español</v>
      </c>
      <c r="B83" t="str">
        <f>'Datos BBDD'!A83&amp;'Datos BBDD'!B83</f>
        <v>La Union - La RedondaPepino Español</v>
      </c>
      <c r="C83">
        <f>INDEX('Datos BBDD'!$A$2:$F$191,MATCH(A83,$B$2:$B$191,0),3)</f>
        <v>334</v>
      </c>
      <c r="D83">
        <f>INDEX(Precios!$A$3:$Q$192,MATCH($B83,$A$2:$A$191,0),D$1+2)</f>
        <v>0</v>
      </c>
      <c r="E83">
        <f>INDEX(Precios!$A$3:$Q$192,MATCH($B83,$A$2:$A$191,0),E$1+2)</f>
        <v>0</v>
      </c>
      <c r="F83">
        <f>INDEX(Precios!$A$3:$Q$192,MATCH($B83,$A$2:$A$191,0),F$1+2)</f>
        <v>0</v>
      </c>
      <c r="G83">
        <f>INDEX(Precios!$A$3:$Q$192,MATCH($B83,$A$2:$A$191,0),G$1+2)</f>
        <v>0</v>
      </c>
      <c r="H83">
        <f>INDEX(Precios!$A$3:$Q$192,MATCH($B83,$A$2:$A$191,0),H$1+2)</f>
        <v>0</v>
      </c>
      <c r="I83">
        <f>INDEX(Precios!$A$3:$Q$192,MATCH($B83,$A$2:$A$191,0),I$1+2)</f>
        <v>0</v>
      </c>
      <c r="J83">
        <f>INDEX(Precios!$A$3:$Q$192,MATCH($B83,$A$2:$A$191,0),J$1+2)</f>
        <v>0</v>
      </c>
      <c r="K83">
        <f>INDEX(Precios!$A$3:$Q$192,MATCH($B83,$A$2:$A$191,0),K$1+2)</f>
        <v>0</v>
      </c>
      <c r="L83">
        <f>INDEX(Precios!$A$3:$Q$192,MATCH($B83,$A$2:$A$191,0),L$1+2)</f>
        <v>0</v>
      </c>
      <c r="M83">
        <f>INDEX(Precios!$A$3:$Q$192,MATCH($B83,$A$2:$A$191,0),M$1+2)</f>
        <v>0</v>
      </c>
      <c r="N83">
        <f>INDEX(Precios!$A$3:$Q$192,MATCH($B83,$A$2:$A$191,0),N$1+2)</f>
        <v>0</v>
      </c>
      <c r="O83">
        <f>INDEX(Precios!$A$3:$Q$192,MATCH($B83,$A$2:$A$191,0),O$1+2)</f>
        <v>0</v>
      </c>
      <c r="P83">
        <f>INDEX(Precios!$A$3:$Q$192,MATCH($B83,$A$2:$A$191,0),P$1+2)</f>
        <v>0</v>
      </c>
      <c r="Q83">
        <f>INDEX(Precios!$A$3:$Q$192,MATCH($B83,$A$2:$A$191,0),Q$1+2)</f>
        <v>0</v>
      </c>
      <c r="R83">
        <f>INDEX(Precios!$A$3:$Q$192,MATCH($B83,$A$2:$A$191,0),R$1+2)</f>
        <v>0</v>
      </c>
    </row>
    <row r="84" spans="1:18" x14ac:dyDescent="0.25">
      <c r="A84" t="str">
        <f>Precios!A85&amp;Precios!B85</f>
        <v>La Union - La RedondaPepino Almeria</v>
      </c>
      <c r="B84" t="str">
        <f>'Datos BBDD'!A84&amp;'Datos BBDD'!B84</f>
        <v>La Union - La RedondaPepino Almeria</v>
      </c>
      <c r="C84">
        <f>INDEX('Datos BBDD'!$A$2:$F$191,MATCH(A84,$B$2:$B$191,0),3)</f>
        <v>344</v>
      </c>
      <c r="D84">
        <f>INDEX(Precios!$A$3:$Q$192,MATCH($B84,$A$2:$A$191,0),D$1+2)</f>
        <v>0</v>
      </c>
      <c r="E84">
        <f>INDEX(Precios!$A$3:$Q$192,MATCH($B84,$A$2:$A$191,0),E$1+2)</f>
        <v>0</v>
      </c>
      <c r="F84">
        <f>INDEX(Precios!$A$3:$Q$192,MATCH($B84,$A$2:$A$191,0),F$1+2)</f>
        <v>0</v>
      </c>
      <c r="G84">
        <f>INDEX(Precios!$A$3:$Q$192,MATCH($B84,$A$2:$A$191,0),G$1+2)</f>
        <v>0</v>
      </c>
      <c r="H84">
        <f>INDEX(Precios!$A$3:$Q$192,MATCH($B84,$A$2:$A$191,0),H$1+2)</f>
        <v>0</v>
      </c>
      <c r="I84">
        <f>INDEX(Precios!$A$3:$Q$192,MATCH($B84,$A$2:$A$191,0),I$1+2)</f>
        <v>0</v>
      </c>
      <c r="J84">
        <f>INDEX(Precios!$A$3:$Q$192,MATCH($B84,$A$2:$A$191,0),J$1+2)</f>
        <v>0</v>
      </c>
      <c r="K84">
        <f>INDEX(Precios!$A$3:$Q$192,MATCH($B84,$A$2:$A$191,0),K$1+2)</f>
        <v>0</v>
      </c>
      <c r="L84">
        <f>INDEX(Precios!$A$3:$Q$192,MATCH($B84,$A$2:$A$191,0),L$1+2)</f>
        <v>0</v>
      </c>
      <c r="M84">
        <f>INDEX(Precios!$A$3:$Q$192,MATCH($B84,$A$2:$A$191,0),M$1+2)</f>
        <v>0</v>
      </c>
      <c r="N84">
        <f>INDEX(Precios!$A$3:$Q$192,MATCH($B84,$A$2:$A$191,0),N$1+2)</f>
        <v>0</v>
      </c>
      <c r="O84">
        <f>INDEX(Precios!$A$3:$Q$192,MATCH($B84,$A$2:$A$191,0),O$1+2)</f>
        <v>0</v>
      </c>
      <c r="P84">
        <f>INDEX(Precios!$A$3:$Q$192,MATCH($B84,$A$2:$A$191,0),P$1+2)</f>
        <v>0</v>
      </c>
      <c r="Q84">
        <f>INDEX(Precios!$A$3:$Q$192,MATCH($B84,$A$2:$A$191,0),Q$1+2)</f>
        <v>0</v>
      </c>
      <c r="R84">
        <f>INDEX(Precios!$A$3:$Q$192,MATCH($B84,$A$2:$A$191,0),R$1+2)</f>
        <v>0</v>
      </c>
    </row>
    <row r="85" spans="1:18" x14ac:dyDescent="0.25">
      <c r="A85" t="str">
        <f>Precios!A86&amp;Precios!B86</f>
        <v>La Union - La RedondaCalabacin Fino</v>
      </c>
      <c r="B85" t="str">
        <f>'Datos BBDD'!A85&amp;'Datos BBDD'!B85</f>
        <v>La Union - La RedondaCalabacin Fino</v>
      </c>
      <c r="C85">
        <f>INDEX('Datos BBDD'!$A$2:$F$191,MATCH(A85,$B$2:$B$191,0),3)</f>
        <v>354</v>
      </c>
      <c r="D85">
        <f>INDEX(Precios!$A$3:$Q$192,MATCH($B85,$A$2:$A$191,0),D$1+2)</f>
        <v>0</v>
      </c>
      <c r="E85">
        <f>INDEX(Precios!$A$3:$Q$192,MATCH($B85,$A$2:$A$191,0),E$1+2)</f>
        <v>0</v>
      </c>
      <c r="F85">
        <f>INDEX(Precios!$A$3:$Q$192,MATCH($B85,$A$2:$A$191,0),F$1+2)</f>
        <v>0</v>
      </c>
      <c r="G85">
        <f>INDEX(Precios!$A$3:$Q$192,MATCH($B85,$A$2:$A$191,0),G$1+2)</f>
        <v>0</v>
      </c>
      <c r="H85">
        <f>INDEX(Precios!$A$3:$Q$192,MATCH($B85,$A$2:$A$191,0),H$1+2)</f>
        <v>0</v>
      </c>
      <c r="I85">
        <f>INDEX(Precios!$A$3:$Q$192,MATCH($B85,$A$2:$A$191,0),I$1+2)</f>
        <v>0</v>
      </c>
      <c r="J85">
        <f>INDEX(Precios!$A$3:$Q$192,MATCH($B85,$A$2:$A$191,0),J$1+2)</f>
        <v>0</v>
      </c>
      <c r="K85">
        <f>INDEX(Precios!$A$3:$Q$192,MATCH($B85,$A$2:$A$191,0),K$1+2)</f>
        <v>0</v>
      </c>
      <c r="L85">
        <f>INDEX(Precios!$A$3:$Q$192,MATCH($B85,$A$2:$A$191,0),L$1+2)</f>
        <v>0</v>
      </c>
      <c r="M85">
        <f>INDEX(Precios!$A$3:$Q$192,MATCH($B85,$A$2:$A$191,0),M$1+2)</f>
        <v>0</v>
      </c>
      <c r="N85">
        <f>INDEX(Precios!$A$3:$Q$192,MATCH($B85,$A$2:$A$191,0),N$1+2)</f>
        <v>0</v>
      </c>
      <c r="O85">
        <f>INDEX(Precios!$A$3:$Q$192,MATCH($B85,$A$2:$A$191,0),O$1+2)</f>
        <v>0</v>
      </c>
      <c r="P85">
        <f>INDEX(Precios!$A$3:$Q$192,MATCH($B85,$A$2:$A$191,0),P$1+2)</f>
        <v>0</v>
      </c>
      <c r="Q85">
        <f>INDEX(Precios!$A$3:$Q$192,MATCH($B85,$A$2:$A$191,0),Q$1+2)</f>
        <v>0</v>
      </c>
      <c r="R85">
        <f>INDEX(Precios!$A$3:$Q$192,MATCH($B85,$A$2:$A$191,0),R$1+2)</f>
        <v>0</v>
      </c>
    </row>
    <row r="86" spans="1:18" x14ac:dyDescent="0.25">
      <c r="A86" t="str">
        <f>Precios!A87&amp;Precios!B87</f>
        <v>La Union - La RedondaCalabacin Gordo</v>
      </c>
      <c r="B86" t="str">
        <f>'Datos BBDD'!A86&amp;'Datos BBDD'!B86</f>
        <v>La Union - La RedondaCalabacin Gordo</v>
      </c>
      <c r="C86">
        <f>INDEX('Datos BBDD'!$A$2:$F$191,MATCH(A86,$B$2:$B$191,0),3)</f>
        <v>364</v>
      </c>
      <c r="D86">
        <f>INDEX(Precios!$A$3:$Q$192,MATCH($B86,$A$2:$A$191,0),D$1+2)</f>
        <v>0</v>
      </c>
      <c r="E86">
        <f>INDEX(Precios!$A$3:$Q$192,MATCH($B86,$A$2:$A$191,0),E$1+2)</f>
        <v>0</v>
      </c>
      <c r="F86">
        <f>INDEX(Precios!$A$3:$Q$192,MATCH($B86,$A$2:$A$191,0),F$1+2)</f>
        <v>0</v>
      </c>
      <c r="G86">
        <f>INDEX(Precios!$A$3:$Q$192,MATCH($B86,$A$2:$A$191,0),G$1+2)</f>
        <v>0</v>
      </c>
      <c r="H86">
        <f>INDEX(Precios!$A$3:$Q$192,MATCH($B86,$A$2:$A$191,0),H$1+2)</f>
        <v>0</v>
      </c>
      <c r="I86">
        <f>INDEX(Precios!$A$3:$Q$192,MATCH($B86,$A$2:$A$191,0),I$1+2)</f>
        <v>0</v>
      </c>
      <c r="J86">
        <f>INDEX(Precios!$A$3:$Q$192,MATCH($B86,$A$2:$A$191,0),J$1+2)</f>
        <v>0</v>
      </c>
      <c r="K86">
        <f>INDEX(Precios!$A$3:$Q$192,MATCH($B86,$A$2:$A$191,0),K$1+2)</f>
        <v>0</v>
      </c>
      <c r="L86">
        <f>INDEX(Precios!$A$3:$Q$192,MATCH($B86,$A$2:$A$191,0),L$1+2)</f>
        <v>0</v>
      </c>
      <c r="M86">
        <f>INDEX(Precios!$A$3:$Q$192,MATCH($B86,$A$2:$A$191,0),M$1+2)</f>
        <v>0</v>
      </c>
      <c r="N86">
        <f>INDEX(Precios!$A$3:$Q$192,MATCH($B86,$A$2:$A$191,0),N$1+2)</f>
        <v>0</v>
      </c>
      <c r="O86">
        <f>INDEX(Precios!$A$3:$Q$192,MATCH($B86,$A$2:$A$191,0),O$1+2)</f>
        <v>0</v>
      </c>
      <c r="P86">
        <f>INDEX(Precios!$A$3:$Q$192,MATCH($B86,$A$2:$A$191,0),P$1+2)</f>
        <v>0</v>
      </c>
      <c r="Q86">
        <f>INDEX(Precios!$A$3:$Q$192,MATCH($B86,$A$2:$A$191,0),Q$1+2)</f>
        <v>0</v>
      </c>
      <c r="R86">
        <f>INDEX(Precios!$A$3:$Q$192,MATCH($B86,$A$2:$A$191,0),R$1+2)</f>
        <v>0</v>
      </c>
    </row>
    <row r="87" spans="1:18" x14ac:dyDescent="0.25">
      <c r="A87" t="str">
        <f>Precios!A88&amp;Precios!B88</f>
        <v>La Union - La RedondaBerenjena Larga</v>
      </c>
      <c r="B87" t="str">
        <f>'Datos BBDD'!A87&amp;'Datos BBDD'!B87</f>
        <v>La Union - La RedondaBerenjena Larga</v>
      </c>
      <c r="C87">
        <f>INDEX('Datos BBDD'!$A$2:$F$191,MATCH(A87,$B$2:$B$191,0),3)</f>
        <v>374</v>
      </c>
      <c r="D87">
        <f>INDEX(Precios!$A$3:$Q$192,MATCH($B87,$A$2:$A$191,0),D$1+2)</f>
        <v>0</v>
      </c>
      <c r="E87">
        <f>INDEX(Precios!$A$3:$Q$192,MATCH($B87,$A$2:$A$191,0),E$1+2)</f>
        <v>0</v>
      </c>
      <c r="F87">
        <f>INDEX(Precios!$A$3:$Q$192,MATCH($B87,$A$2:$A$191,0),F$1+2)</f>
        <v>0</v>
      </c>
      <c r="G87">
        <f>INDEX(Precios!$A$3:$Q$192,MATCH($B87,$A$2:$A$191,0),G$1+2)</f>
        <v>0</v>
      </c>
      <c r="H87">
        <f>INDEX(Precios!$A$3:$Q$192,MATCH($B87,$A$2:$A$191,0),H$1+2)</f>
        <v>0</v>
      </c>
      <c r="I87">
        <f>INDEX(Precios!$A$3:$Q$192,MATCH($B87,$A$2:$A$191,0),I$1+2)</f>
        <v>0</v>
      </c>
      <c r="J87">
        <f>INDEX(Precios!$A$3:$Q$192,MATCH($B87,$A$2:$A$191,0),J$1+2)</f>
        <v>0</v>
      </c>
      <c r="K87">
        <f>INDEX(Precios!$A$3:$Q$192,MATCH($B87,$A$2:$A$191,0),K$1+2)</f>
        <v>0</v>
      </c>
      <c r="L87">
        <f>INDEX(Precios!$A$3:$Q$192,MATCH($B87,$A$2:$A$191,0),L$1+2)</f>
        <v>0</v>
      </c>
      <c r="M87">
        <f>INDEX(Precios!$A$3:$Q$192,MATCH($B87,$A$2:$A$191,0),M$1+2)</f>
        <v>0</v>
      </c>
      <c r="N87">
        <f>INDEX(Precios!$A$3:$Q$192,MATCH($B87,$A$2:$A$191,0),N$1+2)</f>
        <v>0</v>
      </c>
      <c r="O87">
        <f>INDEX(Precios!$A$3:$Q$192,MATCH($B87,$A$2:$A$191,0),O$1+2)</f>
        <v>0</v>
      </c>
      <c r="P87">
        <f>INDEX(Precios!$A$3:$Q$192,MATCH($B87,$A$2:$A$191,0),P$1+2)</f>
        <v>0</v>
      </c>
      <c r="Q87">
        <f>INDEX(Precios!$A$3:$Q$192,MATCH($B87,$A$2:$A$191,0),Q$1+2)</f>
        <v>0</v>
      </c>
      <c r="R87">
        <f>INDEX(Precios!$A$3:$Q$192,MATCH($B87,$A$2:$A$191,0),R$1+2)</f>
        <v>0</v>
      </c>
    </row>
    <row r="88" spans="1:18" x14ac:dyDescent="0.25">
      <c r="A88" t="str">
        <f>Precios!A89&amp;Precios!B89</f>
        <v>La Union - La RedondaBerenjena Blanca</v>
      </c>
      <c r="B88" t="str">
        <f>'Datos BBDD'!A88&amp;'Datos BBDD'!B88</f>
        <v>La Union - La RedondaBerenjena Blanca</v>
      </c>
      <c r="C88">
        <f>INDEX('Datos BBDD'!$A$2:$F$191,MATCH(A88,$B$2:$B$191,0),3)</f>
        <v>384</v>
      </c>
      <c r="D88">
        <f>INDEX(Precios!$A$3:$Q$192,MATCH($B88,$A$2:$A$191,0),D$1+2)</f>
        <v>0</v>
      </c>
      <c r="E88">
        <f>INDEX(Precios!$A$3:$Q$192,MATCH($B88,$A$2:$A$191,0),E$1+2)</f>
        <v>0</v>
      </c>
      <c r="F88">
        <f>INDEX(Precios!$A$3:$Q$192,MATCH($B88,$A$2:$A$191,0),F$1+2)</f>
        <v>0</v>
      </c>
      <c r="G88">
        <f>INDEX(Precios!$A$3:$Q$192,MATCH($B88,$A$2:$A$191,0),G$1+2)</f>
        <v>0</v>
      </c>
      <c r="H88">
        <f>INDEX(Precios!$A$3:$Q$192,MATCH($B88,$A$2:$A$191,0),H$1+2)</f>
        <v>0</v>
      </c>
      <c r="I88">
        <f>INDEX(Precios!$A$3:$Q$192,MATCH($B88,$A$2:$A$191,0),I$1+2)</f>
        <v>0</v>
      </c>
      <c r="J88">
        <f>INDEX(Precios!$A$3:$Q$192,MATCH($B88,$A$2:$A$191,0),J$1+2)</f>
        <v>0</v>
      </c>
      <c r="K88">
        <f>INDEX(Precios!$A$3:$Q$192,MATCH($B88,$A$2:$A$191,0),K$1+2)</f>
        <v>0</v>
      </c>
      <c r="L88">
        <f>INDEX(Precios!$A$3:$Q$192,MATCH($B88,$A$2:$A$191,0),L$1+2)</f>
        <v>0</v>
      </c>
      <c r="M88">
        <f>INDEX(Precios!$A$3:$Q$192,MATCH($B88,$A$2:$A$191,0),M$1+2)</f>
        <v>0</v>
      </c>
      <c r="N88">
        <f>INDEX(Precios!$A$3:$Q$192,MATCH($B88,$A$2:$A$191,0),N$1+2)</f>
        <v>0</v>
      </c>
      <c r="O88">
        <f>INDEX(Precios!$A$3:$Q$192,MATCH($B88,$A$2:$A$191,0),O$1+2)</f>
        <v>0</v>
      </c>
      <c r="P88">
        <f>INDEX(Precios!$A$3:$Q$192,MATCH($B88,$A$2:$A$191,0),P$1+2)</f>
        <v>0</v>
      </c>
      <c r="Q88">
        <f>INDEX(Precios!$A$3:$Q$192,MATCH($B88,$A$2:$A$191,0),Q$1+2)</f>
        <v>0</v>
      </c>
      <c r="R88">
        <f>INDEX(Precios!$A$3:$Q$192,MATCH($B88,$A$2:$A$191,0),R$1+2)</f>
        <v>0</v>
      </c>
    </row>
    <row r="89" spans="1:18" x14ac:dyDescent="0.25">
      <c r="A89" t="str">
        <f>Precios!A90&amp;Precios!B90</f>
        <v>La Union - La RedondaJudia Strike</v>
      </c>
      <c r="B89" t="str">
        <f>'Datos BBDD'!A89&amp;'Datos BBDD'!B89</f>
        <v>La Union - La RedondaJudia Strike</v>
      </c>
      <c r="C89">
        <f>INDEX('Datos BBDD'!$A$2:$F$191,MATCH(A89,$B$2:$B$191,0),3)</f>
        <v>394</v>
      </c>
      <c r="D89">
        <f>INDEX(Precios!$A$3:$Q$192,MATCH($B89,$A$2:$A$191,0),D$1+2)</f>
        <v>0</v>
      </c>
      <c r="E89">
        <f>INDEX(Precios!$A$3:$Q$192,MATCH($B89,$A$2:$A$191,0),E$1+2)</f>
        <v>0</v>
      </c>
      <c r="F89">
        <f>INDEX(Precios!$A$3:$Q$192,MATCH($B89,$A$2:$A$191,0),F$1+2)</f>
        <v>0</v>
      </c>
      <c r="G89">
        <f>INDEX(Precios!$A$3:$Q$192,MATCH($B89,$A$2:$A$191,0),G$1+2)</f>
        <v>0</v>
      </c>
      <c r="H89">
        <f>INDEX(Precios!$A$3:$Q$192,MATCH($B89,$A$2:$A$191,0),H$1+2)</f>
        <v>0</v>
      </c>
      <c r="I89">
        <f>INDEX(Precios!$A$3:$Q$192,MATCH($B89,$A$2:$A$191,0),I$1+2)</f>
        <v>0</v>
      </c>
      <c r="J89">
        <f>INDEX(Precios!$A$3:$Q$192,MATCH($B89,$A$2:$A$191,0),J$1+2)</f>
        <v>0</v>
      </c>
      <c r="K89">
        <f>INDEX(Precios!$A$3:$Q$192,MATCH($B89,$A$2:$A$191,0),K$1+2)</f>
        <v>0</v>
      </c>
      <c r="L89">
        <f>INDEX(Precios!$A$3:$Q$192,MATCH($B89,$A$2:$A$191,0),L$1+2)</f>
        <v>0</v>
      </c>
      <c r="M89">
        <f>INDEX(Precios!$A$3:$Q$192,MATCH($B89,$A$2:$A$191,0),M$1+2)</f>
        <v>0</v>
      </c>
      <c r="N89">
        <f>INDEX(Precios!$A$3:$Q$192,MATCH($B89,$A$2:$A$191,0),N$1+2)</f>
        <v>0</v>
      </c>
      <c r="O89">
        <f>INDEX(Precios!$A$3:$Q$192,MATCH($B89,$A$2:$A$191,0),O$1+2)</f>
        <v>0</v>
      </c>
      <c r="P89">
        <f>INDEX(Precios!$A$3:$Q$192,MATCH($B89,$A$2:$A$191,0),P$1+2)</f>
        <v>0</v>
      </c>
      <c r="Q89">
        <f>INDEX(Precios!$A$3:$Q$192,MATCH($B89,$A$2:$A$191,0),Q$1+2)</f>
        <v>0</v>
      </c>
      <c r="R89">
        <f>INDEX(Precios!$A$3:$Q$192,MATCH($B89,$A$2:$A$191,0),R$1+2)</f>
        <v>0</v>
      </c>
    </row>
    <row r="90" spans="1:18" x14ac:dyDescent="0.25">
      <c r="A90" t="str">
        <f>Precios!A91&amp;Precios!B91</f>
        <v>La Union - La RedondaJudia Helda</v>
      </c>
      <c r="B90" t="str">
        <f>'Datos BBDD'!A90&amp;'Datos BBDD'!B90</f>
        <v>La Union - La RedondaJudia Helda</v>
      </c>
      <c r="C90">
        <f>INDEX('Datos BBDD'!$A$2:$F$191,MATCH(A90,$B$2:$B$191,0),3)</f>
        <v>404</v>
      </c>
      <c r="D90">
        <f>INDEX(Precios!$A$3:$Q$192,MATCH($B90,$A$2:$A$191,0),D$1+2)</f>
        <v>0</v>
      </c>
      <c r="E90">
        <f>INDEX(Precios!$A$3:$Q$192,MATCH($B90,$A$2:$A$191,0),E$1+2)</f>
        <v>0</v>
      </c>
      <c r="F90">
        <f>INDEX(Precios!$A$3:$Q$192,MATCH($B90,$A$2:$A$191,0),F$1+2)</f>
        <v>0</v>
      </c>
      <c r="G90">
        <f>INDEX(Precios!$A$3:$Q$192,MATCH($B90,$A$2:$A$191,0),G$1+2)</f>
        <v>0</v>
      </c>
      <c r="H90">
        <f>INDEX(Precios!$A$3:$Q$192,MATCH($B90,$A$2:$A$191,0),H$1+2)</f>
        <v>0</v>
      </c>
      <c r="I90">
        <f>INDEX(Precios!$A$3:$Q$192,MATCH($B90,$A$2:$A$191,0),I$1+2)</f>
        <v>0</v>
      </c>
      <c r="J90">
        <f>INDEX(Precios!$A$3:$Q$192,MATCH($B90,$A$2:$A$191,0),J$1+2)</f>
        <v>0</v>
      </c>
      <c r="K90">
        <f>INDEX(Precios!$A$3:$Q$192,MATCH($B90,$A$2:$A$191,0),K$1+2)</f>
        <v>0</v>
      </c>
      <c r="L90">
        <f>INDEX(Precios!$A$3:$Q$192,MATCH($B90,$A$2:$A$191,0),L$1+2)</f>
        <v>0</v>
      </c>
      <c r="M90">
        <f>INDEX(Precios!$A$3:$Q$192,MATCH($B90,$A$2:$A$191,0),M$1+2)</f>
        <v>0</v>
      </c>
      <c r="N90">
        <f>INDEX(Precios!$A$3:$Q$192,MATCH($B90,$A$2:$A$191,0),N$1+2)</f>
        <v>0</v>
      </c>
      <c r="O90">
        <f>INDEX(Precios!$A$3:$Q$192,MATCH($B90,$A$2:$A$191,0),O$1+2)</f>
        <v>0</v>
      </c>
      <c r="P90">
        <f>INDEX(Precios!$A$3:$Q$192,MATCH($B90,$A$2:$A$191,0),P$1+2)</f>
        <v>0</v>
      </c>
      <c r="Q90">
        <f>INDEX(Precios!$A$3:$Q$192,MATCH($B90,$A$2:$A$191,0),Q$1+2)</f>
        <v>0</v>
      </c>
      <c r="R90">
        <f>INDEX(Precios!$A$3:$Q$192,MATCH($B90,$A$2:$A$191,0),R$1+2)</f>
        <v>0</v>
      </c>
    </row>
    <row r="91" spans="1:18" x14ac:dyDescent="0.25">
      <c r="A91" t="str">
        <f>Precios!A92&amp;Precios!B92</f>
        <v>La Union - La RedondaPimiento Largo Verde</v>
      </c>
      <c r="B91" t="str">
        <f>'Datos BBDD'!A91&amp;'Datos BBDD'!B91</f>
        <v>La Union - La RedondaPimiento Largo Verde</v>
      </c>
      <c r="C91">
        <f>INDEX('Datos BBDD'!$A$2:$F$191,MATCH(A91,$B$2:$B$191,0),3)</f>
        <v>414</v>
      </c>
      <c r="D91">
        <f>INDEX(Precios!$A$3:$Q$192,MATCH($B91,$A$2:$A$191,0),D$1+2)</f>
        <v>0</v>
      </c>
      <c r="E91">
        <f>INDEX(Precios!$A$3:$Q$192,MATCH($B91,$A$2:$A$191,0),E$1+2)</f>
        <v>0</v>
      </c>
      <c r="F91">
        <f>INDEX(Precios!$A$3:$Q$192,MATCH($B91,$A$2:$A$191,0),F$1+2)</f>
        <v>0</v>
      </c>
      <c r="G91">
        <f>INDEX(Precios!$A$3:$Q$192,MATCH($B91,$A$2:$A$191,0),G$1+2)</f>
        <v>0</v>
      </c>
      <c r="H91">
        <f>INDEX(Precios!$A$3:$Q$192,MATCH($B91,$A$2:$A$191,0),H$1+2)</f>
        <v>0</v>
      </c>
      <c r="I91">
        <f>INDEX(Precios!$A$3:$Q$192,MATCH($B91,$A$2:$A$191,0),I$1+2)</f>
        <v>0</v>
      </c>
      <c r="J91">
        <f>INDEX(Precios!$A$3:$Q$192,MATCH($B91,$A$2:$A$191,0),J$1+2)</f>
        <v>0</v>
      </c>
      <c r="K91">
        <f>INDEX(Precios!$A$3:$Q$192,MATCH($B91,$A$2:$A$191,0),K$1+2)</f>
        <v>0</v>
      </c>
      <c r="L91">
        <f>INDEX(Precios!$A$3:$Q$192,MATCH($B91,$A$2:$A$191,0),L$1+2)</f>
        <v>0</v>
      </c>
      <c r="M91">
        <f>INDEX(Precios!$A$3:$Q$192,MATCH($B91,$A$2:$A$191,0),M$1+2)</f>
        <v>0</v>
      </c>
      <c r="N91">
        <f>INDEX(Precios!$A$3:$Q$192,MATCH($B91,$A$2:$A$191,0),N$1+2)</f>
        <v>0</v>
      </c>
      <c r="O91">
        <f>INDEX(Precios!$A$3:$Q$192,MATCH($B91,$A$2:$A$191,0),O$1+2)</f>
        <v>0</v>
      </c>
      <c r="P91">
        <f>INDEX(Precios!$A$3:$Q$192,MATCH($B91,$A$2:$A$191,0),P$1+2)</f>
        <v>0</v>
      </c>
      <c r="Q91">
        <f>INDEX(Precios!$A$3:$Q$192,MATCH($B91,$A$2:$A$191,0),Q$1+2)</f>
        <v>0</v>
      </c>
      <c r="R91">
        <f>INDEX(Precios!$A$3:$Q$192,MATCH($B91,$A$2:$A$191,0),R$1+2)</f>
        <v>0</v>
      </c>
    </row>
    <row r="92" spans="1:18" x14ac:dyDescent="0.25">
      <c r="A92" t="str">
        <f>Precios!A93&amp;Precios!B93</f>
        <v>La Union - La RedondaPimiento Largo Rojo</v>
      </c>
      <c r="B92" t="str">
        <f>'Datos BBDD'!A92&amp;'Datos BBDD'!B92</f>
        <v>La Union - La RedondaPimiento Largo Rojo</v>
      </c>
      <c r="C92">
        <f>INDEX('Datos BBDD'!$A$2:$F$191,MATCH(A92,$B$2:$B$191,0),3)</f>
        <v>424</v>
      </c>
      <c r="D92">
        <f>INDEX(Precios!$A$3:$Q$192,MATCH($B92,$A$2:$A$191,0),D$1+2)</f>
        <v>0</v>
      </c>
      <c r="E92">
        <f>INDEX(Precios!$A$3:$Q$192,MATCH($B92,$A$2:$A$191,0),E$1+2)</f>
        <v>0</v>
      </c>
      <c r="F92">
        <f>INDEX(Precios!$A$3:$Q$192,MATCH($B92,$A$2:$A$191,0),F$1+2)</f>
        <v>0</v>
      </c>
      <c r="G92">
        <f>INDEX(Precios!$A$3:$Q$192,MATCH($B92,$A$2:$A$191,0),G$1+2)</f>
        <v>0</v>
      </c>
      <c r="H92">
        <f>INDEX(Precios!$A$3:$Q$192,MATCH($B92,$A$2:$A$191,0),H$1+2)</f>
        <v>0</v>
      </c>
      <c r="I92">
        <f>INDEX(Precios!$A$3:$Q$192,MATCH($B92,$A$2:$A$191,0),I$1+2)</f>
        <v>0</v>
      </c>
      <c r="J92">
        <f>INDEX(Precios!$A$3:$Q$192,MATCH($B92,$A$2:$A$191,0),J$1+2)</f>
        <v>0</v>
      </c>
      <c r="K92">
        <f>INDEX(Precios!$A$3:$Q$192,MATCH($B92,$A$2:$A$191,0),K$1+2)</f>
        <v>0</v>
      </c>
      <c r="L92">
        <f>INDEX(Precios!$A$3:$Q$192,MATCH($B92,$A$2:$A$191,0),L$1+2)</f>
        <v>0</v>
      </c>
      <c r="M92">
        <f>INDEX(Precios!$A$3:$Q$192,MATCH($B92,$A$2:$A$191,0),M$1+2)</f>
        <v>0</v>
      </c>
      <c r="N92">
        <f>INDEX(Precios!$A$3:$Q$192,MATCH($B92,$A$2:$A$191,0),N$1+2)</f>
        <v>0</v>
      </c>
      <c r="O92">
        <f>INDEX(Precios!$A$3:$Q$192,MATCH($B92,$A$2:$A$191,0),O$1+2)</f>
        <v>0</v>
      </c>
      <c r="P92">
        <f>INDEX(Precios!$A$3:$Q$192,MATCH($B92,$A$2:$A$191,0),P$1+2)</f>
        <v>0</v>
      </c>
      <c r="Q92">
        <f>INDEX(Precios!$A$3:$Q$192,MATCH($B92,$A$2:$A$191,0),Q$1+2)</f>
        <v>0</v>
      </c>
      <c r="R92">
        <f>INDEX(Precios!$A$3:$Q$192,MATCH($B92,$A$2:$A$191,0),R$1+2)</f>
        <v>0</v>
      </c>
    </row>
    <row r="93" spans="1:18" x14ac:dyDescent="0.25">
      <c r="A93" t="str">
        <f>Precios!A94&amp;Precios!B94</f>
        <v>La Union - La RedondaPimiento Corto Verde</v>
      </c>
      <c r="B93" t="str">
        <f>'Datos BBDD'!A93&amp;'Datos BBDD'!B93</f>
        <v>La Union - La RedondaPimiento Corto Verde</v>
      </c>
      <c r="C93">
        <f>INDEX('Datos BBDD'!$A$2:$F$191,MATCH(A93,$B$2:$B$191,0),3)</f>
        <v>434</v>
      </c>
      <c r="D93">
        <f>INDEX(Precios!$A$3:$Q$192,MATCH($B93,$A$2:$A$191,0),D$1+2)</f>
        <v>0</v>
      </c>
      <c r="E93">
        <f>INDEX(Precios!$A$3:$Q$192,MATCH($B93,$A$2:$A$191,0),E$1+2)</f>
        <v>0</v>
      </c>
      <c r="F93">
        <f>INDEX(Precios!$A$3:$Q$192,MATCH($B93,$A$2:$A$191,0),F$1+2)</f>
        <v>0</v>
      </c>
      <c r="G93">
        <f>INDEX(Precios!$A$3:$Q$192,MATCH($B93,$A$2:$A$191,0),G$1+2)</f>
        <v>0</v>
      </c>
      <c r="H93">
        <f>INDEX(Precios!$A$3:$Q$192,MATCH($B93,$A$2:$A$191,0),H$1+2)</f>
        <v>0</v>
      </c>
      <c r="I93">
        <f>INDEX(Precios!$A$3:$Q$192,MATCH($B93,$A$2:$A$191,0),I$1+2)</f>
        <v>0</v>
      </c>
      <c r="J93">
        <f>INDEX(Precios!$A$3:$Q$192,MATCH($B93,$A$2:$A$191,0),J$1+2)</f>
        <v>0</v>
      </c>
      <c r="K93">
        <f>INDEX(Precios!$A$3:$Q$192,MATCH($B93,$A$2:$A$191,0),K$1+2)</f>
        <v>0</v>
      </c>
      <c r="L93">
        <f>INDEX(Precios!$A$3:$Q$192,MATCH($B93,$A$2:$A$191,0),L$1+2)</f>
        <v>0</v>
      </c>
      <c r="M93">
        <f>INDEX(Precios!$A$3:$Q$192,MATCH($B93,$A$2:$A$191,0),M$1+2)</f>
        <v>0</v>
      </c>
      <c r="N93">
        <f>INDEX(Precios!$A$3:$Q$192,MATCH($B93,$A$2:$A$191,0),N$1+2)</f>
        <v>0</v>
      </c>
      <c r="O93">
        <f>INDEX(Precios!$A$3:$Q$192,MATCH($B93,$A$2:$A$191,0),O$1+2)</f>
        <v>0</v>
      </c>
      <c r="P93">
        <f>INDEX(Precios!$A$3:$Q$192,MATCH($B93,$A$2:$A$191,0),P$1+2)</f>
        <v>0</v>
      </c>
      <c r="Q93">
        <f>INDEX(Precios!$A$3:$Q$192,MATCH($B93,$A$2:$A$191,0),Q$1+2)</f>
        <v>0</v>
      </c>
      <c r="R93">
        <f>INDEX(Precios!$A$3:$Q$192,MATCH($B93,$A$2:$A$191,0),R$1+2)</f>
        <v>0</v>
      </c>
    </row>
    <row r="94" spans="1:18" x14ac:dyDescent="0.25">
      <c r="A94" t="str">
        <f>Precios!A95&amp;Precios!B95</f>
        <v>La Union - La RedondaPimiento Corto Rojo</v>
      </c>
      <c r="B94" t="str">
        <f>'Datos BBDD'!A94&amp;'Datos BBDD'!B94</f>
        <v>La Union - La RedondaPimiento Corto Rojo</v>
      </c>
      <c r="C94">
        <f>INDEX('Datos BBDD'!$A$2:$F$191,MATCH(A94,$B$2:$B$191,0),3)</f>
        <v>444</v>
      </c>
      <c r="D94">
        <f>INDEX(Precios!$A$3:$Q$192,MATCH($B94,$A$2:$A$191,0),D$1+2)</f>
        <v>0</v>
      </c>
      <c r="E94">
        <f>INDEX(Precios!$A$3:$Q$192,MATCH($B94,$A$2:$A$191,0),E$1+2)</f>
        <v>0</v>
      </c>
      <c r="F94">
        <f>INDEX(Precios!$A$3:$Q$192,MATCH($B94,$A$2:$A$191,0),F$1+2)</f>
        <v>0</v>
      </c>
      <c r="G94">
        <f>INDEX(Precios!$A$3:$Q$192,MATCH($B94,$A$2:$A$191,0),G$1+2)</f>
        <v>0</v>
      </c>
      <c r="H94">
        <f>INDEX(Precios!$A$3:$Q$192,MATCH($B94,$A$2:$A$191,0),H$1+2)</f>
        <v>0</v>
      </c>
      <c r="I94">
        <f>INDEX(Precios!$A$3:$Q$192,MATCH($B94,$A$2:$A$191,0),I$1+2)</f>
        <v>0</v>
      </c>
      <c r="J94">
        <f>INDEX(Precios!$A$3:$Q$192,MATCH($B94,$A$2:$A$191,0),J$1+2)</f>
        <v>0</v>
      </c>
      <c r="K94">
        <f>INDEX(Precios!$A$3:$Q$192,MATCH($B94,$A$2:$A$191,0),K$1+2)</f>
        <v>0</v>
      </c>
      <c r="L94">
        <f>INDEX(Precios!$A$3:$Q$192,MATCH($B94,$A$2:$A$191,0),L$1+2)</f>
        <v>0</v>
      </c>
      <c r="M94">
        <f>INDEX(Precios!$A$3:$Q$192,MATCH($B94,$A$2:$A$191,0),M$1+2)</f>
        <v>0</v>
      </c>
      <c r="N94">
        <f>INDEX(Precios!$A$3:$Q$192,MATCH($B94,$A$2:$A$191,0),N$1+2)</f>
        <v>0</v>
      </c>
      <c r="O94">
        <f>INDEX(Precios!$A$3:$Q$192,MATCH($B94,$A$2:$A$191,0),O$1+2)</f>
        <v>0</v>
      </c>
      <c r="P94">
        <f>INDEX(Precios!$A$3:$Q$192,MATCH($B94,$A$2:$A$191,0),P$1+2)</f>
        <v>0</v>
      </c>
      <c r="Q94">
        <f>INDEX(Precios!$A$3:$Q$192,MATCH($B94,$A$2:$A$191,0),Q$1+2)</f>
        <v>0</v>
      </c>
      <c r="R94">
        <f>INDEX(Precios!$A$3:$Q$192,MATCH($B94,$A$2:$A$191,0),R$1+2)</f>
        <v>0</v>
      </c>
    </row>
    <row r="95" spans="1:18" x14ac:dyDescent="0.25">
      <c r="A95" t="str">
        <f>Precios!A96&amp;Precios!B96</f>
        <v>La Union - La RedondaPimiento Corto Amarillo</v>
      </c>
      <c r="B95" t="str">
        <f>'Datos BBDD'!A95&amp;'Datos BBDD'!B95</f>
        <v>La Union - La RedondaPimiento Corto Amarillo</v>
      </c>
      <c r="C95">
        <f>INDEX('Datos BBDD'!$A$2:$F$191,MATCH(A95,$B$2:$B$191,0),3)</f>
        <v>454</v>
      </c>
      <c r="D95">
        <f>INDEX(Precios!$A$3:$Q$192,MATCH($B95,$A$2:$A$191,0),D$1+2)</f>
        <v>0</v>
      </c>
      <c r="E95">
        <f>INDEX(Precios!$A$3:$Q$192,MATCH($B95,$A$2:$A$191,0),E$1+2)</f>
        <v>0</v>
      </c>
      <c r="F95">
        <f>INDEX(Precios!$A$3:$Q$192,MATCH($B95,$A$2:$A$191,0),F$1+2)</f>
        <v>0</v>
      </c>
      <c r="G95">
        <f>INDEX(Precios!$A$3:$Q$192,MATCH($B95,$A$2:$A$191,0),G$1+2)</f>
        <v>0</v>
      </c>
      <c r="H95">
        <f>INDEX(Precios!$A$3:$Q$192,MATCH($B95,$A$2:$A$191,0),H$1+2)</f>
        <v>0</v>
      </c>
      <c r="I95">
        <f>INDEX(Precios!$A$3:$Q$192,MATCH($B95,$A$2:$A$191,0),I$1+2)</f>
        <v>0</v>
      </c>
      <c r="J95">
        <f>INDEX(Precios!$A$3:$Q$192,MATCH($B95,$A$2:$A$191,0),J$1+2)</f>
        <v>0</v>
      </c>
      <c r="K95">
        <f>INDEX(Precios!$A$3:$Q$192,MATCH($B95,$A$2:$A$191,0),K$1+2)</f>
        <v>0</v>
      </c>
      <c r="L95">
        <f>INDEX(Precios!$A$3:$Q$192,MATCH($B95,$A$2:$A$191,0),L$1+2)</f>
        <v>0</v>
      </c>
      <c r="M95">
        <f>INDEX(Precios!$A$3:$Q$192,MATCH($B95,$A$2:$A$191,0),M$1+2)</f>
        <v>0</v>
      </c>
      <c r="N95">
        <f>INDEX(Precios!$A$3:$Q$192,MATCH($B95,$A$2:$A$191,0),N$1+2)</f>
        <v>0</v>
      </c>
      <c r="O95">
        <f>INDEX(Precios!$A$3:$Q$192,MATCH($B95,$A$2:$A$191,0),O$1+2)</f>
        <v>0</v>
      </c>
      <c r="P95">
        <f>INDEX(Precios!$A$3:$Q$192,MATCH($B95,$A$2:$A$191,0),P$1+2)</f>
        <v>0</v>
      </c>
      <c r="Q95">
        <f>INDEX(Precios!$A$3:$Q$192,MATCH($B95,$A$2:$A$191,0),Q$1+2)</f>
        <v>0</v>
      </c>
      <c r="R95">
        <f>INDEX(Precios!$A$3:$Q$192,MATCH($B95,$A$2:$A$191,0),R$1+2)</f>
        <v>0</v>
      </c>
    </row>
    <row r="96" spans="1:18" x14ac:dyDescent="0.25">
      <c r="A96" t="str">
        <f>Precios!A97&amp;Precios!B97</f>
        <v>La Union - La RedondaPimiento Italiano Verde</v>
      </c>
      <c r="B96" t="str">
        <f>'Datos BBDD'!A96&amp;'Datos BBDD'!B96</f>
        <v>La Union - La RedondaPimiento Italiano Verde</v>
      </c>
      <c r="C96">
        <f>INDEX('Datos BBDD'!$A$2:$F$191,MATCH(A96,$B$2:$B$191,0),3)</f>
        <v>464</v>
      </c>
      <c r="D96">
        <f>INDEX(Precios!$A$3:$Q$192,MATCH($B96,$A$2:$A$191,0),D$1+2)</f>
        <v>0</v>
      </c>
      <c r="E96">
        <f>INDEX(Precios!$A$3:$Q$192,MATCH($B96,$A$2:$A$191,0),E$1+2)</f>
        <v>0</v>
      </c>
      <c r="F96">
        <f>INDEX(Precios!$A$3:$Q$192,MATCH($B96,$A$2:$A$191,0),F$1+2)</f>
        <v>0</v>
      </c>
      <c r="G96">
        <f>INDEX(Precios!$A$3:$Q$192,MATCH($B96,$A$2:$A$191,0),G$1+2)</f>
        <v>0</v>
      </c>
      <c r="H96">
        <f>INDEX(Precios!$A$3:$Q$192,MATCH($B96,$A$2:$A$191,0),H$1+2)</f>
        <v>0</v>
      </c>
      <c r="I96">
        <f>INDEX(Precios!$A$3:$Q$192,MATCH($B96,$A$2:$A$191,0),I$1+2)</f>
        <v>0</v>
      </c>
      <c r="J96">
        <f>INDEX(Precios!$A$3:$Q$192,MATCH($B96,$A$2:$A$191,0),J$1+2)</f>
        <v>0</v>
      </c>
      <c r="K96">
        <f>INDEX(Precios!$A$3:$Q$192,MATCH($B96,$A$2:$A$191,0),K$1+2)</f>
        <v>0</v>
      </c>
      <c r="L96">
        <f>INDEX(Precios!$A$3:$Q$192,MATCH($B96,$A$2:$A$191,0),L$1+2)</f>
        <v>0</v>
      </c>
      <c r="M96">
        <f>INDEX(Precios!$A$3:$Q$192,MATCH($B96,$A$2:$A$191,0),M$1+2)</f>
        <v>0</v>
      </c>
      <c r="N96">
        <f>INDEX(Precios!$A$3:$Q$192,MATCH($B96,$A$2:$A$191,0),N$1+2)</f>
        <v>0</v>
      </c>
      <c r="O96">
        <f>INDEX(Precios!$A$3:$Q$192,MATCH($B96,$A$2:$A$191,0),O$1+2)</f>
        <v>0</v>
      </c>
      <c r="P96">
        <f>INDEX(Precios!$A$3:$Q$192,MATCH($B96,$A$2:$A$191,0),P$1+2)</f>
        <v>0</v>
      </c>
      <c r="Q96">
        <f>INDEX(Precios!$A$3:$Q$192,MATCH($B96,$A$2:$A$191,0),Q$1+2)</f>
        <v>0</v>
      </c>
      <c r="R96">
        <f>INDEX(Precios!$A$3:$Q$192,MATCH($B96,$A$2:$A$191,0),R$1+2)</f>
        <v>0</v>
      </c>
    </row>
    <row r="97" spans="1:18" x14ac:dyDescent="0.25">
      <c r="A97" t="str">
        <f>Precios!A98&amp;Precios!B98</f>
        <v>Agroponiente - La RedondaTomate Daniela Verde</v>
      </c>
      <c r="B97" t="str">
        <f>'Datos BBDD'!A97&amp;'Datos BBDD'!B97</f>
        <v>Agroponiente - La RedondaTomate Daniela Verde</v>
      </c>
      <c r="C97">
        <f>INDEX('Datos BBDD'!$A$2:$F$191,MATCH(A97,$B$2:$B$191,0),3)</f>
        <v>285</v>
      </c>
      <c r="D97">
        <f>INDEX(Precios!$A$3:$Q$192,MATCH($B97,$A$2:$A$191,0),D$1+2)</f>
        <v>0</v>
      </c>
      <c r="E97">
        <f>INDEX(Precios!$A$3:$Q$192,MATCH($B97,$A$2:$A$191,0),E$1+2)</f>
        <v>0</v>
      </c>
      <c r="F97">
        <f>INDEX(Precios!$A$3:$Q$192,MATCH($B97,$A$2:$A$191,0),F$1+2)</f>
        <v>0</v>
      </c>
      <c r="G97">
        <f>INDEX(Precios!$A$3:$Q$192,MATCH($B97,$A$2:$A$191,0),G$1+2)</f>
        <v>0</v>
      </c>
      <c r="H97">
        <f>INDEX(Precios!$A$3:$Q$192,MATCH($B97,$A$2:$A$191,0),H$1+2)</f>
        <v>0</v>
      </c>
      <c r="I97">
        <f>INDEX(Precios!$A$3:$Q$192,MATCH($B97,$A$2:$A$191,0),I$1+2)</f>
        <v>0</v>
      </c>
      <c r="J97">
        <f>INDEX(Precios!$A$3:$Q$192,MATCH($B97,$A$2:$A$191,0),J$1+2)</f>
        <v>0</v>
      </c>
      <c r="K97">
        <f>INDEX(Precios!$A$3:$Q$192,MATCH($B97,$A$2:$A$191,0),K$1+2)</f>
        <v>0</v>
      </c>
      <c r="L97">
        <f>INDEX(Precios!$A$3:$Q$192,MATCH($B97,$A$2:$A$191,0),L$1+2)</f>
        <v>0</v>
      </c>
      <c r="M97">
        <f>INDEX(Precios!$A$3:$Q$192,MATCH($B97,$A$2:$A$191,0),M$1+2)</f>
        <v>0</v>
      </c>
      <c r="N97">
        <f>INDEX(Precios!$A$3:$Q$192,MATCH($B97,$A$2:$A$191,0),N$1+2)</f>
        <v>0</v>
      </c>
      <c r="O97">
        <f>INDEX(Precios!$A$3:$Q$192,MATCH($B97,$A$2:$A$191,0),O$1+2)</f>
        <v>0</v>
      </c>
      <c r="P97">
        <f>INDEX(Precios!$A$3:$Q$192,MATCH($B97,$A$2:$A$191,0),P$1+2)</f>
        <v>0</v>
      </c>
      <c r="Q97">
        <f>INDEX(Precios!$A$3:$Q$192,MATCH($B97,$A$2:$A$191,0),Q$1+2)</f>
        <v>0</v>
      </c>
      <c r="R97">
        <f>INDEX(Precios!$A$3:$Q$192,MATCH($B97,$A$2:$A$191,0),R$1+2)</f>
        <v>0</v>
      </c>
    </row>
    <row r="98" spans="1:18" x14ac:dyDescent="0.25">
      <c r="A98" t="str">
        <f>Precios!A99&amp;Precios!B99</f>
        <v>Agroponiente - La RedondaTomate Daniela</v>
      </c>
      <c r="B98" t="str">
        <f>'Datos BBDD'!A98&amp;'Datos BBDD'!B98</f>
        <v>Agroponiente - La RedondaTomate Daniela</v>
      </c>
      <c r="C98">
        <f>INDEX('Datos BBDD'!$A$2:$F$191,MATCH(A98,$B$2:$B$191,0),3)</f>
        <v>295</v>
      </c>
      <c r="D98">
        <f>INDEX(Precios!$A$3:$Q$192,MATCH($B98,$A$2:$A$191,0),D$1+2)</f>
        <v>0</v>
      </c>
      <c r="E98">
        <f>INDEX(Precios!$A$3:$Q$192,MATCH($B98,$A$2:$A$191,0),E$1+2)</f>
        <v>0</v>
      </c>
      <c r="F98">
        <f>INDEX(Precios!$A$3:$Q$192,MATCH($B98,$A$2:$A$191,0),F$1+2)</f>
        <v>0</v>
      </c>
      <c r="G98">
        <f>INDEX(Precios!$A$3:$Q$192,MATCH($B98,$A$2:$A$191,0),G$1+2)</f>
        <v>0</v>
      </c>
      <c r="H98">
        <f>INDEX(Precios!$A$3:$Q$192,MATCH($B98,$A$2:$A$191,0),H$1+2)</f>
        <v>0</v>
      </c>
      <c r="I98">
        <f>INDEX(Precios!$A$3:$Q$192,MATCH($B98,$A$2:$A$191,0),I$1+2)</f>
        <v>0</v>
      </c>
      <c r="J98">
        <f>INDEX(Precios!$A$3:$Q$192,MATCH($B98,$A$2:$A$191,0),J$1+2)</f>
        <v>0</v>
      </c>
      <c r="K98">
        <f>INDEX(Precios!$A$3:$Q$192,MATCH($B98,$A$2:$A$191,0),K$1+2)</f>
        <v>0</v>
      </c>
      <c r="L98">
        <f>INDEX(Precios!$A$3:$Q$192,MATCH($B98,$A$2:$A$191,0),L$1+2)</f>
        <v>0</v>
      </c>
      <c r="M98">
        <f>INDEX(Precios!$A$3:$Q$192,MATCH($B98,$A$2:$A$191,0),M$1+2)</f>
        <v>0</v>
      </c>
      <c r="N98">
        <f>INDEX(Precios!$A$3:$Q$192,MATCH($B98,$A$2:$A$191,0),N$1+2)</f>
        <v>0</v>
      </c>
      <c r="O98">
        <f>INDEX(Precios!$A$3:$Q$192,MATCH($B98,$A$2:$A$191,0),O$1+2)</f>
        <v>0</v>
      </c>
      <c r="P98">
        <f>INDEX(Precios!$A$3:$Q$192,MATCH($B98,$A$2:$A$191,0),P$1+2)</f>
        <v>0</v>
      </c>
      <c r="Q98">
        <f>INDEX(Precios!$A$3:$Q$192,MATCH($B98,$A$2:$A$191,0),Q$1+2)</f>
        <v>0</v>
      </c>
      <c r="R98">
        <f>INDEX(Precios!$A$3:$Q$192,MATCH($B98,$A$2:$A$191,0),R$1+2)</f>
        <v>0</v>
      </c>
    </row>
    <row r="99" spans="1:18" x14ac:dyDescent="0.25">
      <c r="A99" t="str">
        <f>Precios!A100&amp;Precios!B100</f>
        <v>Agroponiente - La RedondaTomate Pera</v>
      </c>
      <c r="B99" t="str">
        <f>'Datos BBDD'!A99&amp;'Datos BBDD'!B99</f>
        <v>Agroponiente - La RedondaTomate Pera</v>
      </c>
      <c r="C99">
        <f>INDEX('Datos BBDD'!$A$2:$F$191,MATCH(A99,$B$2:$B$191,0),3)</f>
        <v>305</v>
      </c>
      <c r="D99">
        <f>INDEX(Precios!$A$3:$Q$192,MATCH($B99,$A$2:$A$191,0),D$1+2)</f>
        <v>0</v>
      </c>
      <c r="E99">
        <f>INDEX(Precios!$A$3:$Q$192,MATCH($B99,$A$2:$A$191,0),E$1+2)</f>
        <v>0</v>
      </c>
      <c r="F99">
        <f>INDEX(Precios!$A$3:$Q$192,MATCH($B99,$A$2:$A$191,0),F$1+2)</f>
        <v>0</v>
      </c>
      <c r="G99">
        <f>INDEX(Precios!$A$3:$Q$192,MATCH($B99,$A$2:$A$191,0),G$1+2)</f>
        <v>0</v>
      </c>
      <c r="H99">
        <f>INDEX(Precios!$A$3:$Q$192,MATCH($B99,$A$2:$A$191,0),H$1+2)</f>
        <v>0</v>
      </c>
      <c r="I99">
        <f>INDEX(Precios!$A$3:$Q$192,MATCH($B99,$A$2:$A$191,0),I$1+2)</f>
        <v>0</v>
      </c>
      <c r="J99">
        <f>INDEX(Precios!$A$3:$Q$192,MATCH($B99,$A$2:$A$191,0),J$1+2)</f>
        <v>0</v>
      </c>
      <c r="K99">
        <f>INDEX(Precios!$A$3:$Q$192,MATCH($B99,$A$2:$A$191,0),K$1+2)</f>
        <v>0</v>
      </c>
      <c r="L99">
        <f>INDEX(Precios!$A$3:$Q$192,MATCH($B99,$A$2:$A$191,0),L$1+2)</f>
        <v>0</v>
      </c>
      <c r="M99">
        <f>INDEX(Precios!$A$3:$Q$192,MATCH($B99,$A$2:$A$191,0),M$1+2)</f>
        <v>0</v>
      </c>
      <c r="N99">
        <f>INDEX(Precios!$A$3:$Q$192,MATCH($B99,$A$2:$A$191,0),N$1+2)</f>
        <v>0</v>
      </c>
      <c r="O99">
        <f>INDEX(Precios!$A$3:$Q$192,MATCH($B99,$A$2:$A$191,0),O$1+2)</f>
        <v>0</v>
      </c>
      <c r="P99">
        <f>INDEX(Precios!$A$3:$Q$192,MATCH($B99,$A$2:$A$191,0),P$1+2)</f>
        <v>0</v>
      </c>
      <c r="Q99">
        <f>INDEX(Precios!$A$3:$Q$192,MATCH($B99,$A$2:$A$191,0),Q$1+2)</f>
        <v>0</v>
      </c>
      <c r="R99">
        <f>INDEX(Precios!$A$3:$Q$192,MATCH($B99,$A$2:$A$191,0),R$1+2)</f>
        <v>0</v>
      </c>
    </row>
    <row r="100" spans="1:18" x14ac:dyDescent="0.25">
      <c r="A100" t="str">
        <f>Precios!A101&amp;Precios!B101</f>
        <v>Agroponiente - La RedondaTomate Ramo</v>
      </c>
      <c r="B100" t="str">
        <f>'Datos BBDD'!A100&amp;'Datos BBDD'!B100</f>
        <v>Agroponiente - La RedondaTomate Ramo</v>
      </c>
      <c r="C100">
        <f>INDEX('Datos BBDD'!$A$2:$F$191,MATCH(A100,$B$2:$B$191,0),3)</f>
        <v>315</v>
      </c>
      <c r="D100">
        <f>INDEX(Precios!$A$3:$Q$192,MATCH($B100,$A$2:$A$191,0),D$1+2)</f>
        <v>0</v>
      </c>
      <c r="E100">
        <f>INDEX(Precios!$A$3:$Q$192,MATCH($B100,$A$2:$A$191,0),E$1+2)</f>
        <v>0</v>
      </c>
      <c r="F100">
        <f>INDEX(Precios!$A$3:$Q$192,MATCH($B100,$A$2:$A$191,0),F$1+2)</f>
        <v>0</v>
      </c>
      <c r="G100">
        <f>INDEX(Precios!$A$3:$Q$192,MATCH($B100,$A$2:$A$191,0),G$1+2)</f>
        <v>0</v>
      </c>
      <c r="H100">
        <f>INDEX(Precios!$A$3:$Q$192,MATCH($B100,$A$2:$A$191,0),H$1+2)</f>
        <v>0</v>
      </c>
      <c r="I100">
        <f>INDEX(Precios!$A$3:$Q$192,MATCH($B100,$A$2:$A$191,0),I$1+2)</f>
        <v>0</v>
      </c>
      <c r="J100">
        <f>INDEX(Precios!$A$3:$Q$192,MATCH($B100,$A$2:$A$191,0),J$1+2)</f>
        <v>0</v>
      </c>
      <c r="K100">
        <f>INDEX(Precios!$A$3:$Q$192,MATCH($B100,$A$2:$A$191,0),K$1+2)</f>
        <v>0</v>
      </c>
      <c r="L100">
        <f>INDEX(Precios!$A$3:$Q$192,MATCH($B100,$A$2:$A$191,0),L$1+2)</f>
        <v>0</v>
      </c>
      <c r="M100">
        <f>INDEX(Precios!$A$3:$Q$192,MATCH($B100,$A$2:$A$191,0),M$1+2)</f>
        <v>0</v>
      </c>
      <c r="N100">
        <f>INDEX(Precios!$A$3:$Q$192,MATCH($B100,$A$2:$A$191,0),N$1+2)</f>
        <v>0</v>
      </c>
      <c r="O100">
        <f>INDEX(Precios!$A$3:$Q$192,MATCH($B100,$A$2:$A$191,0),O$1+2)</f>
        <v>0</v>
      </c>
      <c r="P100">
        <f>INDEX(Precios!$A$3:$Q$192,MATCH($B100,$A$2:$A$191,0),P$1+2)</f>
        <v>0</v>
      </c>
      <c r="Q100">
        <f>INDEX(Precios!$A$3:$Q$192,MATCH($B100,$A$2:$A$191,0),Q$1+2)</f>
        <v>0</v>
      </c>
      <c r="R100">
        <f>INDEX(Precios!$A$3:$Q$192,MATCH($B100,$A$2:$A$191,0),R$1+2)</f>
        <v>0</v>
      </c>
    </row>
    <row r="101" spans="1:18" x14ac:dyDescent="0.25">
      <c r="A101" t="str">
        <f>Precios!A102&amp;Precios!B102</f>
        <v>Agroponiente - La RedondaPepino Frances</v>
      </c>
      <c r="B101" t="str">
        <f>'Datos BBDD'!A101&amp;'Datos BBDD'!B101</f>
        <v>Agroponiente - La RedondaPepino Frances</v>
      </c>
      <c r="C101">
        <f>INDEX('Datos BBDD'!$A$2:$F$191,MATCH(A101,$B$2:$B$191,0),3)</f>
        <v>325</v>
      </c>
      <c r="D101">
        <f>INDEX(Precios!$A$3:$Q$192,MATCH($B101,$A$2:$A$191,0),D$1+2)</f>
        <v>0</v>
      </c>
      <c r="E101">
        <f>INDEX(Precios!$A$3:$Q$192,MATCH($B101,$A$2:$A$191,0),E$1+2)</f>
        <v>0</v>
      </c>
      <c r="F101">
        <f>INDEX(Precios!$A$3:$Q$192,MATCH($B101,$A$2:$A$191,0),F$1+2)</f>
        <v>0</v>
      </c>
      <c r="G101">
        <f>INDEX(Precios!$A$3:$Q$192,MATCH($B101,$A$2:$A$191,0),G$1+2)</f>
        <v>0</v>
      </c>
      <c r="H101">
        <f>INDEX(Precios!$A$3:$Q$192,MATCH($B101,$A$2:$A$191,0),H$1+2)</f>
        <v>0</v>
      </c>
      <c r="I101">
        <f>INDEX(Precios!$A$3:$Q$192,MATCH($B101,$A$2:$A$191,0),I$1+2)</f>
        <v>0</v>
      </c>
      <c r="J101">
        <f>INDEX(Precios!$A$3:$Q$192,MATCH($B101,$A$2:$A$191,0),J$1+2)</f>
        <v>0</v>
      </c>
      <c r="K101">
        <f>INDEX(Precios!$A$3:$Q$192,MATCH($B101,$A$2:$A$191,0),K$1+2)</f>
        <v>0</v>
      </c>
      <c r="L101">
        <f>INDEX(Precios!$A$3:$Q$192,MATCH($B101,$A$2:$A$191,0),L$1+2)</f>
        <v>0</v>
      </c>
      <c r="M101">
        <f>INDEX(Precios!$A$3:$Q$192,MATCH($B101,$A$2:$A$191,0),M$1+2)</f>
        <v>0</v>
      </c>
      <c r="N101">
        <f>INDEX(Precios!$A$3:$Q$192,MATCH($B101,$A$2:$A$191,0),N$1+2)</f>
        <v>0</v>
      </c>
      <c r="O101">
        <f>INDEX(Precios!$A$3:$Q$192,MATCH($B101,$A$2:$A$191,0),O$1+2)</f>
        <v>0</v>
      </c>
      <c r="P101">
        <f>INDEX(Precios!$A$3:$Q$192,MATCH($B101,$A$2:$A$191,0),P$1+2)</f>
        <v>0</v>
      </c>
      <c r="Q101">
        <f>INDEX(Precios!$A$3:$Q$192,MATCH($B101,$A$2:$A$191,0),Q$1+2)</f>
        <v>0</v>
      </c>
      <c r="R101">
        <f>INDEX(Precios!$A$3:$Q$192,MATCH($B101,$A$2:$A$191,0),R$1+2)</f>
        <v>0</v>
      </c>
    </row>
    <row r="102" spans="1:18" x14ac:dyDescent="0.25">
      <c r="A102" t="str">
        <f>Precios!A103&amp;Precios!B103</f>
        <v>Agroponiente - La RedondaPepino Español</v>
      </c>
      <c r="B102" t="str">
        <f>'Datos BBDD'!A102&amp;'Datos BBDD'!B102</f>
        <v>Agroponiente - La RedondaPepino Español</v>
      </c>
      <c r="C102">
        <f>INDEX('Datos BBDD'!$A$2:$F$191,MATCH(A102,$B$2:$B$191,0),3)</f>
        <v>335</v>
      </c>
      <c r="D102">
        <f>INDEX(Precios!$A$3:$Q$192,MATCH($B102,$A$2:$A$191,0),D$1+2)</f>
        <v>0</v>
      </c>
      <c r="E102">
        <f>INDEX(Precios!$A$3:$Q$192,MATCH($B102,$A$2:$A$191,0),E$1+2)</f>
        <v>0</v>
      </c>
      <c r="F102">
        <f>INDEX(Precios!$A$3:$Q$192,MATCH($B102,$A$2:$A$191,0),F$1+2)</f>
        <v>0</v>
      </c>
      <c r="G102">
        <f>INDEX(Precios!$A$3:$Q$192,MATCH($B102,$A$2:$A$191,0),G$1+2)</f>
        <v>0</v>
      </c>
      <c r="H102">
        <f>INDEX(Precios!$A$3:$Q$192,MATCH($B102,$A$2:$A$191,0),H$1+2)</f>
        <v>0</v>
      </c>
      <c r="I102">
        <f>INDEX(Precios!$A$3:$Q$192,MATCH($B102,$A$2:$A$191,0),I$1+2)</f>
        <v>0</v>
      </c>
      <c r="J102">
        <f>INDEX(Precios!$A$3:$Q$192,MATCH($B102,$A$2:$A$191,0),J$1+2)</f>
        <v>0</v>
      </c>
      <c r="K102">
        <f>INDEX(Precios!$A$3:$Q$192,MATCH($B102,$A$2:$A$191,0),K$1+2)</f>
        <v>0</v>
      </c>
      <c r="L102">
        <f>INDEX(Precios!$A$3:$Q$192,MATCH($B102,$A$2:$A$191,0),L$1+2)</f>
        <v>0</v>
      </c>
      <c r="M102">
        <f>INDEX(Precios!$A$3:$Q$192,MATCH($B102,$A$2:$A$191,0),M$1+2)</f>
        <v>0</v>
      </c>
      <c r="N102">
        <f>INDEX(Precios!$A$3:$Q$192,MATCH($B102,$A$2:$A$191,0),N$1+2)</f>
        <v>0</v>
      </c>
      <c r="O102">
        <f>INDEX(Precios!$A$3:$Q$192,MATCH($B102,$A$2:$A$191,0),O$1+2)</f>
        <v>0</v>
      </c>
      <c r="P102">
        <f>INDEX(Precios!$A$3:$Q$192,MATCH($B102,$A$2:$A$191,0),P$1+2)</f>
        <v>0</v>
      </c>
      <c r="Q102">
        <f>INDEX(Precios!$A$3:$Q$192,MATCH($B102,$A$2:$A$191,0),Q$1+2)</f>
        <v>0</v>
      </c>
      <c r="R102">
        <f>INDEX(Precios!$A$3:$Q$192,MATCH($B102,$A$2:$A$191,0),R$1+2)</f>
        <v>0</v>
      </c>
    </row>
    <row r="103" spans="1:18" x14ac:dyDescent="0.25">
      <c r="A103" t="str">
        <f>Precios!A104&amp;Precios!B104</f>
        <v>Agroponiente - La RedondaPepino Almeria</v>
      </c>
      <c r="B103" t="str">
        <f>'Datos BBDD'!A103&amp;'Datos BBDD'!B103</f>
        <v>Agroponiente - La RedondaPepino Almeria</v>
      </c>
      <c r="C103">
        <f>INDEX('Datos BBDD'!$A$2:$F$191,MATCH(A103,$B$2:$B$191,0),3)</f>
        <v>345</v>
      </c>
      <c r="D103">
        <f>INDEX(Precios!$A$3:$Q$192,MATCH($B103,$A$2:$A$191,0),D$1+2)</f>
        <v>0</v>
      </c>
      <c r="E103">
        <f>INDEX(Precios!$A$3:$Q$192,MATCH($B103,$A$2:$A$191,0),E$1+2)</f>
        <v>0</v>
      </c>
      <c r="F103">
        <f>INDEX(Precios!$A$3:$Q$192,MATCH($B103,$A$2:$A$191,0),F$1+2)</f>
        <v>0</v>
      </c>
      <c r="G103">
        <f>INDEX(Precios!$A$3:$Q$192,MATCH($B103,$A$2:$A$191,0),G$1+2)</f>
        <v>0</v>
      </c>
      <c r="H103">
        <f>INDEX(Precios!$A$3:$Q$192,MATCH($B103,$A$2:$A$191,0),H$1+2)</f>
        <v>0</v>
      </c>
      <c r="I103">
        <f>INDEX(Precios!$A$3:$Q$192,MATCH($B103,$A$2:$A$191,0),I$1+2)</f>
        <v>0</v>
      </c>
      <c r="J103">
        <f>INDEX(Precios!$A$3:$Q$192,MATCH($B103,$A$2:$A$191,0),J$1+2)</f>
        <v>0</v>
      </c>
      <c r="K103">
        <f>INDEX(Precios!$A$3:$Q$192,MATCH($B103,$A$2:$A$191,0),K$1+2)</f>
        <v>0</v>
      </c>
      <c r="L103">
        <f>INDEX(Precios!$A$3:$Q$192,MATCH($B103,$A$2:$A$191,0),L$1+2)</f>
        <v>0</v>
      </c>
      <c r="M103">
        <f>INDEX(Precios!$A$3:$Q$192,MATCH($B103,$A$2:$A$191,0),M$1+2)</f>
        <v>0</v>
      </c>
      <c r="N103">
        <f>INDEX(Precios!$A$3:$Q$192,MATCH($B103,$A$2:$A$191,0),N$1+2)</f>
        <v>0</v>
      </c>
      <c r="O103">
        <f>INDEX(Precios!$A$3:$Q$192,MATCH($B103,$A$2:$A$191,0),O$1+2)</f>
        <v>0</v>
      </c>
      <c r="P103">
        <f>INDEX(Precios!$A$3:$Q$192,MATCH($B103,$A$2:$A$191,0),P$1+2)</f>
        <v>0</v>
      </c>
      <c r="Q103">
        <f>INDEX(Precios!$A$3:$Q$192,MATCH($B103,$A$2:$A$191,0),Q$1+2)</f>
        <v>0</v>
      </c>
      <c r="R103">
        <f>INDEX(Precios!$A$3:$Q$192,MATCH($B103,$A$2:$A$191,0),R$1+2)</f>
        <v>0</v>
      </c>
    </row>
    <row r="104" spans="1:18" x14ac:dyDescent="0.25">
      <c r="A104" t="str">
        <f>Precios!A105&amp;Precios!B105</f>
        <v>Agroponiente - La RedondaCalabacin Fino</v>
      </c>
      <c r="B104" t="str">
        <f>'Datos BBDD'!A104&amp;'Datos BBDD'!B104</f>
        <v>Agroponiente - La RedondaCalabacin Fino</v>
      </c>
      <c r="C104">
        <f>INDEX('Datos BBDD'!$A$2:$F$191,MATCH(A104,$B$2:$B$191,0),3)</f>
        <v>355</v>
      </c>
      <c r="D104">
        <f>INDEX(Precios!$A$3:$Q$192,MATCH($B104,$A$2:$A$191,0),D$1+2)</f>
        <v>0</v>
      </c>
      <c r="E104">
        <f>INDEX(Precios!$A$3:$Q$192,MATCH($B104,$A$2:$A$191,0),E$1+2)</f>
        <v>0</v>
      </c>
      <c r="F104">
        <f>INDEX(Precios!$A$3:$Q$192,MATCH($B104,$A$2:$A$191,0),F$1+2)</f>
        <v>0</v>
      </c>
      <c r="G104">
        <f>INDEX(Precios!$A$3:$Q$192,MATCH($B104,$A$2:$A$191,0),G$1+2)</f>
        <v>0</v>
      </c>
      <c r="H104">
        <f>INDEX(Precios!$A$3:$Q$192,MATCH($B104,$A$2:$A$191,0),H$1+2)</f>
        <v>0</v>
      </c>
      <c r="I104">
        <f>INDEX(Precios!$A$3:$Q$192,MATCH($B104,$A$2:$A$191,0),I$1+2)</f>
        <v>0</v>
      </c>
      <c r="J104">
        <f>INDEX(Precios!$A$3:$Q$192,MATCH($B104,$A$2:$A$191,0),J$1+2)</f>
        <v>0</v>
      </c>
      <c r="K104">
        <f>INDEX(Precios!$A$3:$Q$192,MATCH($B104,$A$2:$A$191,0),K$1+2)</f>
        <v>0</v>
      </c>
      <c r="L104">
        <f>INDEX(Precios!$A$3:$Q$192,MATCH($B104,$A$2:$A$191,0),L$1+2)</f>
        <v>0</v>
      </c>
      <c r="M104">
        <f>INDEX(Precios!$A$3:$Q$192,MATCH($B104,$A$2:$A$191,0),M$1+2)</f>
        <v>0</v>
      </c>
      <c r="N104">
        <f>INDEX(Precios!$A$3:$Q$192,MATCH($B104,$A$2:$A$191,0),N$1+2)</f>
        <v>0</v>
      </c>
      <c r="O104">
        <f>INDEX(Precios!$A$3:$Q$192,MATCH($B104,$A$2:$A$191,0),O$1+2)</f>
        <v>0</v>
      </c>
      <c r="P104">
        <f>INDEX(Precios!$A$3:$Q$192,MATCH($B104,$A$2:$A$191,0),P$1+2)</f>
        <v>0</v>
      </c>
      <c r="Q104">
        <f>INDEX(Precios!$A$3:$Q$192,MATCH($B104,$A$2:$A$191,0),Q$1+2)</f>
        <v>0</v>
      </c>
      <c r="R104">
        <f>INDEX(Precios!$A$3:$Q$192,MATCH($B104,$A$2:$A$191,0),R$1+2)</f>
        <v>0</v>
      </c>
    </row>
    <row r="105" spans="1:18" x14ac:dyDescent="0.25">
      <c r="A105" t="str">
        <f>Precios!A106&amp;Precios!B106</f>
        <v>Agroponiente - La RedondaCalabacin Gordo</v>
      </c>
      <c r="B105" t="str">
        <f>'Datos BBDD'!A105&amp;'Datos BBDD'!B105</f>
        <v>Agroponiente - La RedondaCalabacin Gordo</v>
      </c>
      <c r="C105">
        <f>INDEX('Datos BBDD'!$A$2:$F$191,MATCH(A105,$B$2:$B$191,0),3)</f>
        <v>365</v>
      </c>
      <c r="D105">
        <f>INDEX(Precios!$A$3:$Q$192,MATCH($B105,$A$2:$A$191,0),D$1+2)</f>
        <v>0</v>
      </c>
      <c r="E105">
        <f>INDEX(Precios!$A$3:$Q$192,MATCH($B105,$A$2:$A$191,0),E$1+2)</f>
        <v>0</v>
      </c>
      <c r="F105">
        <f>INDEX(Precios!$A$3:$Q$192,MATCH($B105,$A$2:$A$191,0),F$1+2)</f>
        <v>0</v>
      </c>
      <c r="G105">
        <f>INDEX(Precios!$A$3:$Q$192,MATCH($B105,$A$2:$A$191,0),G$1+2)</f>
        <v>0</v>
      </c>
      <c r="H105">
        <f>INDEX(Precios!$A$3:$Q$192,MATCH($B105,$A$2:$A$191,0),H$1+2)</f>
        <v>0</v>
      </c>
      <c r="I105">
        <f>INDEX(Precios!$A$3:$Q$192,MATCH($B105,$A$2:$A$191,0),I$1+2)</f>
        <v>0</v>
      </c>
      <c r="J105">
        <f>INDEX(Precios!$A$3:$Q$192,MATCH($B105,$A$2:$A$191,0),J$1+2)</f>
        <v>0</v>
      </c>
      <c r="K105">
        <f>INDEX(Precios!$A$3:$Q$192,MATCH($B105,$A$2:$A$191,0),K$1+2)</f>
        <v>0</v>
      </c>
      <c r="L105">
        <f>INDEX(Precios!$A$3:$Q$192,MATCH($B105,$A$2:$A$191,0),L$1+2)</f>
        <v>0</v>
      </c>
      <c r="M105">
        <f>INDEX(Precios!$A$3:$Q$192,MATCH($B105,$A$2:$A$191,0),M$1+2)</f>
        <v>0</v>
      </c>
      <c r="N105">
        <f>INDEX(Precios!$A$3:$Q$192,MATCH($B105,$A$2:$A$191,0),N$1+2)</f>
        <v>0</v>
      </c>
      <c r="O105">
        <f>INDEX(Precios!$A$3:$Q$192,MATCH($B105,$A$2:$A$191,0),O$1+2)</f>
        <v>0</v>
      </c>
      <c r="P105">
        <f>INDEX(Precios!$A$3:$Q$192,MATCH($B105,$A$2:$A$191,0),P$1+2)</f>
        <v>0</v>
      </c>
      <c r="Q105">
        <f>INDEX(Precios!$A$3:$Q$192,MATCH($B105,$A$2:$A$191,0),Q$1+2)</f>
        <v>0</v>
      </c>
      <c r="R105">
        <f>INDEX(Precios!$A$3:$Q$192,MATCH($B105,$A$2:$A$191,0),R$1+2)</f>
        <v>0</v>
      </c>
    </row>
    <row r="106" spans="1:18" x14ac:dyDescent="0.25">
      <c r="A106" t="str">
        <f>Precios!A107&amp;Precios!B107</f>
        <v>Agroponiente - La RedondaBerenjena Larga</v>
      </c>
      <c r="B106" t="str">
        <f>'Datos BBDD'!A106&amp;'Datos BBDD'!B106</f>
        <v>Agroponiente - La RedondaBerenjena Larga</v>
      </c>
      <c r="C106">
        <f>INDEX('Datos BBDD'!$A$2:$F$191,MATCH(A106,$B$2:$B$191,0),3)</f>
        <v>375</v>
      </c>
      <c r="D106">
        <f>INDEX(Precios!$A$3:$Q$192,MATCH($B106,$A$2:$A$191,0),D$1+2)</f>
        <v>0</v>
      </c>
      <c r="E106">
        <f>INDEX(Precios!$A$3:$Q$192,MATCH($B106,$A$2:$A$191,0),E$1+2)</f>
        <v>0</v>
      </c>
      <c r="F106">
        <f>INDEX(Precios!$A$3:$Q$192,MATCH($B106,$A$2:$A$191,0),F$1+2)</f>
        <v>0</v>
      </c>
      <c r="G106">
        <f>INDEX(Precios!$A$3:$Q$192,MATCH($B106,$A$2:$A$191,0),G$1+2)</f>
        <v>0</v>
      </c>
      <c r="H106">
        <f>INDEX(Precios!$A$3:$Q$192,MATCH($B106,$A$2:$A$191,0),H$1+2)</f>
        <v>0</v>
      </c>
      <c r="I106">
        <f>INDEX(Precios!$A$3:$Q$192,MATCH($B106,$A$2:$A$191,0),I$1+2)</f>
        <v>0</v>
      </c>
      <c r="J106">
        <f>INDEX(Precios!$A$3:$Q$192,MATCH($B106,$A$2:$A$191,0),J$1+2)</f>
        <v>0</v>
      </c>
      <c r="K106">
        <f>INDEX(Precios!$A$3:$Q$192,MATCH($B106,$A$2:$A$191,0),K$1+2)</f>
        <v>0</v>
      </c>
      <c r="L106">
        <f>INDEX(Precios!$A$3:$Q$192,MATCH($B106,$A$2:$A$191,0),L$1+2)</f>
        <v>0</v>
      </c>
      <c r="M106">
        <f>INDEX(Precios!$A$3:$Q$192,MATCH($B106,$A$2:$A$191,0),M$1+2)</f>
        <v>0</v>
      </c>
      <c r="N106">
        <f>INDEX(Precios!$A$3:$Q$192,MATCH($B106,$A$2:$A$191,0),N$1+2)</f>
        <v>0</v>
      </c>
      <c r="O106">
        <f>INDEX(Precios!$A$3:$Q$192,MATCH($B106,$A$2:$A$191,0),O$1+2)</f>
        <v>0</v>
      </c>
      <c r="P106">
        <f>INDEX(Precios!$A$3:$Q$192,MATCH($B106,$A$2:$A$191,0),P$1+2)</f>
        <v>0</v>
      </c>
      <c r="Q106">
        <f>INDEX(Precios!$A$3:$Q$192,MATCH($B106,$A$2:$A$191,0),Q$1+2)</f>
        <v>0</v>
      </c>
      <c r="R106">
        <f>INDEX(Precios!$A$3:$Q$192,MATCH($B106,$A$2:$A$191,0),R$1+2)</f>
        <v>0</v>
      </c>
    </row>
    <row r="107" spans="1:18" x14ac:dyDescent="0.25">
      <c r="A107" t="str">
        <f>Precios!A108&amp;Precios!B108</f>
        <v>Agroponiente - La RedondaBerenjena Blanca</v>
      </c>
      <c r="B107" t="str">
        <f>'Datos BBDD'!A107&amp;'Datos BBDD'!B107</f>
        <v>Agroponiente - La RedondaBerenjena Blanca</v>
      </c>
      <c r="C107">
        <f>INDEX('Datos BBDD'!$A$2:$F$191,MATCH(A107,$B$2:$B$191,0),3)</f>
        <v>385</v>
      </c>
      <c r="D107">
        <f>INDEX(Precios!$A$3:$Q$192,MATCH($B107,$A$2:$A$191,0),D$1+2)</f>
        <v>0</v>
      </c>
      <c r="E107">
        <f>INDEX(Precios!$A$3:$Q$192,MATCH($B107,$A$2:$A$191,0),E$1+2)</f>
        <v>0</v>
      </c>
      <c r="F107">
        <f>INDEX(Precios!$A$3:$Q$192,MATCH($B107,$A$2:$A$191,0),F$1+2)</f>
        <v>0</v>
      </c>
      <c r="G107">
        <f>INDEX(Precios!$A$3:$Q$192,MATCH($B107,$A$2:$A$191,0),G$1+2)</f>
        <v>0</v>
      </c>
      <c r="H107">
        <f>INDEX(Precios!$A$3:$Q$192,MATCH($B107,$A$2:$A$191,0),H$1+2)</f>
        <v>0</v>
      </c>
      <c r="I107">
        <f>INDEX(Precios!$A$3:$Q$192,MATCH($B107,$A$2:$A$191,0),I$1+2)</f>
        <v>0</v>
      </c>
      <c r="J107">
        <f>INDEX(Precios!$A$3:$Q$192,MATCH($B107,$A$2:$A$191,0),J$1+2)</f>
        <v>0</v>
      </c>
      <c r="K107">
        <f>INDEX(Precios!$A$3:$Q$192,MATCH($B107,$A$2:$A$191,0),K$1+2)</f>
        <v>0</v>
      </c>
      <c r="L107">
        <f>INDEX(Precios!$A$3:$Q$192,MATCH($B107,$A$2:$A$191,0),L$1+2)</f>
        <v>0</v>
      </c>
      <c r="M107">
        <f>INDEX(Precios!$A$3:$Q$192,MATCH($B107,$A$2:$A$191,0),M$1+2)</f>
        <v>0</v>
      </c>
      <c r="N107">
        <f>INDEX(Precios!$A$3:$Q$192,MATCH($B107,$A$2:$A$191,0),N$1+2)</f>
        <v>0</v>
      </c>
      <c r="O107">
        <f>INDEX(Precios!$A$3:$Q$192,MATCH($B107,$A$2:$A$191,0),O$1+2)</f>
        <v>0</v>
      </c>
      <c r="P107">
        <f>INDEX(Precios!$A$3:$Q$192,MATCH($B107,$A$2:$A$191,0),P$1+2)</f>
        <v>0</v>
      </c>
      <c r="Q107">
        <f>INDEX(Precios!$A$3:$Q$192,MATCH($B107,$A$2:$A$191,0),Q$1+2)</f>
        <v>0</v>
      </c>
      <c r="R107">
        <f>INDEX(Precios!$A$3:$Q$192,MATCH($B107,$A$2:$A$191,0),R$1+2)</f>
        <v>0</v>
      </c>
    </row>
    <row r="108" spans="1:18" x14ac:dyDescent="0.25">
      <c r="A108" t="str">
        <f>Precios!A109&amp;Precios!B109</f>
        <v>Agroponiente - La RedondaJudia Strike</v>
      </c>
      <c r="B108" t="str">
        <f>'Datos BBDD'!A108&amp;'Datos BBDD'!B108</f>
        <v>Agroponiente - La RedondaJudia Strike</v>
      </c>
      <c r="C108">
        <f>INDEX('Datos BBDD'!$A$2:$F$191,MATCH(A108,$B$2:$B$191,0),3)</f>
        <v>395</v>
      </c>
      <c r="D108">
        <f>INDEX(Precios!$A$3:$Q$192,MATCH($B108,$A$2:$A$191,0),D$1+2)</f>
        <v>0</v>
      </c>
      <c r="E108">
        <f>INDEX(Precios!$A$3:$Q$192,MATCH($B108,$A$2:$A$191,0),E$1+2)</f>
        <v>0</v>
      </c>
      <c r="F108">
        <f>INDEX(Precios!$A$3:$Q$192,MATCH($B108,$A$2:$A$191,0),F$1+2)</f>
        <v>0</v>
      </c>
      <c r="G108">
        <f>INDEX(Precios!$A$3:$Q$192,MATCH($B108,$A$2:$A$191,0),G$1+2)</f>
        <v>0</v>
      </c>
      <c r="H108">
        <f>INDEX(Precios!$A$3:$Q$192,MATCH($B108,$A$2:$A$191,0),H$1+2)</f>
        <v>0</v>
      </c>
      <c r="I108">
        <f>INDEX(Precios!$A$3:$Q$192,MATCH($B108,$A$2:$A$191,0),I$1+2)</f>
        <v>0</v>
      </c>
      <c r="J108">
        <f>INDEX(Precios!$A$3:$Q$192,MATCH($B108,$A$2:$A$191,0),J$1+2)</f>
        <v>0</v>
      </c>
      <c r="K108">
        <f>INDEX(Precios!$A$3:$Q$192,MATCH($B108,$A$2:$A$191,0),K$1+2)</f>
        <v>0</v>
      </c>
      <c r="L108">
        <f>INDEX(Precios!$A$3:$Q$192,MATCH($B108,$A$2:$A$191,0),L$1+2)</f>
        <v>0</v>
      </c>
      <c r="M108">
        <f>INDEX(Precios!$A$3:$Q$192,MATCH($B108,$A$2:$A$191,0),M$1+2)</f>
        <v>0</v>
      </c>
      <c r="N108">
        <f>INDEX(Precios!$A$3:$Q$192,MATCH($B108,$A$2:$A$191,0),N$1+2)</f>
        <v>0</v>
      </c>
      <c r="O108">
        <f>INDEX(Precios!$A$3:$Q$192,MATCH($B108,$A$2:$A$191,0),O$1+2)</f>
        <v>0</v>
      </c>
      <c r="P108">
        <f>INDEX(Precios!$A$3:$Q$192,MATCH($B108,$A$2:$A$191,0),P$1+2)</f>
        <v>0</v>
      </c>
      <c r="Q108">
        <f>INDEX(Precios!$A$3:$Q$192,MATCH($B108,$A$2:$A$191,0),Q$1+2)</f>
        <v>0</v>
      </c>
      <c r="R108">
        <f>INDEX(Precios!$A$3:$Q$192,MATCH($B108,$A$2:$A$191,0),R$1+2)</f>
        <v>0</v>
      </c>
    </row>
    <row r="109" spans="1:18" x14ac:dyDescent="0.25">
      <c r="A109" t="str">
        <f>Precios!A110&amp;Precios!B110</f>
        <v>Agroponiente - La RedondaJudia Helda</v>
      </c>
      <c r="B109" t="str">
        <f>'Datos BBDD'!A109&amp;'Datos BBDD'!B109</f>
        <v>Agroponiente - La RedondaJudia Helda</v>
      </c>
      <c r="C109">
        <f>INDEX('Datos BBDD'!$A$2:$F$191,MATCH(A109,$B$2:$B$191,0),3)</f>
        <v>405</v>
      </c>
      <c r="D109">
        <f>INDEX(Precios!$A$3:$Q$192,MATCH($B109,$A$2:$A$191,0),D$1+2)</f>
        <v>0</v>
      </c>
      <c r="E109">
        <f>INDEX(Precios!$A$3:$Q$192,MATCH($B109,$A$2:$A$191,0),E$1+2)</f>
        <v>0</v>
      </c>
      <c r="F109">
        <f>INDEX(Precios!$A$3:$Q$192,MATCH($B109,$A$2:$A$191,0),F$1+2)</f>
        <v>0</v>
      </c>
      <c r="G109">
        <f>INDEX(Precios!$A$3:$Q$192,MATCH($B109,$A$2:$A$191,0),G$1+2)</f>
        <v>0</v>
      </c>
      <c r="H109">
        <f>INDEX(Precios!$A$3:$Q$192,MATCH($B109,$A$2:$A$191,0),H$1+2)</f>
        <v>0</v>
      </c>
      <c r="I109">
        <f>INDEX(Precios!$A$3:$Q$192,MATCH($B109,$A$2:$A$191,0),I$1+2)</f>
        <v>0</v>
      </c>
      <c r="J109">
        <f>INDEX(Precios!$A$3:$Q$192,MATCH($B109,$A$2:$A$191,0),J$1+2)</f>
        <v>0</v>
      </c>
      <c r="K109">
        <f>INDEX(Precios!$A$3:$Q$192,MATCH($B109,$A$2:$A$191,0),K$1+2)</f>
        <v>0</v>
      </c>
      <c r="L109">
        <f>INDEX(Precios!$A$3:$Q$192,MATCH($B109,$A$2:$A$191,0),L$1+2)</f>
        <v>0</v>
      </c>
      <c r="M109">
        <f>INDEX(Precios!$A$3:$Q$192,MATCH($B109,$A$2:$A$191,0),M$1+2)</f>
        <v>0</v>
      </c>
      <c r="N109">
        <f>INDEX(Precios!$A$3:$Q$192,MATCH($B109,$A$2:$A$191,0),N$1+2)</f>
        <v>0</v>
      </c>
      <c r="O109">
        <f>INDEX(Precios!$A$3:$Q$192,MATCH($B109,$A$2:$A$191,0),O$1+2)</f>
        <v>0</v>
      </c>
      <c r="P109">
        <f>INDEX(Precios!$A$3:$Q$192,MATCH($B109,$A$2:$A$191,0),P$1+2)</f>
        <v>0</v>
      </c>
      <c r="Q109">
        <f>INDEX(Precios!$A$3:$Q$192,MATCH($B109,$A$2:$A$191,0),Q$1+2)</f>
        <v>0</v>
      </c>
      <c r="R109">
        <f>INDEX(Precios!$A$3:$Q$192,MATCH($B109,$A$2:$A$191,0),R$1+2)</f>
        <v>0</v>
      </c>
    </row>
    <row r="110" spans="1:18" x14ac:dyDescent="0.25">
      <c r="A110" t="str">
        <f>Precios!A111&amp;Precios!B111</f>
        <v>Agroponiente - La RedondaPimiento Largo Verde</v>
      </c>
      <c r="B110" t="str">
        <f>'Datos BBDD'!A110&amp;'Datos BBDD'!B110</f>
        <v>Agroponiente - La RedondaPimiento Largo Verde</v>
      </c>
      <c r="C110">
        <f>INDEX('Datos BBDD'!$A$2:$F$191,MATCH(A110,$B$2:$B$191,0),3)</f>
        <v>415</v>
      </c>
      <c r="D110">
        <f>INDEX(Precios!$A$3:$Q$192,MATCH($B110,$A$2:$A$191,0),D$1+2)</f>
        <v>0</v>
      </c>
      <c r="E110">
        <f>INDEX(Precios!$A$3:$Q$192,MATCH($B110,$A$2:$A$191,0),E$1+2)</f>
        <v>0</v>
      </c>
      <c r="F110">
        <f>INDEX(Precios!$A$3:$Q$192,MATCH($B110,$A$2:$A$191,0),F$1+2)</f>
        <v>0</v>
      </c>
      <c r="G110">
        <f>INDEX(Precios!$A$3:$Q$192,MATCH($B110,$A$2:$A$191,0),G$1+2)</f>
        <v>0</v>
      </c>
      <c r="H110">
        <f>INDEX(Precios!$A$3:$Q$192,MATCH($B110,$A$2:$A$191,0),H$1+2)</f>
        <v>0</v>
      </c>
      <c r="I110">
        <f>INDEX(Precios!$A$3:$Q$192,MATCH($B110,$A$2:$A$191,0),I$1+2)</f>
        <v>0</v>
      </c>
      <c r="J110">
        <f>INDEX(Precios!$A$3:$Q$192,MATCH($B110,$A$2:$A$191,0),J$1+2)</f>
        <v>0</v>
      </c>
      <c r="K110">
        <f>INDEX(Precios!$A$3:$Q$192,MATCH($B110,$A$2:$A$191,0),K$1+2)</f>
        <v>0</v>
      </c>
      <c r="L110">
        <f>INDEX(Precios!$A$3:$Q$192,MATCH($B110,$A$2:$A$191,0),L$1+2)</f>
        <v>0</v>
      </c>
      <c r="M110">
        <f>INDEX(Precios!$A$3:$Q$192,MATCH($B110,$A$2:$A$191,0),M$1+2)</f>
        <v>0</v>
      </c>
      <c r="N110">
        <f>INDEX(Precios!$A$3:$Q$192,MATCH($B110,$A$2:$A$191,0),N$1+2)</f>
        <v>0</v>
      </c>
      <c r="O110">
        <f>INDEX(Precios!$A$3:$Q$192,MATCH($B110,$A$2:$A$191,0),O$1+2)</f>
        <v>0</v>
      </c>
      <c r="P110">
        <f>INDEX(Precios!$A$3:$Q$192,MATCH($B110,$A$2:$A$191,0),P$1+2)</f>
        <v>0</v>
      </c>
      <c r="Q110">
        <f>INDEX(Precios!$A$3:$Q$192,MATCH($B110,$A$2:$A$191,0),Q$1+2)</f>
        <v>0</v>
      </c>
      <c r="R110">
        <f>INDEX(Precios!$A$3:$Q$192,MATCH($B110,$A$2:$A$191,0),R$1+2)</f>
        <v>0</v>
      </c>
    </row>
    <row r="111" spans="1:18" x14ac:dyDescent="0.25">
      <c r="A111" t="str">
        <f>Precios!A112&amp;Precios!B112</f>
        <v>Agroponiente - La RedondaPimiento Largo Rojo</v>
      </c>
      <c r="B111" t="str">
        <f>'Datos BBDD'!A111&amp;'Datos BBDD'!B111</f>
        <v>Agroponiente - La RedondaPimiento Largo Rojo</v>
      </c>
      <c r="C111">
        <f>INDEX('Datos BBDD'!$A$2:$F$191,MATCH(A111,$B$2:$B$191,0),3)</f>
        <v>425</v>
      </c>
      <c r="D111">
        <f>INDEX(Precios!$A$3:$Q$192,MATCH($B111,$A$2:$A$191,0),D$1+2)</f>
        <v>0</v>
      </c>
      <c r="E111">
        <f>INDEX(Precios!$A$3:$Q$192,MATCH($B111,$A$2:$A$191,0),E$1+2)</f>
        <v>0</v>
      </c>
      <c r="F111">
        <f>INDEX(Precios!$A$3:$Q$192,MATCH($B111,$A$2:$A$191,0),F$1+2)</f>
        <v>0</v>
      </c>
      <c r="G111">
        <f>INDEX(Precios!$A$3:$Q$192,MATCH($B111,$A$2:$A$191,0),G$1+2)</f>
        <v>0</v>
      </c>
      <c r="H111">
        <f>INDEX(Precios!$A$3:$Q$192,MATCH($B111,$A$2:$A$191,0),H$1+2)</f>
        <v>0</v>
      </c>
      <c r="I111">
        <f>INDEX(Precios!$A$3:$Q$192,MATCH($B111,$A$2:$A$191,0),I$1+2)</f>
        <v>0</v>
      </c>
      <c r="J111">
        <f>INDEX(Precios!$A$3:$Q$192,MATCH($B111,$A$2:$A$191,0),J$1+2)</f>
        <v>0</v>
      </c>
      <c r="K111">
        <f>INDEX(Precios!$A$3:$Q$192,MATCH($B111,$A$2:$A$191,0),K$1+2)</f>
        <v>0</v>
      </c>
      <c r="L111">
        <f>INDEX(Precios!$A$3:$Q$192,MATCH($B111,$A$2:$A$191,0),L$1+2)</f>
        <v>0</v>
      </c>
      <c r="M111">
        <f>INDEX(Precios!$A$3:$Q$192,MATCH($B111,$A$2:$A$191,0),M$1+2)</f>
        <v>0</v>
      </c>
      <c r="N111">
        <f>INDEX(Precios!$A$3:$Q$192,MATCH($B111,$A$2:$A$191,0),N$1+2)</f>
        <v>0</v>
      </c>
      <c r="O111">
        <f>INDEX(Precios!$A$3:$Q$192,MATCH($B111,$A$2:$A$191,0),O$1+2)</f>
        <v>0</v>
      </c>
      <c r="P111">
        <f>INDEX(Precios!$A$3:$Q$192,MATCH($B111,$A$2:$A$191,0),P$1+2)</f>
        <v>0</v>
      </c>
      <c r="Q111">
        <f>INDEX(Precios!$A$3:$Q$192,MATCH($B111,$A$2:$A$191,0),Q$1+2)</f>
        <v>0</v>
      </c>
      <c r="R111">
        <f>INDEX(Precios!$A$3:$Q$192,MATCH($B111,$A$2:$A$191,0),R$1+2)</f>
        <v>0</v>
      </c>
    </row>
    <row r="112" spans="1:18" x14ac:dyDescent="0.25">
      <c r="A112" t="str">
        <f>Precios!A113&amp;Precios!B113</f>
        <v>Agroponiente - La RedondaPimiento Corto Verde</v>
      </c>
      <c r="B112" t="str">
        <f>'Datos BBDD'!A112&amp;'Datos BBDD'!B112</f>
        <v>Agroponiente - La RedondaPimiento Corto Verde</v>
      </c>
      <c r="C112">
        <f>INDEX('Datos BBDD'!$A$2:$F$191,MATCH(A112,$B$2:$B$191,0),3)</f>
        <v>435</v>
      </c>
      <c r="D112">
        <f>INDEX(Precios!$A$3:$Q$192,MATCH($B112,$A$2:$A$191,0),D$1+2)</f>
        <v>0</v>
      </c>
      <c r="E112">
        <f>INDEX(Precios!$A$3:$Q$192,MATCH($B112,$A$2:$A$191,0),E$1+2)</f>
        <v>0</v>
      </c>
      <c r="F112">
        <f>INDEX(Precios!$A$3:$Q$192,MATCH($B112,$A$2:$A$191,0),F$1+2)</f>
        <v>0</v>
      </c>
      <c r="G112">
        <f>INDEX(Precios!$A$3:$Q$192,MATCH($B112,$A$2:$A$191,0),G$1+2)</f>
        <v>0</v>
      </c>
      <c r="H112">
        <f>INDEX(Precios!$A$3:$Q$192,MATCH($B112,$A$2:$A$191,0),H$1+2)</f>
        <v>0</v>
      </c>
      <c r="I112">
        <f>INDEX(Precios!$A$3:$Q$192,MATCH($B112,$A$2:$A$191,0),I$1+2)</f>
        <v>0</v>
      </c>
      <c r="J112">
        <f>INDEX(Precios!$A$3:$Q$192,MATCH($B112,$A$2:$A$191,0),J$1+2)</f>
        <v>0</v>
      </c>
      <c r="K112">
        <f>INDEX(Precios!$A$3:$Q$192,MATCH($B112,$A$2:$A$191,0),K$1+2)</f>
        <v>0</v>
      </c>
      <c r="L112">
        <f>INDEX(Precios!$A$3:$Q$192,MATCH($B112,$A$2:$A$191,0),L$1+2)</f>
        <v>0</v>
      </c>
      <c r="M112">
        <f>INDEX(Precios!$A$3:$Q$192,MATCH($B112,$A$2:$A$191,0),M$1+2)</f>
        <v>0</v>
      </c>
      <c r="N112">
        <f>INDEX(Precios!$A$3:$Q$192,MATCH($B112,$A$2:$A$191,0),N$1+2)</f>
        <v>0</v>
      </c>
      <c r="O112">
        <f>INDEX(Precios!$A$3:$Q$192,MATCH($B112,$A$2:$A$191,0),O$1+2)</f>
        <v>0</v>
      </c>
      <c r="P112">
        <f>INDEX(Precios!$A$3:$Q$192,MATCH($B112,$A$2:$A$191,0),P$1+2)</f>
        <v>0</v>
      </c>
      <c r="Q112">
        <f>INDEX(Precios!$A$3:$Q$192,MATCH($B112,$A$2:$A$191,0),Q$1+2)</f>
        <v>0</v>
      </c>
      <c r="R112">
        <f>INDEX(Precios!$A$3:$Q$192,MATCH($B112,$A$2:$A$191,0),R$1+2)</f>
        <v>0</v>
      </c>
    </row>
    <row r="113" spans="1:18" x14ac:dyDescent="0.25">
      <c r="A113" t="str">
        <f>Precios!A114&amp;Precios!B114</f>
        <v>Agroponiente - La RedondaPimiento Corto Rojo</v>
      </c>
      <c r="B113" t="str">
        <f>'Datos BBDD'!A113&amp;'Datos BBDD'!B113</f>
        <v>Agroponiente - La RedondaPimiento Corto Rojo</v>
      </c>
      <c r="C113">
        <f>INDEX('Datos BBDD'!$A$2:$F$191,MATCH(A113,$B$2:$B$191,0),3)</f>
        <v>445</v>
      </c>
      <c r="D113">
        <f>INDEX(Precios!$A$3:$Q$192,MATCH($B113,$A$2:$A$191,0),D$1+2)</f>
        <v>0</v>
      </c>
      <c r="E113">
        <f>INDEX(Precios!$A$3:$Q$192,MATCH($B113,$A$2:$A$191,0),E$1+2)</f>
        <v>0</v>
      </c>
      <c r="F113">
        <f>INDEX(Precios!$A$3:$Q$192,MATCH($B113,$A$2:$A$191,0),F$1+2)</f>
        <v>0</v>
      </c>
      <c r="G113">
        <f>INDEX(Precios!$A$3:$Q$192,MATCH($B113,$A$2:$A$191,0),G$1+2)</f>
        <v>0</v>
      </c>
      <c r="H113">
        <f>INDEX(Precios!$A$3:$Q$192,MATCH($B113,$A$2:$A$191,0),H$1+2)</f>
        <v>0</v>
      </c>
      <c r="I113">
        <f>INDEX(Precios!$A$3:$Q$192,MATCH($B113,$A$2:$A$191,0),I$1+2)</f>
        <v>0</v>
      </c>
      <c r="J113">
        <f>INDEX(Precios!$A$3:$Q$192,MATCH($B113,$A$2:$A$191,0),J$1+2)</f>
        <v>0</v>
      </c>
      <c r="K113">
        <f>INDEX(Precios!$A$3:$Q$192,MATCH($B113,$A$2:$A$191,0),K$1+2)</f>
        <v>0</v>
      </c>
      <c r="L113">
        <f>INDEX(Precios!$A$3:$Q$192,MATCH($B113,$A$2:$A$191,0),L$1+2)</f>
        <v>0</v>
      </c>
      <c r="M113">
        <f>INDEX(Precios!$A$3:$Q$192,MATCH($B113,$A$2:$A$191,0),M$1+2)</f>
        <v>0</v>
      </c>
      <c r="N113">
        <f>INDEX(Precios!$A$3:$Q$192,MATCH($B113,$A$2:$A$191,0),N$1+2)</f>
        <v>0</v>
      </c>
      <c r="O113">
        <f>INDEX(Precios!$A$3:$Q$192,MATCH($B113,$A$2:$A$191,0),O$1+2)</f>
        <v>0</v>
      </c>
      <c r="P113">
        <f>INDEX(Precios!$A$3:$Q$192,MATCH($B113,$A$2:$A$191,0),P$1+2)</f>
        <v>0</v>
      </c>
      <c r="Q113">
        <f>INDEX(Precios!$A$3:$Q$192,MATCH($B113,$A$2:$A$191,0),Q$1+2)</f>
        <v>0</v>
      </c>
      <c r="R113">
        <f>INDEX(Precios!$A$3:$Q$192,MATCH($B113,$A$2:$A$191,0),R$1+2)</f>
        <v>0</v>
      </c>
    </row>
    <row r="114" spans="1:18" x14ac:dyDescent="0.25">
      <c r="A114" t="str">
        <f>Precios!A115&amp;Precios!B115</f>
        <v>Agroponiente - La RedondaPimiento Corto Amarillo</v>
      </c>
      <c r="B114" t="str">
        <f>'Datos BBDD'!A114&amp;'Datos BBDD'!B114</f>
        <v>Agroponiente - La RedondaPimiento Corto Amarillo</v>
      </c>
      <c r="C114">
        <f>INDEX('Datos BBDD'!$A$2:$F$191,MATCH(A114,$B$2:$B$191,0),3)</f>
        <v>455</v>
      </c>
      <c r="D114">
        <f>INDEX(Precios!$A$3:$Q$192,MATCH($B114,$A$2:$A$191,0),D$1+2)</f>
        <v>0</v>
      </c>
      <c r="E114">
        <f>INDEX(Precios!$A$3:$Q$192,MATCH($B114,$A$2:$A$191,0),E$1+2)</f>
        <v>0</v>
      </c>
      <c r="F114">
        <f>INDEX(Precios!$A$3:$Q$192,MATCH($B114,$A$2:$A$191,0),F$1+2)</f>
        <v>0</v>
      </c>
      <c r="G114">
        <f>INDEX(Precios!$A$3:$Q$192,MATCH($B114,$A$2:$A$191,0),G$1+2)</f>
        <v>0</v>
      </c>
      <c r="H114">
        <f>INDEX(Precios!$A$3:$Q$192,MATCH($B114,$A$2:$A$191,0),H$1+2)</f>
        <v>0</v>
      </c>
      <c r="I114">
        <f>INDEX(Precios!$A$3:$Q$192,MATCH($B114,$A$2:$A$191,0),I$1+2)</f>
        <v>0</v>
      </c>
      <c r="J114">
        <f>INDEX(Precios!$A$3:$Q$192,MATCH($B114,$A$2:$A$191,0),J$1+2)</f>
        <v>0</v>
      </c>
      <c r="K114">
        <f>INDEX(Precios!$A$3:$Q$192,MATCH($B114,$A$2:$A$191,0),K$1+2)</f>
        <v>0</v>
      </c>
      <c r="L114">
        <f>INDEX(Precios!$A$3:$Q$192,MATCH($B114,$A$2:$A$191,0),L$1+2)</f>
        <v>0</v>
      </c>
      <c r="M114">
        <f>INDEX(Precios!$A$3:$Q$192,MATCH($B114,$A$2:$A$191,0),M$1+2)</f>
        <v>0</v>
      </c>
      <c r="N114">
        <f>INDEX(Precios!$A$3:$Q$192,MATCH($B114,$A$2:$A$191,0),N$1+2)</f>
        <v>0</v>
      </c>
      <c r="O114">
        <f>INDEX(Precios!$A$3:$Q$192,MATCH($B114,$A$2:$A$191,0),O$1+2)</f>
        <v>0</v>
      </c>
      <c r="P114">
        <f>INDEX(Precios!$A$3:$Q$192,MATCH($B114,$A$2:$A$191,0),P$1+2)</f>
        <v>0</v>
      </c>
      <c r="Q114">
        <f>INDEX(Precios!$A$3:$Q$192,MATCH($B114,$A$2:$A$191,0),Q$1+2)</f>
        <v>0</v>
      </c>
      <c r="R114">
        <f>INDEX(Precios!$A$3:$Q$192,MATCH($B114,$A$2:$A$191,0),R$1+2)</f>
        <v>0</v>
      </c>
    </row>
    <row r="115" spans="1:18" x14ac:dyDescent="0.25">
      <c r="A115" t="str">
        <f>Precios!A116&amp;Precios!B116</f>
        <v>Agroponiente - La RedondaPimiento Italiano Verde</v>
      </c>
      <c r="B115" t="str">
        <f>'Datos BBDD'!A115&amp;'Datos BBDD'!B115</f>
        <v>Agroponiente - La RedondaPimiento Italiano Verde</v>
      </c>
      <c r="C115">
        <f>INDEX('Datos BBDD'!$A$2:$F$191,MATCH(A115,$B$2:$B$191,0),3)</f>
        <v>465</v>
      </c>
      <c r="D115">
        <f>INDEX(Precios!$A$3:$Q$192,MATCH($B115,$A$2:$A$191,0),D$1+2)</f>
        <v>0</v>
      </c>
      <c r="E115">
        <f>INDEX(Precios!$A$3:$Q$192,MATCH($B115,$A$2:$A$191,0),E$1+2)</f>
        <v>0</v>
      </c>
      <c r="F115">
        <f>INDEX(Precios!$A$3:$Q$192,MATCH($B115,$A$2:$A$191,0),F$1+2)</f>
        <v>0</v>
      </c>
      <c r="G115">
        <f>INDEX(Precios!$A$3:$Q$192,MATCH($B115,$A$2:$A$191,0),G$1+2)</f>
        <v>0</v>
      </c>
      <c r="H115">
        <f>INDEX(Precios!$A$3:$Q$192,MATCH($B115,$A$2:$A$191,0),H$1+2)</f>
        <v>0</v>
      </c>
      <c r="I115">
        <f>INDEX(Precios!$A$3:$Q$192,MATCH($B115,$A$2:$A$191,0),I$1+2)</f>
        <v>0</v>
      </c>
      <c r="J115">
        <f>INDEX(Precios!$A$3:$Q$192,MATCH($B115,$A$2:$A$191,0),J$1+2)</f>
        <v>0</v>
      </c>
      <c r="K115">
        <f>INDEX(Precios!$A$3:$Q$192,MATCH($B115,$A$2:$A$191,0),K$1+2)</f>
        <v>0</v>
      </c>
      <c r="L115">
        <f>INDEX(Precios!$A$3:$Q$192,MATCH($B115,$A$2:$A$191,0),L$1+2)</f>
        <v>0</v>
      </c>
      <c r="M115">
        <f>INDEX(Precios!$A$3:$Q$192,MATCH($B115,$A$2:$A$191,0),M$1+2)</f>
        <v>0</v>
      </c>
      <c r="N115">
        <f>INDEX(Precios!$A$3:$Q$192,MATCH($B115,$A$2:$A$191,0),N$1+2)</f>
        <v>0</v>
      </c>
      <c r="O115">
        <f>INDEX(Precios!$A$3:$Q$192,MATCH($B115,$A$2:$A$191,0),O$1+2)</f>
        <v>0</v>
      </c>
      <c r="P115">
        <f>INDEX(Precios!$A$3:$Q$192,MATCH($B115,$A$2:$A$191,0),P$1+2)</f>
        <v>0</v>
      </c>
      <c r="Q115">
        <f>INDEX(Precios!$A$3:$Q$192,MATCH($B115,$A$2:$A$191,0),Q$1+2)</f>
        <v>0</v>
      </c>
      <c r="R115">
        <f>INDEX(Precios!$A$3:$Q$192,MATCH($B115,$A$2:$A$191,0),R$1+2)</f>
        <v>0</v>
      </c>
    </row>
    <row r="116" spans="1:18" x14ac:dyDescent="0.25">
      <c r="A116" t="str">
        <f>Precios!A117&amp;Precios!B117</f>
        <v>Agrupaejido - La Costa Tomate Daniela Verde</v>
      </c>
      <c r="B116" t="str">
        <f>'Datos BBDD'!A116&amp;'Datos BBDD'!B116</f>
        <v>Agrupaejido - La Costa Tomate Daniela Verde</v>
      </c>
      <c r="C116">
        <f>INDEX('Datos BBDD'!$A$2:$F$191,MATCH(A116,$B$2:$B$191,0),3)</f>
        <v>286</v>
      </c>
      <c r="D116">
        <f>INDEX(Precios!$A$3:$Q$192,MATCH($B116,$A$2:$A$191,0),D$1+2)</f>
        <v>0</v>
      </c>
      <c r="E116">
        <f>INDEX(Precios!$A$3:$Q$192,MATCH($B116,$A$2:$A$191,0),E$1+2)</f>
        <v>0</v>
      </c>
      <c r="F116">
        <f>INDEX(Precios!$A$3:$Q$192,MATCH($B116,$A$2:$A$191,0),F$1+2)</f>
        <v>0</v>
      </c>
      <c r="G116">
        <f>INDEX(Precios!$A$3:$Q$192,MATCH($B116,$A$2:$A$191,0),G$1+2)</f>
        <v>0</v>
      </c>
      <c r="H116">
        <f>INDEX(Precios!$A$3:$Q$192,MATCH($B116,$A$2:$A$191,0),H$1+2)</f>
        <v>0</v>
      </c>
      <c r="I116">
        <f>INDEX(Precios!$A$3:$Q$192,MATCH($B116,$A$2:$A$191,0),I$1+2)</f>
        <v>0</v>
      </c>
      <c r="J116">
        <f>INDEX(Precios!$A$3:$Q$192,MATCH($B116,$A$2:$A$191,0),J$1+2)</f>
        <v>0</v>
      </c>
      <c r="K116">
        <f>INDEX(Precios!$A$3:$Q$192,MATCH($B116,$A$2:$A$191,0),K$1+2)</f>
        <v>0</v>
      </c>
      <c r="L116">
        <f>INDEX(Precios!$A$3:$Q$192,MATCH($B116,$A$2:$A$191,0),L$1+2)</f>
        <v>0</v>
      </c>
      <c r="M116">
        <f>INDEX(Precios!$A$3:$Q$192,MATCH($B116,$A$2:$A$191,0),M$1+2)</f>
        <v>0</v>
      </c>
      <c r="N116">
        <f>INDEX(Precios!$A$3:$Q$192,MATCH($B116,$A$2:$A$191,0),N$1+2)</f>
        <v>0</v>
      </c>
      <c r="O116">
        <f>INDEX(Precios!$A$3:$Q$192,MATCH($B116,$A$2:$A$191,0),O$1+2)</f>
        <v>0</v>
      </c>
      <c r="P116">
        <f>INDEX(Precios!$A$3:$Q$192,MATCH($B116,$A$2:$A$191,0),P$1+2)</f>
        <v>0</v>
      </c>
      <c r="Q116">
        <f>INDEX(Precios!$A$3:$Q$192,MATCH($B116,$A$2:$A$191,0),Q$1+2)</f>
        <v>0</v>
      </c>
      <c r="R116">
        <f>INDEX(Precios!$A$3:$Q$192,MATCH($B116,$A$2:$A$191,0),R$1+2)</f>
        <v>0</v>
      </c>
    </row>
    <row r="117" spans="1:18" x14ac:dyDescent="0.25">
      <c r="A117" t="str">
        <f>Precios!A118&amp;Precios!B118</f>
        <v>Agrupaejido - La Costa Tomate Daniela</v>
      </c>
      <c r="B117" t="str">
        <f>'Datos BBDD'!A117&amp;'Datos BBDD'!B117</f>
        <v>Agrupaejido - La Costa Tomate Daniela</v>
      </c>
      <c r="C117">
        <f>INDEX('Datos BBDD'!$A$2:$F$191,MATCH(A117,$B$2:$B$191,0),3)</f>
        <v>296</v>
      </c>
      <c r="D117">
        <f>INDEX(Precios!$A$3:$Q$192,MATCH($B117,$A$2:$A$191,0),D$1+2)</f>
        <v>0</v>
      </c>
      <c r="E117">
        <f>INDEX(Precios!$A$3:$Q$192,MATCH($B117,$A$2:$A$191,0),E$1+2)</f>
        <v>0</v>
      </c>
      <c r="F117">
        <f>INDEX(Precios!$A$3:$Q$192,MATCH($B117,$A$2:$A$191,0),F$1+2)</f>
        <v>0</v>
      </c>
      <c r="G117">
        <f>INDEX(Precios!$A$3:$Q$192,MATCH($B117,$A$2:$A$191,0),G$1+2)</f>
        <v>0</v>
      </c>
      <c r="H117">
        <f>INDEX(Precios!$A$3:$Q$192,MATCH($B117,$A$2:$A$191,0),H$1+2)</f>
        <v>0</v>
      </c>
      <c r="I117">
        <f>INDEX(Precios!$A$3:$Q$192,MATCH($B117,$A$2:$A$191,0),I$1+2)</f>
        <v>0</v>
      </c>
      <c r="J117">
        <f>INDEX(Precios!$A$3:$Q$192,MATCH($B117,$A$2:$A$191,0),J$1+2)</f>
        <v>0</v>
      </c>
      <c r="K117">
        <f>INDEX(Precios!$A$3:$Q$192,MATCH($B117,$A$2:$A$191,0),K$1+2)</f>
        <v>0</v>
      </c>
      <c r="L117">
        <f>INDEX(Precios!$A$3:$Q$192,MATCH($B117,$A$2:$A$191,0),L$1+2)</f>
        <v>0</v>
      </c>
      <c r="M117">
        <f>INDEX(Precios!$A$3:$Q$192,MATCH($B117,$A$2:$A$191,0),M$1+2)</f>
        <v>0</v>
      </c>
      <c r="N117">
        <f>INDEX(Precios!$A$3:$Q$192,MATCH($B117,$A$2:$A$191,0),N$1+2)</f>
        <v>0</v>
      </c>
      <c r="O117">
        <f>INDEX(Precios!$A$3:$Q$192,MATCH($B117,$A$2:$A$191,0),O$1+2)</f>
        <v>0</v>
      </c>
      <c r="P117">
        <f>INDEX(Precios!$A$3:$Q$192,MATCH($B117,$A$2:$A$191,0),P$1+2)</f>
        <v>0</v>
      </c>
      <c r="Q117">
        <f>INDEX(Precios!$A$3:$Q$192,MATCH($B117,$A$2:$A$191,0),Q$1+2)</f>
        <v>0</v>
      </c>
      <c r="R117">
        <f>INDEX(Precios!$A$3:$Q$192,MATCH($B117,$A$2:$A$191,0),R$1+2)</f>
        <v>0</v>
      </c>
    </row>
    <row r="118" spans="1:18" x14ac:dyDescent="0.25">
      <c r="A118" t="str">
        <f>Precios!A119&amp;Precios!B119</f>
        <v>Agrupaejido - La Costa Tomate Pera</v>
      </c>
      <c r="B118" t="str">
        <f>'Datos BBDD'!A118&amp;'Datos BBDD'!B118</f>
        <v>Agrupaejido - La Costa Tomate Pera</v>
      </c>
      <c r="C118">
        <f>INDEX('Datos BBDD'!$A$2:$F$191,MATCH(A118,$B$2:$B$191,0),3)</f>
        <v>306</v>
      </c>
      <c r="D118">
        <f>INDEX(Precios!$A$3:$Q$192,MATCH($B118,$A$2:$A$191,0),D$1+2)</f>
        <v>0</v>
      </c>
      <c r="E118">
        <f>INDEX(Precios!$A$3:$Q$192,MATCH($B118,$A$2:$A$191,0),E$1+2)</f>
        <v>0</v>
      </c>
      <c r="F118">
        <f>INDEX(Precios!$A$3:$Q$192,MATCH($B118,$A$2:$A$191,0),F$1+2)</f>
        <v>0</v>
      </c>
      <c r="G118">
        <f>INDEX(Precios!$A$3:$Q$192,MATCH($B118,$A$2:$A$191,0),G$1+2)</f>
        <v>0</v>
      </c>
      <c r="H118">
        <f>INDEX(Precios!$A$3:$Q$192,MATCH($B118,$A$2:$A$191,0),H$1+2)</f>
        <v>0</v>
      </c>
      <c r="I118">
        <f>INDEX(Precios!$A$3:$Q$192,MATCH($B118,$A$2:$A$191,0),I$1+2)</f>
        <v>0</v>
      </c>
      <c r="J118">
        <f>INDEX(Precios!$A$3:$Q$192,MATCH($B118,$A$2:$A$191,0),J$1+2)</f>
        <v>0</v>
      </c>
      <c r="K118">
        <f>INDEX(Precios!$A$3:$Q$192,MATCH($B118,$A$2:$A$191,0),K$1+2)</f>
        <v>0</v>
      </c>
      <c r="L118">
        <f>INDEX(Precios!$A$3:$Q$192,MATCH($B118,$A$2:$A$191,0),L$1+2)</f>
        <v>0</v>
      </c>
      <c r="M118">
        <f>INDEX(Precios!$A$3:$Q$192,MATCH($B118,$A$2:$A$191,0),M$1+2)</f>
        <v>0</v>
      </c>
      <c r="N118">
        <f>INDEX(Precios!$A$3:$Q$192,MATCH($B118,$A$2:$A$191,0),N$1+2)</f>
        <v>0</v>
      </c>
      <c r="O118">
        <f>INDEX(Precios!$A$3:$Q$192,MATCH($B118,$A$2:$A$191,0),O$1+2)</f>
        <v>0</v>
      </c>
      <c r="P118">
        <f>INDEX(Precios!$A$3:$Q$192,MATCH($B118,$A$2:$A$191,0),P$1+2)</f>
        <v>0</v>
      </c>
      <c r="Q118">
        <f>INDEX(Precios!$A$3:$Q$192,MATCH($B118,$A$2:$A$191,0),Q$1+2)</f>
        <v>0</v>
      </c>
      <c r="R118">
        <f>INDEX(Precios!$A$3:$Q$192,MATCH($B118,$A$2:$A$191,0),R$1+2)</f>
        <v>0</v>
      </c>
    </row>
    <row r="119" spans="1:18" x14ac:dyDescent="0.25">
      <c r="A119" t="str">
        <f>Precios!A120&amp;Precios!B120</f>
        <v>Agrupaejido - La Costa Tomate Ramo</v>
      </c>
      <c r="B119" t="str">
        <f>'Datos BBDD'!A119&amp;'Datos BBDD'!B119</f>
        <v>Agrupaejido - La Costa Tomate Ramo</v>
      </c>
      <c r="C119">
        <f>INDEX('Datos BBDD'!$A$2:$F$191,MATCH(A119,$B$2:$B$191,0),3)</f>
        <v>316</v>
      </c>
      <c r="D119">
        <f>INDEX(Precios!$A$3:$Q$192,MATCH($B119,$A$2:$A$191,0),D$1+2)</f>
        <v>0</v>
      </c>
      <c r="E119">
        <f>INDEX(Precios!$A$3:$Q$192,MATCH($B119,$A$2:$A$191,0),E$1+2)</f>
        <v>0</v>
      </c>
      <c r="F119">
        <f>INDEX(Precios!$A$3:$Q$192,MATCH($B119,$A$2:$A$191,0),F$1+2)</f>
        <v>0</v>
      </c>
      <c r="G119">
        <f>INDEX(Precios!$A$3:$Q$192,MATCH($B119,$A$2:$A$191,0),G$1+2)</f>
        <v>0</v>
      </c>
      <c r="H119">
        <f>INDEX(Precios!$A$3:$Q$192,MATCH($B119,$A$2:$A$191,0),H$1+2)</f>
        <v>0</v>
      </c>
      <c r="I119">
        <f>INDEX(Precios!$A$3:$Q$192,MATCH($B119,$A$2:$A$191,0),I$1+2)</f>
        <v>0</v>
      </c>
      <c r="J119">
        <f>INDEX(Precios!$A$3:$Q$192,MATCH($B119,$A$2:$A$191,0),J$1+2)</f>
        <v>0</v>
      </c>
      <c r="K119">
        <f>INDEX(Precios!$A$3:$Q$192,MATCH($B119,$A$2:$A$191,0),K$1+2)</f>
        <v>0</v>
      </c>
      <c r="L119">
        <f>INDEX(Precios!$A$3:$Q$192,MATCH($B119,$A$2:$A$191,0),L$1+2)</f>
        <v>0</v>
      </c>
      <c r="M119">
        <f>INDEX(Precios!$A$3:$Q$192,MATCH($B119,$A$2:$A$191,0),M$1+2)</f>
        <v>0</v>
      </c>
      <c r="N119">
        <f>INDEX(Precios!$A$3:$Q$192,MATCH($B119,$A$2:$A$191,0),N$1+2)</f>
        <v>0</v>
      </c>
      <c r="O119">
        <f>INDEX(Precios!$A$3:$Q$192,MATCH($B119,$A$2:$A$191,0),O$1+2)</f>
        <v>0</v>
      </c>
      <c r="P119">
        <f>INDEX(Precios!$A$3:$Q$192,MATCH($B119,$A$2:$A$191,0),P$1+2)</f>
        <v>0</v>
      </c>
      <c r="Q119">
        <f>INDEX(Precios!$A$3:$Q$192,MATCH($B119,$A$2:$A$191,0),Q$1+2)</f>
        <v>0</v>
      </c>
      <c r="R119">
        <f>INDEX(Precios!$A$3:$Q$192,MATCH($B119,$A$2:$A$191,0),R$1+2)</f>
        <v>0</v>
      </c>
    </row>
    <row r="120" spans="1:18" x14ac:dyDescent="0.25">
      <c r="A120" t="str">
        <f>Precios!A121&amp;Precios!B121</f>
        <v>Agrupaejido - La Costa Pepino Frances</v>
      </c>
      <c r="B120" t="str">
        <f>'Datos BBDD'!A120&amp;'Datos BBDD'!B120</f>
        <v>Agrupaejido - La Costa Pepino Frances</v>
      </c>
      <c r="C120">
        <f>INDEX('Datos BBDD'!$A$2:$F$191,MATCH(A120,$B$2:$B$191,0),3)</f>
        <v>326</v>
      </c>
      <c r="D120">
        <f>INDEX(Precios!$A$3:$Q$192,MATCH($B120,$A$2:$A$191,0),D$1+2)</f>
        <v>0</v>
      </c>
      <c r="E120">
        <f>INDEX(Precios!$A$3:$Q$192,MATCH($B120,$A$2:$A$191,0),E$1+2)</f>
        <v>0</v>
      </c>
      <c r="F120">
        <f>INDEX(Precios!$A$3:$Q$192,MATCH($B120,$A$2:$A$191,0),F$1+2)</f>
        <v>0</v>
      </c>
      <c r="G120">
        <f>INDEX(Precios!$A$3:$Q$192,MATCH($B120,$A$2:$A$191,0),G$1+2)</f>
        <v>0</v>
      </c>
      <c r="H120">
        <f>INDEX(Precios!$A$3:$Q$192,MATCH($B120,$A$2:$A$191,0),H$1+2)</f>
        <v>0</v>
      </c>
      <c r="I120">
        <f>INDEX(Precios!$A$3:$Q$192,MATCH($B120,$A$2:$A$191,0),I$1+2)</f>
        <v>0</v>
      </c>
      <c r="J120">
        <f>INDEX(Precios!$A$3:$Q$192,MATCH($B120,$A$2:$A$191,0),J$1+2)</f>
        <v>0</v>
      </c>
      <c r="K120">
        <f>INDEX(Precios!$A$3:$Q$192,MATCH($B120,$A$2:$A$191,0),K$1+2)</f>
        <v>0</v>
      </c>
      <c r="L120">
        <f>INDEX(Precios!$A$3:$Q$192,MATCH($B120,$A$2:$A$191,0),L$1+2)</f>
        <v>0</v>
      </c>
      <c r="M120">
        <f>INDEX(Precios!$A$3:$Q$192,MATCH($B120,$A$2:$A$191,0),M$1+2)</f>
        <v>0</v>
      </c>
      <c r="N120">
        <f>INDEX(Precios!$A$3:$Q$192,MATCH($B120,$A$2:$A$191,0),N$1+2)</f>
        <v>0</v>
      </c>
      <c r="O120">
        <f>INDEX(Precios!$A$3:$Q$192,MATCH($B120,$A$2:$A$191,0),O$1+2)</f>
        <v>0</v>
      </c>
      <c r="P120">
        <f>INDEX(Precios!$A$3:$Q$192,MATCH($B120,$A$2:$A$191,0),P$1+2)</f>
        <v>0</v>
      </c>
      <c r="Q120">
        <f>INDEX(Precios!$A$3:$Q$192,MATCH($B120,$A$2:$A$191,0),Q$1+2)</f>
        <v>0</v>
      </c>
      <c r="R120">
        <f>INDEX(Precios!$A$3:$Q$192,MATCH($B120,$A$2:$A$191,0),R$1+2)</f>
        <v>0</v>
      </c>
    </row>
    <row r="121" spans="1:18" x14ac:dyDescent="0.25">
      <c r="A121" t="str">
        <f>Precios!A122&amp;Precios!B122</f>
        <v>Agrupaejido - La Costa Pepino Español</v>
      </c>
      <c r="B121" t="str">
        <f>'Datos BBDD'!A121&amp;'Datos BBDD'!B121</f>
        <v>Agrupaejido - La Costa Pepino Español</v>
      </c>
      <c r="C121">
        <f>INDEX('Datos BBDD'!$A$2:$F$191,MATCH(A121,$B$2:$B$191,0),3)</f>
        <v>336</v>
      </c>
      <c r="D121">
        <f>INDEX(Precios!$A$3:$Q$192,MATCH($B121,$A$2:$A$191,0),D$1+2)</f>
        <v>0</v>
      </c>
      <c r="E121">
        <f>INDEX(Precios!$A$3:$Q$192,MATCH($B121,$A$2:$A$191,0),E$1+2)</f>
        <v>0</v>
      </c>
      <c r="F121">
        <f>INDEX(Precios!$A$3:$Q$192,MATCH($B121,$A$2:$A$191,0),F$1+2)</f>
        <v>0</v>
      </c>
      <c r="G121">
        <f>INDEX(Precios!$A$3:$Q$192,MATCH($B121,$A$2:$A$191,0),G$1+2)</f>
        <v>0</v>
      </c>
      <c r="H121">
        <f>INDEX(Precios!$A$3:$Q$192,MATCH($B121,$A$2:$A$191,0),H$1+2)</f>
        <v>0</v>
      </c>
      <c r="I121">
        <f>INDEX(Precios!$A$3:$Q$192,MATCH($B121,$A$2:$A$191,0),I$1+2)</f>
        <v>0</v>
      </c>
      <c r="J121">
        <f>INDEX(Precios!$A$3:$Q$192,MATCH($B121,$A$2:$A$191,0),J$1+2)</f>
        <v>0</v>
      </c>
      <c r="K121">
        <f>INDEX(Precios!$A$3:$Q$192,MATCH($B121,$A$2:$A$191,0),K$1+2)</f>
        <v>0</v>
      </c>
      <c r="L121">
        <f>INDEX(Precios!$A$3:$Q$192,MATCH($B121,$A$2:$A$191,0),L$1+2)</f>
        <v>0</v>
      </c>
      <c r="M121">
        <f>INDEX(Precios!$A$3:$Q$192,MATCH($B121,$A$2:$A$191,0),M$1+2)</f>
        <v>0</v>
      </c>
      <c r="N121">
        <f>INDEX(Precios!$A$3:$Q$192,MATCH($B121,$A$2:$A$191,0),N$1+2)</f>
        <v>0</v>
      </c>
      <c r="O121">
        <f>INDEX(Precios!$A$3:$Q$192,MATCH($B121,$A$2:$A$191,0),O$1+2)</f>
        <v>0</v>
      </c>
      <c r="P121">
        <f>INDEX(Precios!$A$3:$Q$192,MATCH($B121,$A$2:$A$191,0),P$1+2)</f>
        <v>0</v>
      </c>
      <c r="Q121">
        <f>INDEX(Precios!$A$3:$Q$192,MATCH($B121,$A$2:$A$191,0),Q$1+2)</f>
        <v>0</v>
      </c>
      <c r="R121">
        <f>INDEX(Precios!$A$3:$Q$192,MATCH($B121,$A$2:$A$191,0),R$1+2)</f>
        <v>0</v>
      </c>
    </row>
    <row r="122" spans="1:18" x14ac:dyDescent="0.25">
      <c r="A122" t="str">
        <f>Precios!A123&amp;Precios!B123</f>
        <v>Agrupaejido - La Costa Pepino Almeria</v>
      </c>
      <c r="B122" t="str">
        <f>'Datos BBDD'!A122&amp;'Datos BBDD'!B122</f>
        <v>Agrupaejido - La Costa Pepino Almeria</v>
      </c>
      <c r="C122">
        <f>INDEX('Datos BBDD'!$A$2:$F$191,MATCH(A122,$B$2:$B$191,0),3)</f>
        <v>346</v>
      </c>
      <c r="D122">
        <f>INDEX(Precios!$A$3:$Q$192,MATCH($B122,$A$2:$A$191,0),D$1+2)</f>
        <v>0</v>
      </c>
      <c r="E122">
        <f>INDEX(Precios!$A$3:$Q$192,MATCH($B122,$A$2:$A$191,0),E$1+2)</f>
        <v>0</v>
      </c>
      <c r="F122">
        <f>INDEX(Precios!$A$3:$Q$192,MATCH($B122,$A$2:$A$191,0),F$1+2)</f>
        <v>0</v>
      </c>
      <c r="G122">
        <f>INDEX(Precios!$A$3:$Q$192,MATCH($B122,$A$2:$A$191,0),G$1+2)</f>
        <v>0</v>
      </c>
      <c r="H122">
        <f>INDEX(Precios!$A$3:$Q$192,MATCH($B122,$A$2:$A$191,0),H$1+2)</f>
        <v>0</v>
      </c>
      <c r="I122">
        <f>INDEX(Precios!$A$3:$Q$192,MATCH($B122,$A$2:$A$191,0),I$1+2)</f>
        <v>0</v>
      </c>
      <c r="J122">
        <f>INDEX(Precios!$A$3:$Q$192,MATCH($B122,$A$2:$A$191,0),J$1+2)</f>
        <v>0</v>
      </c>
      <c r="K122">
        <f>INDEX(Precios!$A$3:$Q$192,MATCH($B122,$A$2:$A$191,0),K$1+2)</f>
        <v>0</v>
      </c>
      <c r="L122">
        <f>INDEX(Precios!$A$3:$Q$192,MATCH($B122,$A$2:$A$191,0),L$1+2)</f>
        <v>0</v>
      </c>
      <c r="M122">
        <f>INDEX(Precios!$A$3:$Q$192,MATCH($B122,$A$2:$A$191,0),M$1+2)</f>
        <v>0</v>
      </c>
      <c r="N122">
        <f>INDEX(Precios!$A$3:$Q$192,MATCH($B122,$A$2:$A$191,0),N$1+2)</f>
        <v>0</v>
      </c>
      <c r="O122">
        <f>INDEX(Precios!$A$3:$Q$192,MATCH($B122,$A$2:$A$191,0),O$1+2)</f>
        <v>0</v>
      </c>
      <c r="P122">
        <f>INDEX(Precios!$A$3:$Q$192,MATCH($B122,$A$2:$A$191,0),P$1+2)</f>
        <v>0</v>
      </c>
      <c r="Q122">
        <f>INDEX(Precios!$A$3:$Q$192,MATCH($B122,$A$2:$A$191,0),Q$1+2)</f>
        <v>0</v>
      </c>
      <c r="R122">
        <f>INDEX(Precios!$A$3:$Q$192,MATCH($B122,$A$2:$A$191,0),R$1+2)</f>
        <v>0</v>
      </c>
    </row>
    <row r="123" spans="1:18" x14ac:dyDescent="0.25">
      <c r="A123" t="str">
        <f>Precios!A124&amp;Precios!B124</f>
        <v>Agrupaejido - La Costa Calabacin Fino</v>
      </c>
      <c r="B123" t="str">
        <f>'Datos BBDD'!A123&amp;'Datos BBDD'!B123</f>
        <v>Agrupaejido - La Costa Calabacin Fino</v>
      </c>
      <c r="C123">
        <f>INDEX('Datos BBDD'!$A$2:$F$191,MATCH(A123,$B$2:$B$191,0),3)</f>
        <v>356</v>
      </c>
      <c r="D123">
        <f>INDEX(Precios!$A$3:$Q$192,MATCH($B123,$A$2:$A$191,0),D$1+2)</f>
        <v>0</v>
      </c>
      <c r="E123">
        <f>INDEX(Precios!$A$3:$Q$192,MATCH($B123,$A$2:$A$191,0),E$1+2)</f>
        <v>0</v>
      </c>
      <c r="F123">
        <f>INDEX(Precios!$A$3:$Q$192,MATCH($B123,$A$2:$A$191,0),F$1+2)</f>
        <v>0</v>
      </c>
      <c r="G123">
        <f>INDEX(Precios!$A$3:$Q$192,MATCH($B123,$A$2:$A$191,0),G$1+2)</f>
        <v>0</v>
      </c>
      <c r="H123">
        <f>INDEX(Precios!$A$3:$Q$192,MATCH($B123,$A$2:$A$191,0),H$1+2)</f>
        <v>0</v>
      </c>
      <c r="I123">
        <f>INDEX(Precios!$A$3:$Q$192,MATCH($B123,$A$2:$A$191,0),I$1+2)</f>
        <v>0</v>
      </c>
      <c r="J123">
        <f>INDEX(Precios!$A$3:$Q$192,MATCH($B123,$A$2:$A$191,0),J$1+2)</f>
        <v>0</v>
      </c>
      <c r="K123">
        <f>INDEX(Precios!$A$3:$Q$192,MATCH($B123,$A$2:$A$191,0),K$1+2)</f>
        <v>0</v>
      </c>
      <c r="L123">
        <f>INDEX(Precios!$A$3:$Q$192,MATCH($B123,$A$2:$A$191,0),L$1+2)</f>
        <v>0</v>
      </c>
      <c r="M123">
        <f>INDEX(Precios!$A$3:$Q$192,MATCH($B123,$A$2:$A$191,0),M$1+2)</f>
        <v>0</v>
      </c>
      <c r="N123">
        <f>INDEX(Precios!$A$3:$Q$192,MATCH($B123,$A$2:$A$191,0),N$1+2)</f>
        <v>0</v>
      </c>
      <c r="O123">
        <f>INDEX(Precios!$A$3:$Q$192,MATCH($B123,$A$2:$A$191,0),O$1+2)</f>
        <v>0</v>
      </c>
      <c r="P123">
        <f>INDEX(Precios!$A$3:$Q$192,MATCH($B123,$A$2:$A$191,0),P$1+2)</f>
        <v>0</v>
      </c>
      <c r="Q123">
        <f>INDEX(Precios!$A$3:$Q$192,MATCH($B123,$A$2:$A$191,0),Q$1+2)</f>
        <v>0</v>
      </c>
      <c r="R123">
        <f>INDEX(Precios!$A$3:$Q$192,MATCH($B123,$A$2:$A$191,0),R$1+2)</f>
        <v>0</v>
      </c>
    </row>
    <row r="124" spans="1:18" x14ac:dyDescent="0.25">
      <c r="A124" t="str">
        <f>Precios!A125&amp;Precios!B125</f>
        <v>Agrupaejido - La Costa Calabacin Gordo</v>
      </c>
      <c r="B124" t="str">
        <f>'Datos BBDD'!A124&amp;'Datos BBDD'!B124</f>
        <v>Agrupaejido - La Costa Calabacin Gordo</v>
      </c>
      <c r="C124">
        <f>INDEX('Datos BBDD'!$A$2:$F$191,MATCH(A124,$B$2:$B$191,0),3)</f>
        <v>366</v>
      </c>
      <c r="D124">
        <f>INDEX(Precios!$A$3:$Q$192,MATCH($B124,$A$2:$A$191,0),D$1+2)</f>
        <v>0</v>
      </c>
      <c r="E124">
        <f>INDEX(Precios!$A$3:$Q$192,MATCH($B124,$A$2:$A$191,0),E$1+2)</f>
        <v>0</v>
      </c>
      <c r="F124">
        <f>INDEX(Precios!$A$3:$Q$192,MATCH($B124,$A$2:$A$191,0),F$1+2)</f>
        <v>0</v>
      </c>
      <c r="G124">
        <f>INDEX(Precios!$A$3:$Q$192,MATCH($B124,$A$2:$A$191,0),G$1+2)</f>
        <v>0</v>
      </c>
      <c r="H124">
        <f>INDEX(Precios!$A$3:$Q$192,MATCH($B124,$A$2:$A$191,0),H$1+2)</f>
        <v>0</v>
      </c>
      <c r="I124">
        <f>INDEX(Precios!$A$3:$Q$192,MATCH($B124,$A$2:$A$191,0),I$1+2)</f>
        <v>0</v>
      </c>
      <c r="J124">
        <f>INDEX(Precios!$A$3:$Q$192,MATCH($B124,$A$2:$A$191,0),J$1+2)</f>
        <v>0</v>
      </c>
      <c r="K124">
        <f>INDEX(Precios!$A$3:$Q$192,MATCH($B124,$A$2:$A$191,0),K$1+2)</f>
        <v>0</v>
      </c>
      <c r="L124">
        <f>INDEX(Precios!$A$3:$Q$192,MATCH($B124,$A$2:$A$191,0),L$1+2)</f>
        <v>0</v>
      </c>
      <c r="M124">
        <f>INDEX(Precios!$A$3:$Q$192,MATCH($B124,$A$2:$A$191,0),M$1+2)</f>
        <v>0</v>
      </c>
      <c r="N124">
        <f>INDEX(Precios!$A$3:$Q$192,MATCH($B124,$A$2:$A$191,0),N$1+2)</f>
        <v>0</v>
      </c>
      <c r="O124">
        <f>INDEX(Precios!$A$3:$Q$192,MATCH($B124,$A$2:$A$191,0),O$1+2)</f>
        <v>0</v>
      </c>
      <c r="P124">
        <f>INDEX(Precios!$A$3:$Q$192,MATCH($B124,$A$2:$A$191,0),P$1+2)</f>
        <v>0</v>
      </c>
      <c r="Q124">
        <f>INDEX(Precios!$A$3:$Q$192,MATCH($B124,$A$2:$A$191,0),Q$1+2)</f>
        <v>0</v>
      </c>
      <c r="R124">
        <f>INDEX(Precios!$A$3:$Q$192,MATCH($B124,$A$2:$A$191,0),R$1+2)</f>
        <v>0</v>
      </c>
    </row>
    <row r="125" spans="1:18" x14ac:dyDescent="0.25">
      <c r="A125" t="str">
        <f>Precios!A126&amp;Precios!B126</f>
        <v>Agrupaejido - La Costa Berenjena Larga</v>
      </c>
      <c r="B125" t="str">
        <f>'Datos BBDD'!A125&amp;'Datos BBDD'!B125</f>
        <v>Agrupaejido - La Costa Berenjena Larga</v>
      </c>
      <c r="C125">
        <f>INDEX('Datos BBDD'!$A$2:$F$191,MATCH(A125,$B$2:$B$191,0),3)</f>
        <v>376</v>
      </c>
      <c r="D125">
        <f>INDEX(Precios!$A$3:$Q$192,MATCH($B125,$A$2:$A$191,0),D$1+2)</f>
        <v>0</v>
      </c>
      <c r="E125">
        <f>INDEX(Precios!$A$3:$Q$192,MATCH($B125,$A$2:$A$191,0),E$1+2)</f>
        <v>0</v>
      </c>
      <c r="F125">
        <f>INDEX(Precios!$A$3:$Q$192,MATCH($B125,$A$2:$A$191,0),F$1+2)</f>
        <v>0</v>
      </c>
      <c r="G125">
        <f>INDEX(Precios!$A$3:$Q$192,MATCH($B125,$A$2:$A$191,0),G$1+2)</f>
        <v>0</v>
      </c>
      <c r="H125">
        <f>INDEX(Precios!$A$3:$Q$192,MATCH($B125,$A$2:$A$191,0),H$1+2)</f>
        <v>0</v>
      </c>
      <c r="I125">
        <f>INDEX(Precios!$A$3:$Q$192,MATCH($B125,$A$2:$A$191,0),I$1+2)</f>
        <v>0</v>
      </c>
      <c r="J125">
        <f>INDEX(Precios!$A$3:$Q$192,MATCH($B125,$A$2:$A$191,0),J$1+2)</f>
        <v>0</v>
      </c>
      <c r="K125">
        <f>INDEX(Precios!$A$3:$Q$192,MATCH($B125,$A$2:$A$191,0),K$1+2)</f>
        <v>0</v>
      </c>
      <c r="L125">
        <f>INDEX(Precios!$A$3:$Q$192,MATCH($B125,$A$2:$A$191,0),L$1+2)</f>
        <v>0</v>
      </c>
      <c r="M125">
        <f>INDEX(Precios!$A$3:$Q$192,MATCH($B125,$A$2:$A$191,0),M$1+2)</f>
        <v>0</v>
      </c>
      <c r="N125">
        <f>INDEX(Precios!$A$3:$Q$192,MATCH($B125,$A$2:$A$191,0),N$1+2)</f>
        <v>0</v>
      </c>
      <c r="O125">
        <f>INDEX(Precios!$A$3:$Q$192,MATCH($B125,$A$2:$A$191,0),O$1+2)</f>
        <v>0</v>
      </c>
      <c r="P125">
        <f>INDEX(Precios!$A$3:$Q$192,MATCH($B125,$A$2:$A$191,0),P$1+2)</f>
        <v>0</v>
      </c>
      <c r="Q125">
        <f>INDEX(Precios!$A$3:$Q$192,MATCH($B125,$A$2:$A$191,0),Q$1+2)</f>
        <v>0</v>
      </c>
      <c r="R125">
        <f>INDEX(Precios!$A$3:$Q$192,MATCH($B125,$A$2:$A$191,0),R$1+2)</f>
        <v>0</v>
      </c>
    </row>
    <row r="126" spans="1:18" x14ac:dyDescent="0.25">
      <c r="A126" t="str">
        <f>Precios!A127&amp;Precios!B127</f>
        <v>Agrupaejido - La Costa Berenjena Blanca</v>
      </c>
      <c r="B126" t="str">
        <f>'Datos BBDD'!A126&amp;'Datos BBDD'!B126</f>
        <v>Agrupaejido - La Costa Berenjena Blanca</v>
      </c>
      <c r="C126">
        <f>INDEX('Datos BBDD'!$A$2:$F$191,MATCH(A126,$B$2:$B$191,0),3)</f>
        <v>386</v>
      </c>
      <c r="D126">
        <f>INDEX(Precios!$A$3:$Q$192,MATCH($B126,$A$2:$A$191,0),D$1+2)</f>
        <v>0</v>
      </c>
      <c r="E126">
        <f>INDEX(Precios!$A$3:$Q$192,MATCH($B126,$A$2:$A$191,0),E$1+2)</f>
        <v>0</v>
      </c>
      <c r="F126">
        <f>INDEX(Precios!$A$3:$Q$192,MATCH($B126,$A$2:$A$191,0),F$1+2)</f>
        <v>0</v>
      </c>
      <c r="G126">
        <f>INDEX(Precios!$A$3:$Q$192,MATCH($B126,$A$2:$A$191,0),G$1+2)</f>
        <v>0</v>
      </c>
      <c r="H126">
        <f>INDEX(Precios!$A$3:$Q$192,MATCH($B126,$A$2:$A$191,0),H$1+2)</f>
        <v>0</v>
      </c>
      <c r="I126">
        <f>INDEX(Precios!$A$3:$Q$192,MATCH($B126,$A$2:$A$191,0),I$1+2)</f>
        <v>0</v>
      </c>
      <c r="J126">
        <f>INDEX(Precios!$A$3:$Q$192,MATCH($B126,$A$2:$A$191,0),J$1+2)</f>
        <v>0</v>
      </c>
      <c r="K126">
        <f>INDEX(Precios!$A$3:$Q$192,MATCH($B126,$A$2:$A$191,0),K$1+2)</f>
        <v>0</v>
      </c>
      <c r="L126">
        <f>INDEX(Precios!$A$3:$Q$192,MATCH($B126,$A$2:$A$191,0),L$1+2)</f>
        <v>0</v>
      </c>
      <c r="M126">
        <f>INDEX(Precios!$A$3:$Q$192,MATCH($B126,$A$2:$A$191,0),M$1+2)</f>
        <v>0</v>
      </c>
      <c r="N126">
        <f>INDEX(Precios!$A$3:$Q$192,MATCH($B126,$A$2:$A$191,0),N$1+2)</f>
        <v>0</v>
      </c>
      <c r="O126">
        <f>INDEX(Precios!$A$3:$Q$192,MATCH($B126,$A$2:$A$191,0),O$1+2)</f>
        <v>0</v>
      </c>
      <c r="P126">
        <f>INDEX(Precios!$A$3:$Q$192,MATCH($B126,$A$2:$A$191,0),P$1+2)</f>
        <v>0</v>
      </c>
      <c r="Q126">
        <f>INDEX(Precios!$A$3:$Q$192,MATCH($B126,$A$2:$A$191,0),Q$1+2)</f>
        <v>0</v>
      </c>
      <c r="R126">
        <f>INDEX(Precios!$A$3:$Q$192,MATCH($B126,$A$2:$A$191,0),R$1+2)</f>
        <v>0</v>
      </c>
    </row>
    <row r="127" spans="1:18" x14ac:dyDescent="0.25">
      <c r="A127" t="str">
        <f>Precios!A128&amp;Precios!B128</f>
        <v>Agrupaejido - La Costa Judia Strike</v>
      </c>
      <c r="B127" t="str">
        <f>'Datos BBDD'!A127&amp;'Datos BBDD'!B127</f>
        <v>Agrupaejido - La Costa Judia Strike</v>
      </c>
      <c r="C127">
        <f>INDEX('Datos BBDD'!$A$2:$F$191,MATCH(A127,$B$2:$B$191,0),3)</f>
        <v>396</v>
      </c>
      <c r="D127">
        <f>INDEX(Precios!$A$3:$Q$192,MATCH($B127,$A$2:$A$191,0),D$1+2)</f>
        <v>0</v>
      </c>
      <c r="E127">
        <f>INDEX(Precios!$A$3:$Q$192,MATCH($B127,$A$2:$A$191,0),E$1+2)</f>
        <v>0</v>
      </c>
      <c r="F127">
        <f>INDEX(Precios!$A$3:$Q$192,MATCH($B127,$A$2:$A$191,0),F$1+2)</f>
        <v>0</v>
      </c>
      <c r="G127">
        <f>INDEX(Precios!$A$3:$Q$192,MATCH($B127,$A$2:$A$191,0),G$1+2)</f>
        <v>0</v>
      </c>
      <c r="H127">
        <f>INDEX(Precios!$A$3:$Q$192,MATCH($B127,$A$2:$A$191,0),H$1+2)</f>
        <v>0</v>
      </c>
      <c r="I127">
        <f>INDEX(Precios!$A$3:$Q$192,MATCH($B127,$A$2:$A$191,0),I$1+2)</f>
        <v>0</v>
      </c>
      <c r="J127">
        <f>INDEX(Precios!$A$3:$Q$192,MATCH($B127,$A$2:$A$191,0),J$1+2)</f>
        <v>0</v>
      </c>
      <c r="K127">
        <f>INDEX(Precios!$A$3:$Q$192,MATCH($B127,$A$2:$A$191,0),K$1+2)</f>
        <v>0</v>
      </c>
      <c r="L127">
        <f>INDEX(Precios!$A$3:$Q$192,MATCH($B127,$A$2:$A$191,0),L$1+2)</f>
        <v>0</v>
      </c>
      <c r="M127">
        <f>INDEX(Precios!$A$3:$Q$192,MATCH($B127,$A$2:$A$191,0),M$1+2)</f>
        <v>0</v>
      </c>
      <c r="N127">
        <f>INDEX(Precios!$A$3:$Q$192,MATCH($B127,$A$2:$A$191,0),N$1+2)</f>
        <v>0</v>
      </c>
      <c r="O127">
        <f>INDEX(Precios!$A$3:$Q$192,MATCH($B127,$A$2:$A$191,0),O$1+2)</f>
        <v>0</v>
      </c>
      <c r="P127">
        <f>INDEX(Precios!$A$3:$Q$192,MATCH($B127,$A$2:$A$191,0),P$1+2)</f>
        <v>0</v>
      </c>
      <c r="Q127">
        <f>INDEX(Precios!$A$3:$Q$192,MATCH($B127,$A$2:$A$191,0),Q$1+2)</f>
        <v>0</v>
      </c>
      <c r="R127">
        <f>INDEX(Precios!$A$3:$Q$192,MATCH($B127,$A$2:$A$191,0),R$1+2)</f>
        <v>0</v>
      </c>
    </row>
    <row r="128" spans="1:18" x14ac:dyDescent="0.25">
      <c r="A128" t="str">
        <f>Precios!A129&amp;Precios!B129</f>
        <v>Agrupaejido - La Costa Judia Helda</v>
      </c>
      <c r="B128" t="str">
        <f>'Datos BBDD'!A128&amp;'Datos BBDD'!B128</f>
        <v>Agrupaejido - La Costa Judia Helda</v>
      </c>
      <c r="C128">
        <f>INDEX('Datos BBDD'!$A$2:$F$191,MATCH(A128,$B$2:$B$191,0),3)</f>
        <v>406</v>
      </c>
      <c r="D128">
        <f>INDEX(Precios!$A$3:$Q$192,MATCH($B128,$A$2:$A$191,0),D$1+2)</f>
        <v>0</v>
      </c>
      <c r="E128">
        <f>INDEX(Precios!$A$3:$Q$192,MATCH($B128,$A$2:$A$191,0),E$1+2)</f>
        <v>0</v>
      </c>
      <c r="F128">
        <f>INDEX(Precios!$A$3:$Q$192,MATCH($B128,$A$2:$A$191,0),F$1+2)</f>
        <v>0</v>
      </c>
      <c r="G128">
        <f>INDEX(Precios!$A$3:$Q$192,MATCH($B128,$A$2:$A$191,0),G$1+2)</f>
        <v>0</v>
      </c>
      <c r="H128">
        <f>INDEX(Precios!$A$3:$Q$192,MATCH($B128,$A$2:$A$191,0),H$1+2)</f>
        <v>0</v>
      </c>
      <c r="I128">
        <f>INDEX(Precios!$A$3:$Q$192,MATCH($B128,$A$2:$A$191,0),I$1+2)</f>
        <v>0</v>
      </c>
      <c r="J128">
        <f>INDEX(Precios!$A$3:$Q$192,MATCH($B128,$A$2:$A$191,0),J$1+2)</f>
        <v>0</v>
      </c>
      <c r="K128">
        <f>INDEX(Precios!$A$3:$Q$192,MATCH($B128,$A$2:$A$191,0),K$1+2)</f>
        <v>0</v>
      </c>
      <c r="L128">
        <f>INDEX(Precios!$A$3:$Q$192,MATCH($B128,$A$2:$A$191,0),L$1+2)</f>
        <v>0</v>
      </c>
      <c r="M128">
        <f>INDEX(Precios!$A$3:$Q$192,MATCH($B128,$A$2:$A$191,0),M$1+2)</f>
        <v>0</v>
      </c>
      <c r="N128">
        <f>INDEX(Precios!$A$3:$Q$192,MATCH($B128,$A$2:$A$191,0),N$1+2)</f>
        <v>0</v>
      </c>
      <c r="O128">
        <f>INDEX(Precios!$A$3:$Q$192,MATCH($B128,$A$2:$A$191,0),O$1+2)</f>
        <v>0</v>
      </c>
      <c r="P128">
        <f>INDEX(Precios!$A$3:$Q$192,MATCH($B128,$A$2:$A$191,0),P$1+2)</f>
        <v>0</v>
      </c>
      <c r="Q128">
        <f>INDEX(Precios!$A$3:$Q$192,MATCH($B128,$A$2:$A$191,0),Q$1+2)</f>
        <v>0</v>
      </c>
      <c r="R128">
        <f>INDEX(Precios!$A$3:$Q$192,MATCH($B128,$A$2:$A$191,0),R$1+2)</f>
        <v>0</v>
      </c>
    </row>
    <row r="129" spans="1:18" x14ac:dyDescent="0.25">
      <c r="A129" t="str">
        <f>Precios!A130&amp;Precios!B130</f>
        <v>Agrupaejido - La Costa Pimiento Largo Verde</v>
      </c>
      <c r="B129" t="str">
        <f>'Datos BBDD'!A129&amp;'Datos BBDD'!B129</f>
        <v>Agrupaejido - La Costa Pimiento Largo Verde</v>
      </c>
      <c r="C129">
        <f>INDEX('Datos BBDD'!$A$2:$F$191,MATCH(A129,$B$2:$B$191,0),3)</f>
        <v>416</v>
      </c>
      <c r="D129">
        <f>INDEX(Precios!$A$3:$Q$192,MATCH($B129,$A$2:$A$191,0),D$1+2)</f>
        <v>0</v>
      </c>
      <c r="E129">
        <f>INDEX(Precios!$A$3:$Q$192,MATCH($B129,$A$2:$A$191,0),E$1+2)</f>
        <v>0</v>
      </c>
      <c r="F129">
        <f>INDEX(Precios!$A$3:$Q$192,MATCH($B129,$A$2:$A$191,0),F$1+2)</f>
        <v>0</v>
      </c>
      <c r="G129">
        <f>INDEX(Precios!$A$3:$Q$192,MATCH($B129,$A$2:$A$191,0),G$1+2)</f>
        <v>0</v>
      </c>
      <c r="H129">
        <f>INDEX(Precios!$A$3:$Q$192,MATCH($B129,$A$2:$A$191,0),H$1+2)</f>
        <v>0</v>
      </c>
      <c r="I129">
        <f>INDEX(Precios!$A$3:$Q$192,MATCH($B129,$A$2:$A$191,0),I$1+2)</f>
        <v>0</v>
      </c>
      <c r="J129">
        <f>INDEX(Precios!$A$3:$Q$192,MATCH($B129,$A$2:$A$191,0),J$1+2)</f>
        <v>0</v>
      </c>
      <c r="K129">
        <f>INDEX(Precios!$A$3:$Q$192,MATCH($B129,$A$2:$A$191,0),K$1+2)</f>
        <v>0</v>
      </c>
      <c r="L129">
        <f>INDEX(Precios!$A$3:$Q$192,MATCH($B129,$A$2:$A$191,0),L$1+2)</f>
        <v>0</v>
      </c>
      <c r="M129">
        <f>INDEX(Precios!$A$3:$Q$192,MATCH($B129,$A$2:$A$191,0),M$1+2)</f>
        <v>0</v>
      </c>
      <c r="N129">
        <f>INDEX(Precios!$A$3:$Q$192,MATCH($B129,$A$2:$A$191,0),N$1+2)</f>
        <v>0</v>
      </c>
      <c r="O129">
        <f>INDEX(Precios!$A$3:$Q$192,MATCH($B129,$A$2:$A$191,0),O$1+2)</f>
        <v>0</v>
      </c>
      <c r="P129">
        <f>INDEX(Precios!$A$3:$Q$192,MATCH($B129,$A$2:$A$191,0),P$1+2)</f>
        <v>0</v>
      </c>
      <c r="Q129">
        <f>INDEX(Precios!$A$3:$Q$192,MATCH($B129,$A$2:$A$191,0),Q$1+2)</f>
        <v>0</v>
      </c>
      <c r="R129">
        <f>INDEX(Precios!$A$3:$Q$192,MATCH($B129,$A$2:$A$191,0),R$1+2)</f>
        <v>0</v>
      </c>
    </row>
    <row r="130" spans="1:18" x14ac:dyDescent="0.25">
      <c r="A130" t="str">
        <f>Precios!A131&amp;Precios!B131</f>
        <v>Agrupaejido - La Costa Pimiento Largo Rojo</v>
      </c>
      <c r="B130" t="str">
        <f>'Datos BBDD'!A130&amp;'Datos BBDD'!B130</f>
        <v>Agrupaejido - La Costa Pimiento Largo Rojo</v>
      </c>
      <c r="C130">
        <f>INDEX('Datos BBDD'!$A$2:$F$191,MATCH(A130,$B$2:$B$191,0),3)</f>
        <v>426</v>
      </c>
      <c r="D130">
        <f>INDEX(Precios!$A$3:$Q$192,MATCH($B130,$A$2:$A$191,0),D$1+2)</f>
        <v>0</v>
      </c>
      <c r="E130">
        <f>INDEX(Precios!$A$3:$Q$192,MATCH($B130,$A$2:$A$191,0),E$1+2)</f>
        <v>0</v>
      </c>
      <c r="F130">
        <f>INDEX(Precios!$A$3:$Q$192,MATCH($B130,$A$2:$A$191,0),F$1+2)</f>
        <v>0</v>
      </c>
      <c r="G130">
        <f>INDEX(Precios!$A$3:$Q$192,MATCH($B130,$A$2:$A$191,0),G$1+2)</f>
        <v>0</v>
      </c>
      <c r="H130">
        <f>INDEX(Precios!$A$3:$Q$192,MATCH($B130,$A$2:$A$191,0),H$1+2)</f>
        <v>0</v>
      </c>
      <c r="I130">
        <f>INDEX(Precios!$A$3:$Q$192,MATCH($B130,$A$2:$A$191,0),I$1+2)</f>
        <v>0</v>
      </c>
      <c r="J130">
        <f>INDEX(Precios!$A$3:$Q$192,MATCH($B130,$A$2:$A$191,0),J$1+2)</f>
        <v>0</v>
      </c>
      <c r="K130">
        <f>INDEX(Precios!$A$3:$Q$192,MATCH($B130,$A$2:$A$191,0),K$1+2)</f>
        <v>0</v>
      </c>
      <c r="L130">
        <f>INDEX(Precios!$A$3:$Q$192,MATCH($B130,$A$2:$A$191,0),L$1+2)</f>
        <v>0</v>
      </c>
      <c r="M130">
        <f>INDEX(Precios!$A$3:$Q$192,MATCH($B130,$A$2:$A$191,0),M$1+2)</f>
        <v>0</v>
      </c>
      <c r="N130">
        <f>INDEX(Precios!$A$3:$Q$192,MATCH($B130,$A$2:$A$191,0),N$1+2)</f>
        <v>0</v>
      </c>
      <c r="O130">
        <f>INDEX(Precios!$A$3:$Q$192,MATCH($B130,$A$2:$A$191,0),O$1+2)</f>
        <v>0</v>
      </c>
      <c r="P130">
        <f>INDEX(Precios!$A$3:$Q$192,MATCH($B130,$A$2:$A$191,0),P$1+2)</f>
        <v>0</v>
      </c>
      <c r="Q130">
        <f>INDEX(Precios!$A$3:$Q$192,MATCH($B130,$A$2:$A$191,0),Q$1+2)</f>
        <v>0</v>
      </c>
      <c r="R130">
        <f>INDEX(Precios!$A$3:$Q$192,MATCH($B130,$A$2:$A$191,0),R$1+2)</f>
        <v>0</v>
      </c>
    </row>
    <row r="131" spans="1:18" x14ac:dyDescent="0.25">
      <c r="A131" t="str">
        <f>Precios!A132&amp;Precios!B132</f>
        <v>Agrupaejido - La Costa Pimiento Corto Verde</v>
      </c>
      <c r="B131" t="str">
        <f>'Datos BBDD'!A131&amp;'Datos BBDD'!B131</f>
        <v>Agrupaejido - La Costa Pimiento Corto Verde</v>
      </c>
      <c r="C131">
        <f>INDEX('Datos BBDD'!$A$2:$F$191,MATCH(A131,$B$2:$B$191,0),3)</f>
        <v>436</v>
      </c>
      <c r="D131">
        <f>INDEX(Precios!$A$3:$Q$192,MATCH($B131,$A$2:$A$191,0),D$1+2)</f>
        <v>0</v>
      </c>
      <c r="E131">
        <f>INDEX(Precios!$A$3:$Q$192,MATCH($B131,$A$2:$A$191,0),E$1+2)</f>
        <v>0</v>
      </c>
      <c r="F131">
        <f>INDEX(Precios!$A$3:$Q$192,MATCH($B131,$A$2:$A$191,0),F$1+2)</f>
        <v>0</v>
      </c>
      <c r="G131">
        <f>INDEX(Precios!$A$3:$Q$192,MATCH($B131,$A$2:$A$191,0),G$1+2)</f>
        <v>0</v>
      </c>
      <c r="H131">
        <f>INDEX(Precios!$A$3:$Q$192,MATCH($B131,$A$2:$A$191,0),H$1+2)</f>
        <v>0</v>
      </c>
      <c r="I131">
        <f>INDEX(Precios!$A$3:$Q$192,MATCH($B131,$A$2:$A$191,0),I$1+2)</f>
        <v>0</v>
      </c>
      <c r="J131">
        <f>INDEX(Precios!$A$3:$Q$192,MATCH($B131,$A$2:$A$191,0),J$1+2)</f>
        <v>0</v>
      </c>
      <c r="K131">
        <f>INDEX(Precios!$A$3:$Q$192,MATCH($B131,$A$2:$A$191,0),K$1+2)</f>
        <v>0</v>
      </c>
      <c r="L131">
        <f>INDEX(Precios!$A$3:$Q$192,MATCH($B131,$A$2:$A$191,0),L$1+2)</f>
        <v>0</v>
      </c>
      <c r="M131">
        <f>INDEX(Precios!$A$3:$Q$192,MATCH($B131,$A$2:$A$191,0),M$1+2)</f>
        <v>0</v>
      </c>
      <c r="N131">
        <f>INDEX(Precios!$A$3:$Q$192,MATCH($B131,$A$2:$A$191,0),N$1+2)</f>
        <v>0</v>
      </c>
      <c r="O131">
        <f>INDEX(Precios!$A$3:$Q$192,MATCH($B131,$A$2:$A$191,0),O$1+2)</f>
        <v>0</v>
      </c>
      <c r="P131">
        <f>INDEX(Precios!$A$3:$Q$192,MATCH($B131,$A$2:$A$191,0),P$1+2)</f>
        <v>0</v>
      </c>
      <c r="Q131">
        <f>INDEX(Precios!$A$3:$Q$192,MATCH($B131,$A$2:$A$191,0),Q$1+2)</f>
        <v>0</v>
      </c>
      <c r="R131">
        <f>INDEX(Precios!$A$3:$Q$192,MATCH($B131,$A$2:$A$191,0),R$1+2)</f>
        <v>0</v>
      </c>
    </row>
    <row r="132" spans="1:18" x14ac:dyDescent="0.25">
      <c r="A132" t="str">
        <f>Precios!A133&amp;Precios!B133</f>
        <v>Agrupaejido - La Costa Pimiento Corto Rojo</v>
      </c>
      <c r="B132" t="str">
        <f>'Datos BBDD'!A132&amp;'Datos BBDD'!B132</f>
        <v>Agrupaejido - La Costa Pimiento Corto Rojo</v>
      </c>
      <c r="C132">
        <f>INDEX('Datos BBDD'!$A$2:$F$191,MATCH(A132,$B$2:$B$191,0),3)</f>
        <v>446</v>
      </c>
      <c r="D132">
        <f>INDEX(Precios!$A$3:$Q$192,MATCH($B132,$A$2:$A$191,0),D$1+2)</f>
        <v>0</v>
      </c>
      <c r="E132">
        <f>INDEX(Precios!$A$3:$Q$192,MATCH($B132,$A$2:$A$191,0),E$1+2)</f>
        <v>0</v>
      </c>
      <c r="F132">
        <f>INDEX(Precios!$A$3:$Q$192,MATCH($B132,$A$2:$A$191,0),F$1+2)</f>
        <v>0</v>
      </c>
      <c r="G132">
        <f>INDEX(Precios!$A$3:$Q$192,MATCH($B132,$A$2:$A$191,0),G$1+2)</f>
        <v>0</v>
      </c>
      <c r="H132">
        <f>INDEX(Precios!$A$3:$Q$192,MATCH($B132,$A$2:$A$191,0),H$1+2)</f>
        <v>0</v>
      </c>
      <c r="I132">
        <f>INDEX(Precios!$A$3:$Q$192,MATCH($B132,$A$2:$A$191,0),I$1+2)</f>
        <v>0</v>
      </c>
      <c r="J132">
        <f>INDEX(Precios!$A$3:$Q$192,MATCH($B132,$A$2:$A$191,0),J$1+2)</f>
        <v>0</v>
      </c>
      <c r="K132">
        <f>INDEX(Precios!$A$3:$Q$192,MATCH($B132,$A$2:$A$191,0),K$1+2)</f>
        <v>0</v>
      </c>
      <c r="L132">
        <f>INDEX(Precios!$A$3:$Q$192,MATCH($B132,$A$2:$A$191,0),L$1+2)</f>
        <v>0</v>
      </c>
      <c r="M132">
        <f>INDEX(Precios!$A$3:$Q$192,MATCH($B132,$A$2:$A$191,0),M$1+2)</f>
        <v>0</v>
      </c>
      <c r="N132">
        <f>INDEX(Precios!$A$3:$Q$192,MATCH($B132,$A$2:$A$191,0),N$1+2)</f>
        <v>0</v>
      </c>
      <c r="O132">
        <f>INDEX(Precios!$A$3:$Q$192,MATCH($B132,$A$2:$A$191,0),O$1+2)</f>
        <v>0</v>
      </c>
      <c r="P132">
        <f>INDEX(Precios!$A$3:$Q$192,MATCH($B132,$A$2:$A$191,0),P$1+2)</f>
        <v>0</v>
      </c>
      <c r="Q132">
        <f>INDEX(Precios!$A$3:$Q$192,MATCH($B132,$A$2:$A$191,0),Q$1+2)</f>
        <v>0</v>
      </c>
      <c r="R132">
        <f>INDEX(Precios!$A$3:$Q$192,MATCH($B132,$A$2:$A$191,0),R$1+2)</f>
        <v>0</v>
      </c>
    </row>
    <row r="133" spans="1:18" x14ac:dyDescent="0.25">
      <c r="A133" t="str">
        <f>Precios!A134&amp;Precios!B134</f>
        <v>Agrupaejido - La Costa Pimiento Corto Amarillo</v>
      </c>
      <c r="B133" t="str">
        <f>'Datos BBDD'!A133&amp;'Datos BBDD'!B133</f>
        <v>Agrupaejido - La Costa Pimiento Corto Amarillo</v>
      </c>
      <c r="C133">
        <f>INDEX('Datos BBDD'!$A$2:$F$191,MATCH(A133,$B$2:$B$191,0),3)</f>
        <v>456</v>
      </c>
      <c r="D133">
        <f>INDEX(Precios!$A$3:$Q$192,MATCH($B133,$A$2:$A$191,0),D$1+2)</f>
        <v>0</v>
      </c>
      <c r="E133">
        <f>INDEX(Precios!$A$3:$Q$192,MATCH($B133,$A$2:$A$191,0),E$1+2)</f>
        <v>0</v>
      </c>
      <c r="F133">
        <f>INDEX(Precios!$A$3:$Q$192,MATCH($B133,$A$2:$A$191,0),F$1+2)</f>
        <v>0</v>
      </c>
      <c r="G133">
        <f>INDEX(Precios!$A$3:$Q$192,MATCH($B133,$A$2:$A$191,0),G$1+2)</f>
        <v>0</v>
      </c>
      <c r="H133">
        <f>INDEX(Precios!$A$3:$Q$192,MATCH($B133,$A$2:$A$191,0),H$1+2)</f>
        <v>0</v>
      </c>
      <c r="I133">
        <f>INDEX(Precios!$A$3:$Q$192,MATCH($B133,$A$2:$A$191,0),I$1+2)</f>
        <v>0</v>
      </c>
      <c r="J133">
        <f>INDEX(Precios!$A$3:$Q$192,MATCH($B133,$A$2:$A$191,0),J$1+2)</f>
        <v>0</v>
      </c>
      <c r="K133">
        <f>INDEX(Precios!$A$3:$Q$192,MATCH($B133,$A$2:$A$191,0),K$1+2)</f>
        <v>0</v>
      </c>
      <c r="L133">
        <f>INDEX(Precios!$A$3:$Q$192,MATCH($B133,$A$2:$A$191,0),L$1+2)</f>
        <v>0</v>
      </c>
      <c r="M133">
        <f>INDEX(Precios!$A$3:$Q$192,MATCH($B133,$A$2:$A$191,0),M$1+2)</f>
        <v>0</v>
      </c>
      <c r="N133">
        <f>INDEX(Precios!$A$3:$Q$192,MATCH($B133,$A$2:$A$191,0),N$1+2)</f>
        <v>0</v>
      </c>
      <c r="O133">
        <f>INDEX(Precios!$A$3:$Q$192,MATCH($B133,$A$2:$A$191,0),O$1+2)</f>
        <v>0</v>
      </c>
      <c r="P133">
        <f>INDEX(Precios!$A$3:$Q$192,MATCH($B133,$A$2:$A$191,0),P$1+2)</f>
        <v>0</v>
      </c>
      <c r="Q133">
        <f>INDEX(Precios!$A$3:$Q$192,MATCH($B133,$A$2:$A$191,0),Q$1+2)</f>
        <v>0</v>
      </c>
      <c r="R133">
        <f>INDEX(Precios!$A$3:$Q$192,MATCH($B133,$A$2:$A$191,0),R$1+2)</f>
        <v>0</v>
      </c>
    </row>
    <row r="134" spans="1:18" x14ac:dyDescent="0.25">
      <c r="A134" t="str">
        <f>Precios!A135&amp;Precios!B135</f>
        <v>Agrupaejido - La Costa Pimiento Italiano Verde</v>
      </c>
      <c r="B134" t="str">
        <f>'Datos BBDD'!A134&amp;'Datos BBDD'!B134</f>
        <v>Agrupaejido - La Costa Pimiento Italiano Verde</v>
      </c>
      <c r="C134">
        <f>INDEX('Datos BBDD'!$A$2:$F$191,MATCH(A134,$B$2:$B$191,0),3)</f>
        <v>466</v>
      </c>
      <c r="D134">
        <f>INDEX(Precios!$A$3:$Q$192,MATCH($B134,$A$2:$A$191,0),D$1+2)</f>
        <v>0</v>
      </c>
      <c r="E134">
        <f>INDEX(Precios!$A$3:$Q$192,MATCH($B134,$A$2:$A$191,0),E$1+2)</f>
        <v>0</v>
      </c>
      <c r="F134">
        <f>INDEX(Precios!$A$3:$Q$192,MATCH($B134,$A$2:$A$191,0),F$1+2)</f>
        <v>0</v>
      </c>
      <c r="G134">
        <f>INDEX(Precios!$A$3:$Q$192,MATCH($B134,$A$2:$A$191,0),G$1+2)</f>
        <v>0</v>
      </c>
      <c r="H134">
        <f>INDEX(Precios!$A$3:$Q$192,MATCH($B134,$A$2:$A$191,0),H$1+2)</f>
        <v>0</v>
      </c>
      <c r="I134">
        <f>INDEX(Precios!$A$3:$Q$192,MATCH($B134,$A$2:$A$191,0),I$1+2)</f>
        <v>0</v>
      </c>
      <c r="J134">
        <f>INDEX(Precios!$A$3:$Q$192,MATCH($B134,$A$2:$A$191,0),J$1+2)</f>
        <v>0</v>
      </c>
      <c r="K134">
        <f>INDEX(Precios!$A$3:$Q$192,MATCH($B134,$A$2:$A$191,0),K$1+2)</f>
        <v>0</v>
      </c>
      <c r="L134">
        <f>INDEX(Precios!$A$3:$Q$192,MATCH($B134,$A$2:$A$191,0),L$1+2)</f>
        <v>0</v>
      </c>
      <c r="M134">
        <f>INDEX(Precios!$A$3:$Q$192,MATCH($B134,$A$2:$A$191,0),M$1+2)</f>
        <v>0</v>
      </c>
      <c r="N134">
        <f>INDEX(Precios!$A$3:$Q$192,MATCH($B134,$A$2:$A$191,0),N$1+2)</f>
        <v>0</v>
      </c>
      <c r="O134">
        <f>INDEX(Precios!$A$3:$Q$192,MATCH($B134,$A$2:$A$191,0),O$1+2)</f>
        <v>0</v>
      </c>
      <c r="P134">
        <f>INDEX(Precios!$A$3:$Q$192,MATCH($B134,$A$2:$A$191,0),P$1+2)</f>
        <v>0</v>
      </c>
      <c r="Q134">
        <f>INDEX(Precios!$A$3:$Q$192,MATCH($B134,$A$2:$A$191,0),Q$1+2)</f>
        <v>0</v>
      </c>
      <c r="R134">
        <f>INDEX(Precios!$A$3:$Q$192,MATCH($B134,$A$2:$A$191,0),R$1+2)</f>
        <v>0</v>
      </c>
    </row>
    <row r="135" spans="1:18" x14ac:dyDescent="0.25">
      <c r="A135" t="str">
        <f>Precios!A136&amp;Precios!B136</f>
        <v>La Union - Cuatro VientosTomate Daniela Verde</v>
      </c>
      <c r="B135" t="str">
        <f>'Datos BBDD'!A135&amp;'Datos BBDD'!B135</f>
        <v>La Union - Cuatro VientosTomate Daniela Verde</v>
      </c>
      <c r="C135">
        <f>INDEX('Datos BBDD'!$A$2:$F$191,MATCH(A135,$B$2:$B$191,0),3)</f>
        <v>287</v>
      </c>
      <c r="D135">
        <f>INDEX(Precios!$A$3:$Q$192,MATCH($B135,$A$2:$A$191,0),D$1+2)</f>
        <v>0</v>
      </c>
      <c r="E135">
        <f>INDEX(Precios!$A$3:$Q$192,MATCH($B135,$A$2:$A$191,0),E$1+2)</f>
        <v>0</v>
      </c>
      <c r="F135">
        <f>INDEX(Precios!$A$3:$Q$192,MATCH($B135,$A$2:$A$191,0),F$1+2)</f>
        <v>0</v>
      </c>
      <c r="G135">
        <f>INDEX(Precios!$A$3:$Q$192,MATCH($B135,$A$2:$A$191,0),G$1+2)</f>
        <v>0</v>
      </c>
      <c r="H135">
        <f>INDEX(Precios!$A$3:$Q$192,MATCH($B135,$A$2:$A$191,0),H$1+2)</f>
        <v>0</v>
      </c>
      <c r="I135">
        <f>INDEX(Precios!$A$3:$Q$192,MATCH($B135,$A$2:$A$191,0),I$1+2)</f>
        <v>0</v>
      </c>
      <c r="J135">
        <f>INDEX(Precios!$A$3:$Q$192,MATCH($B135,$A$2:$A$191,0),J$1+2)</f>
        <v>0</v>
      </c>
      <c r="K135">
        <f>INDEX(Precios!$A$3:$Q$192,MATCH($B135,$A$2:$A$191,0),K$1+2)</f>
        <v>0</v>
      </c>
      <c r="L135">
        <f>INDEX(Precios!$A$3:$Q$192,MATCH($B135,$A$2:$A$191,0),L$1+2)</f>
        <v>0</v>
      </c>
      <c r="M135">
        <f>INDEX(Precios!$A$3:$Q$192,MATCH($B135,$A$2:$A$191,0),M$1+2)</f>
        <v>0</v>
      </c>
      <c r="N135">
        <f>INDEX(Precios!$A$3:$Q$192,MATCH($B135,$A$2:$A$191,0),N$1+2)</f>
        <v>0</v>
      </c>
      <c r="O135">
        <f>INDEX(Precios!$A$3:$Q$192,MATCH($B135,$A$2:$A$191,0),O$1+2)</f>
        <v>0</v>
      </c>
      <c r="P135">
        <f>INDEX(Precios!$A$3:$Q$192,MATCH($B135,$A$2:$A$191,0),P$1+2)</f>
        <v>0</v>
      </c>
      <c r="Q135">
        <f>INDEX(Precios!$A$3:$Q$192,MATCH($B135,$A$2:$A$191,0),Q$1+2)</f>
        <v>0</v>
      </c>
      <c r="R135">
        <f>INDEX(Precios!$A$3:$Q$192,MATCH($B135,$A$2:$A$191,0),R$1+2)</f>
        <v>0</v>
      </c>
    </row>
    <row r="136" spans="1:18" x14ac:dyDescent="0.25">
      <c r="A136" t="str">
        <f>Precios!A137&amp;Precios!B137</f>
        <v>La Union - Cuatro VientosTomate Daniela</v>
      </c>
      <c r="B136" t="str">
        <f>'Datos BBDD'!A136&amp;'Datos BBDD'!B136</f>
        <v>La Union - Cuatro VientosTomate Daniela</v>
      </c>
      <c r="C136">
        <f>INDEX('Datos BBDD'!$A$2:$F$191,MATCH(A136,$B$2:$B$191,0),3)</f>
        <v>297</v>
      </c>
      <c r="D136">
        <f>INDEX(Precios!$A$3:$Q$192,MATCH($B136,$A$2:$A$191,0),D$1+2)</f>
        <v>0</v>
      </c>
      <c r="E136">
        <f>INDEX(Precios!$A$3:$Q$192,MATCH($B136,$A$2:$A$191,0),E$1+2)</f>
        <v>0</v>
      </c>
      <c r="F136">
        <f>INDEX(Precios!$A$3:$Q$192,MATCH($B136,$A$2:$A$191,0),F$1+2)</f>
        <v>0</v>
      </c>
      <c r="G136">
        <f>INDEX(Precios!$A$3:$Q$192,MATCH($B136,$A$2:$A$191,0),G$1+2)</f>
        <v>0</v>
      </c>
      <c r="H136">
        <f>INDEX(Precios!$A$3:$Q$192,MATCH($B136,$A$2:$A$191,0),H$1+2)</f>
        <v>0</v>
      </c>
      <c r="I136">
        <f>INDEX(Precios!$A$3:$Q$192,MATCH($B136,$A$2:$A$191,0),I$1+2)</f>
        <v>0</v>
      </c>
      <c r="J136">
        <f>INDEX(Precios!$A$3:$Q$192,MATCH($B136,$A$2:$A$191,0),J$1+2)</f>
        <v>0</v>
      </c>
      <c r="K136">
        <f>INDEX(Precios!$A$3:$Q$192,MATCH($B136,$A$2:$A$191,0),K$1+2)</f>
        <v>0</v>
      </c>
      <c r="L136">
        <f>INDEX(Precios!$A$3:$Q$192,MATCH($B136,$A$2:$A$191,0),L$1+2)</f>
        <v>0</v>
      </c>
      <c r="M136">
        <f>INDEX(Precios!$A$3:$Q$192,MATCH($B136,$A$2:$A$191,0),M$1+2)</f>
        <v>0</v>
      </c>
      <c r="N136">
        <f>INDEX(Precios!$A$3:$Q$192,MATCH($B136,$A$2:$A$191,0),N$1+2)</f>
        <v>0</v>
      </c>
      <c r="O136">
        <f>INDEX(Precios!$A$3:$Q$192,MATCH($B136,$A$2:$A$191,0),O$1+2)</f>
        <v>0</v>
      </c>
      <c r="P136">
        <f>INDEX(Precios!$A$3:$Q$192,MATCH($B136,$A$2:$A$191,0),P$1+2)</f>
        <v>0</v>
      </c>
      <c r="Q136">
        <f>INDEX(Precios!$A$3:$Q$192,MATCH($B136,$A$2:$A$191,0),Q$1+2)</f>
        <v>0</v>
      </c>
      <c r="R136">
        <f>INDEX(Precios!$A$3:$Q$192,MATCH($B136,$A$2:$A$191,0),R$1+2)</f>
        <v>0</v>
      </c>
    </row>
    <row r="137" spans="1:18" x14ac:dyDescent="0.25">
      <c r="A137" t="str">
        <f>Precios!A138&amp;Precios!B138</f>
        <v>La Union - Cuatro VientosTomate Pera</v>
      </c>
      <c r="B137" t="str">
        <f>'Datos BBDD'!A137&amp;'Datos BBDD'!B137</f>
        <v>La Union - Cuatro VientosTomate Pera</v>
      </c>
      <c r="C137">
        <f>INDEX('Datos BBDD'!$A$2:$F$191,MATCH(A137,$B$2:$B$191,0),3)</f>
        <v>307</v>
      </c>
      <c r="D137">
        <f>INDEX(Precios!$A$3:$Q$192,MATCH($B137,$A$2:$A$191,0),D$1+2)</f>
        <v>0</v>
      </c>
      <c r="E137">
        <f>INDEX(Precios!$A$3:$Q$192,MATCH($B137,$A$2:$A$191,0),E$1+2)</f>
        <v>0</v>
      </c>
      <c r="F137">
        <f>INDEX(Precios!$A$3:$Q$192,MATCH($B137,$A$2:$A$191,0),F$1+2)</f>
        <v>0</v>
      </c>
      <c r="G137">
        <f>INDEX(Precios!$A$3:$Q$192,MATCH($B137,$A$2:$A$191,0),G$1+2)</f>
        <v>0</v>
      </c>
      <c r="H137">
        <f>INDEX(Precios!$A$3:$Q$192,MATCH($B137,$A$2:$A$191,0),H$1+2)</f>
        <v>0</v>
      </c>
      <c r="I137">
        <f>INDEX(Precios!$A$3:$Q$192,MATCH($B137,$A$2:$A$191,0),I$1+2)</f>
        <v>0</v>
      </c>
      <c r="J137">
        <f>INDEX(Precios!$A$3:$Q$192,MATCH($B137,$A$2:$A$191,0),J$1+2)</f>
        <v>0</v>
      </c>
      <c r="K137">
        <f>INDEX(Precios!$A$3:$Q$192,MATCH($B137,$A$2:$A$191,0),K$1+2)</f>
        <v>0</v>
      </c>
      <c r="L137">
        <f>INDEX(Precios!$A$3:$Q$192,MATCH($B137,$A$2:$A$191,0),L$1+2)</f>
        <v>0</v>
      </c>
      <c r="M137">
        <f>INDEX(Precios!$A$3:$Q$192,MATCH($B137,$A$2:$A$191,0),M$1+2)</f>
        <v>0</v>
      </c>
      <c r="N137">
        <f>INDEX(Precios!$A$3:$Q$192,MATCH($B137,$A$2:$A$191,0),N$1+2)</f>
        <v>0</v>
      </c>
      <c r="O137">
        <f>INDEX(Precios!$A$3:$Q$192,MATCH($B137,$A$2:$A$191,0),O$1+2)</f>
        <v>0</v>
      </c>
      <c r="P137">
        <f>INDEX(Precios!$A$3:$Q$192,MATCH($B137,$A$2:$A$191,0),P$1+2)</f>
        <v>0</v>
      </c>
      <c r="Q137">
        <f>INDEX(Precios!$A$3:$Q$192,MATCH($B137,$A$2:$A$191,0),Q$1+2)</f>
        <v>0</v>
      </c>
      <c r="R137">
        <f>INDEX(Precios!$A$3:$Q$192,MATCH($B137,$A$2:$A$191,0),R$1+2)</f>
        <v>0</v>
      </c>
    </row>
    <row r="138" spans="1:18" x14ac:dyDescent="0.25">
      <c r="A138" t="str">
        <f>Precios!A139&amp;Precios!B139</f>
        <v>La Union - Cuatro VientosTomate Ramo</v>
      </c>
      <c r="B138" t="str">
        <f>'Datos BBDD'!A138&amp;'Datos BBDD'!B138</f>
        <v>La Union - Cuatro VientosTomate Ramo</v>
      </c>
      <c r="C138">
        <f>INDEX('Datos BBDD'!$A$2:$F$191,MATCH(A138,$B$2:$B$191,0),3)</f>
        <v>317</v>
      </c>
      <c r="D138">
        <f>INDEX(Precios!$A$3:$Q$192,MATCH($B138,$A$2:$A$191,0),D$1+2)</f>
        <v>0</v>
      </c>
      <c r="E138">
        <f>INDEX(Precios!$A$3:$Q$192,MATCH($B138,$A$2:$A$191,0),E$1+2)</f>
        <v>0</v>
      </c>
      <c r="F138">
        <f>INDEX(Precios!$A$3:$Q$192,MATCH($B138,$A$2:$A$191,0),F$1+2)</f>
        <v>0</v>
      </c>
      <c r="G138">
        <f>INDEX(Precios!$A$3:$Q$192,MATCH($B138,$A$2:$A$191,0),G$1+2)</f>
        <v>0</v>
      </c>
      <c r="H138">
        <f>INDEX(Precios!$A$3:$Q$192,MATCH($B138,$A$2:$A$191,0),H$1+2)</f>
        <v>0</v>
      </c>
      <c r="I138">
        <f>INDEX(Precios!$A$3:$Q$192,MATCH($B138,$A$2:$A$191,0),I$1+2)</f>
        <v>0</v>
      </c>
      <c r="J138">
        <f>INDEX(Precios!$A$3:$Q$192,MATCH($B138,$A$2:$A$191,0),J$1+2)</f>
        <v>0</v>
      </c>
      <c r="K138">
        <f>INDEX(Precios!$A$3:$Q$192,MATCH($B138,$A$2:$A$191,0),K$1+2)</f>
        <v>0</v>
      </c>
      <c r="L138">
        <f>INDEX(Precios!$A$3:$Q$192,MATCH($B138,$A$2:$A$191,0),L$1+2)</f>
        <v>0</v>
      </c>
      <c r="M138">
        <f>INDEX(Precios!$A$3:$Q$192,MATCH($B138,$A$2:$A$191,0),M$1+2)</f>
        <v>0</v>
      </c>
      <c r="N138">
        <f>INDEX(Precios!$A$3:$Q$192,MATCH($B138,$A$2:$A$191,0),N$1+2)</f>
        <v>0</v>
      </c>
      <c r="O138">
        <f>INDEX(Precios!$A$3:$Q$192,MATCH($B138,$A$2:$A$191,0),O$1+2)</f>
        <v>0</v>
      </c>
      <c r="P138">
        <f>INDEX(Precios!$A$3:$Q$192,MATCH($B138,$A$2:$A$191,0),P$1+2)</f>
        <v>0</v>
      </c>
      <c r="Q138">
        <f>INDEX(Precios!$A$3:$Q$192,MATCH($B138,$A$2:$A$191,0),Q$1+2)</f>
        <v>0</v>
      </c>
      <c r="R138">
        <f>INDEX(Precios!$A$3:$Q$192,MATCH($B138,$A$2:$A$191,0),R$1+2)</f>
        <v>0</v>
      </c>
    </row>
    <row r="139" spans="1:18" x14ac:dyDescent="0.25">
      <c r="A139" t="str">
        <f>Precios!A140&amp;Precios!B140</f>
        <v>La Union - Cuatro VientosPepino Frances</v>
      </c>
      <c r="B139" t="str">
        <f>'Datos BBDD'!A139&amp;'Datos BBDD'!B139</f>
        <v>La Union - Cuatro VientosPepino Frances</v>
      </c>
      <c r="C139">
        <f>INDEX('Datos BBDD'!$A$2:$F$191,MATCH(A139,$B$2:$B$191,0),3)</f>
        <v>327</v>
      </c>
      <c r="D139">
        <f>INDEX(Precios!$A$3:$Q$192,MATCH($B139,$A$2:$A$191,0),D$1+2)</f>
        <v>0</v>
      </c>
      <c r="E139">
        <f>INDEX(Precios!$A$3:$Q$192,MATCH($B139,$A$2:$A$191,0),E$1+2)</f>
        <v>0</v>
      </c>
      <c r="F139">
        <f>INDEX(Precios!$A$3:$Q$192,MATCH($B139,$A$2:$A$191,0),F$1+2)</f>
        <v>0</v>
      </c>
      <c r="G139">
        <f>INDEX(Precios!$A$3:$Q$192,MATCH($B139,$A$2:$A$191,0),G$1+2)</f>
        <v>0</v>
      </c>
      <c r="H139">
        <f>INDEX(Precios!$A$3:$Q$192,MATCH($B139,$A$2:$A$191,0),H$1+2)</f>
        <v>0</v>
      </c>
      <c r="I139">
        <f>INDEX(Precios!$A$3:$Q$192,MATCH($B139,$A$2:$A$191,0),I$1+2)</f>
        <v>0</v>
      </c>
      <c r="J139">
        <f>INDEX(Precios!$A$3:$Q$192,MATCH($B139,$A$2:$A$191,0),J$1+2)</f>
        <v>0</v>
      </c>
      <c r="K139">
        <f>INDEX(Precios!$A$3:$Q$192,MATCH($B139,$A$2:$A$191,0),K$1+2)</f>
        <v>0</v>
      </c>
      <c r="L139">
        <f>INDEX(Precios!$A$3:$Q$192,MATCH($B139,$A$2:$A$191,0),L$1+2)</f>
        <v>0</v>
      </c>
      <c r="M139">
        <f>INDEX(Precios!$A$3:$Q$192,MATCH($B139,$A$2:$A$191,0),M$1+2)</f>
        <v>0</v>
      </c>
      <c r="N139">
        <f>INDEX(Precios!$A$3:$Q$192,MATCH($B139,$A$2:$A$191,0),N$1+2)</f>
        <v>0</v>
      </c>
      <c r="O139">
        <f>INDEX(Precios!$A$3:$Q$192,MATCH($B139,$A$2:$A$191,0),O$1+2)</f>
        <v>0</v>
      </c>
      <c r="P139">
        <f>INDEX(Precios!$A$3:$Q$192,MATCH($B139,$A$2:$A$191,0),P$1+2)</f>
        <v>0</v>
      </c>
      <c r="Q139">
        <f>INDEX(Precios!$A$3:$Q$192,MATCH($B139,$A$2:$A$191,0),Q$1+2)</f>
        <v>0</v>
      </c>
      <c r="R139">
        <f>INDEX(Precios!$A$3:$Q$192,MATCH($B139,$A$2:$A$191,0),R$1+2)</f>
        <v>0</v>
      </c>
    </row>
    <row r="140" spans="1:18" x14ac:dyDescent="0.25">
      <c r="A140" t="str">
        <f>Precios!A141&amp;Precios!B141</f>
        <v>La Union - Cuatro VientosPepino Español</v>
      </c>
      <c r="B140" t="str">
        <f>'Datos BBDD'!A140&amp;'Datos BBDD'!B140</f>
        <v>La Union - Cuatro VientosPepino Español</v>
      </c>
      <c r="C140">
        <f>INDEX('Datos BBDD'!$A$2:$F$191,MATCH(A140,$B$2:$B$191,0),3)</f>
        <v>337</v>
      </c>
      <c r="D140">
        <f>INDEX(Precios!$A$3:$Q$192,MATCH($B140,$A$2:$A$191,0),D$1+2)</f>
        <v>0</v>
      </c>
      <c r="E140">
        <f>INDEX(Precios!$A$3:$Q$192,MATCH($B140,$A$2:$A$191,0),E$1+2)</f>
        <v>0</v>
      </c>
      <c r="F140">
        <f>INDEX(Precios!$A$3:$Q$192,MATCH($B140,$A$2:$A$191,0),F$1+2)</f>
        <v>0</v>
      </c>
      <c r="G140">
        <f>INDEX(Precios!$A$3:$Q$192,MATCH($B140,$A$2:$A$191,0),G$1+2)</f>
        <v>0</v>
      </c>
      <c r="H140">
        <f>INDEX(Precios!$A$3:$Q$192,MATCH($B140,$A$2:$A$191,0),H$1+2)</f>
        <v>0</v>
      </c>
      <c r="I140">
        <f>INDEX(Precios!$A$3:$Q$192,MATCH($B140,$A$2:$A$191,0),I$1+2)</f>
        <v>0</v>
      </c>
      <c r="J140">
        <f>INDEX(Precios!$A$3:$Q$192,MATCH($B140,$A$2:$A$191,0),J$1+2)</f>
        <v>0</v>
      </c>
      <c r="K140">
        <f>INDEX(Precios!$A$3:$Q$192,MATCH($B140,$A$2:$A$191,0),K$1+2)</f>
        <v>0</v>
      </c>
      <c r="L140">
        <f>INDEX(Precios!$A$3:$Q$192,MATCH($B140,$A$2:$A$191,0),L$1+2)</f>
        <v>0</v>
      </c>
      <c r="M140">
        <f>INDEX(Precios!$A$3:$Q$192,MATCH($B140,$A$2:$A$191,0),M$1+2)</f>
        <v>0</v>
      </c>
      <c r="N140">
        <f>INDEX(Precios!$A$3:$Q$192,MATCH($B140,$A$2:$A$191,0),N$1+2)</f>
        <v>0</v>
      </c>
      <c r="O140">
        <f>INDEX(Precios!$A$3:$Q$192,MATCH($B140,$A$2:$A$191,0),O$1+2)</f>
        <v>0</v>
      </c>
      <c r="P140">
        <f>INDEX(Precios!$A$3:$Q$192,MATCH($B140,$A$2:$A$191,0),P$1+2)</f>
        <v>0</v>
      </c>
      <c r="Q140">
        <f>INDEX(Precios!$A$3:$Q$192,MATCH($B140,$A$2:$A$191,0),Q$1+2)</f>
        <v>0</v>
      </c>
      <c r="R140">
        <f>INDEX(Precios!$A$3:$Q$192,MATCH($B140,$A$2:$A$191,0),R$1+2)</f>
        <v>0</v>
      </c>
    </row>
    <row r="141" spans="1:18" x14ac:dyDescent="0.25">
      <c r="A141" t="str">
        <f>Precios!A142&amp;Precios!B142</f>
        <v>La Union - Cuatro VientosPepino Almeria</v>
      </c>
      <c r="B141" t="str">
        <f>'Datos BBDD'!A141&amp;'Datos BBDD'!B141</f>
        <v>La Union - Cuatro VientosPepino Almeria</v>
      </c>
      <c r="C141">
        <f>INDEX('Datos BBDD'!$A$2:$F$191,MATCH(A141,$B$2:$B$191,0),3)</f>
        <v>347</v>
      </c>
      <c r="D141">
        <f>INDEX(Precios!$A$3:$Q$192,MATCH($B141,$A$2:$A$191,0),D$1+2)</f>
        <v>0</v>
      </c>
      <c r="E141">
        <f>INDEX(Precios!$A$3:$Q$192,MATCH($B141,$A$2:$A$191,0),E$1+2)</f>
        <v>0</v>
      </c>
      <c r="F141">
        <f>INDEX(Precios!$A$3:$Q$192,MATCH($B141,$A$2:$A$191,0),F$1+2)</f>
        <v>0</v>
      </c>
      <c r="G141">
        <f>INDEX(Precios!$A$3:$Q$192,MATCH($B141,$A$2:$A$191,0),G$1+2)</f>
        <v>0</v>
      </c>
      <c r="H141">
        <f>INDEX(Precios!$A$3:$Q$192,MATCH($B141,$A$2:$A$191,0),H$1+2)</f>
        <v>0</v>
      </c>
      <c r="I141">
        <f>INDEX(Precios!$A$3:$Q$192,MATCH($B141,$A$2:$A$191,0),I$1+2)</f>
        <v>0</v>
      </c>
      <c r="J141">
        <f>INDEX(Precios!$A$3:$Q$192,MATCH($B141,$A$2:$A$191,0),J$1+2)</f>
        <v>0</v>
      </c>
      <c r="K141">
        <f>INDEX(Precios!$A$3:$Q$192,MATCH($B141,$A$2:$A$191,0),K$1+2)</f>
        <v>0</v>
      </c>
      <c r="L141">
        <f>INDEX(Precios!$A$3:$Q$192,MATCH($B141,$A$2:$A$191,0),L$1+2)</f>
        <v>0</v>
      </c>
      <c r="M141">
        <f>INDEX(Precios!$A$3:$Q$192,MATCH($B141,$A$2:$A$191,0),M$1+2)</f>
        <v>0</v>
      </c>
      <c r="N141">
        <f>INDEX(Precios!$A$3:$Q$192,MATCH($B141,$A$2:$A$191,0),N$1+2)</f>
        <v>0</v>
      </c>
      <c r="O141">
        <f>INDEX(Precios!$A$3:$Q$192,MATCH($B141,$A$2:$A$191,0),O$1+2)</f>
        <v>0</v>
      </c>
      <c r="P141">
        <f>INDEX(Precios!$A$3:$Q$192,MATCH($B141,$A$2:$A$191,0),P$1+2)</f>
        <v>0</v>
      </c>
      <c r="Q141">
        <f>INDEX(Precios!$A$3:$Q$192,MATCH($B141,$A$2:$A$191,0),Q$1+2)</f>
        <v>0</v>
      </c>
      <c r="R141">
        <f>INDEX(Precios!$A$3:$Q$192,MATCH($B141,$A$2:$A$191,0),R$1+2)</f>
        <v>0</v>
      </c>
    </row>
    <row r="142" spans="1:18" x14ac:dyDescent="0.25">
      <c r="A142" t="str">
        <f>Precios!A143&amp;Precios!B143</f>
        <v>La Union - Cuatro VientosCalabacin Fino</v>
      </c>
      <c r="B142" t="str">
        <f>'Datos BBDD'!A142&amp;'Datos BBDD'!B142</f>
        <v>La Union - Cuatro VientosCalabacin Fino</v>
      </c>
      <c r="C142">
        <f>INDEX('Datos BBDD'!$A$2:$F$191,MATCH(A142,$B$2:$B$191,0),3)</f>
        <v>357</v>
      </c>
      <c r="D142">
        <f>INDEX(Precios!$A$3:$Q$192,MATCH($B142,$A$2:$A$191,0),D$1+2)</f>
        <v>0</v>
      </c>
      <c r="E142">
        <f>INDEX(Precios!$A$3:$Q$192,MATCH($B142,$A$2:$A$191,0),E$1+2)</f>
        <v>0</v>
      </c>
      <c r="F142">
        <f>INDEX(Precios!$A$3:$Q$192,MATCH($B142,$A$2:$A$191,0),F$1+2)</f>
        <v>0</v>
      </c>
      <c r="G142">
        <f>INDEX(Precios!$A$3:$Q$192,MATCH($B142,$A$2:$A$191,0),G$1+2)</f>
        <v>0</v>
      </c>
      <c r="H142">
        <f>INDEX(Precios!$A$3:$Q$192,MATCH($B142,$A$2:$A$191,0),H$1+2)</f>
        <v>0</v>
      </c>
      <c r="I142">
        <f>INDEX(Precios!$A$3:$Q$192,MATCH($B142,$A$2:$A$191,0),I$1+2)</f>
        <v>0</v>
      </c>
      <c r="J142">
        <f>INDEX(Precios!$A$3:$Q$192,MATCH($B142,$A$2:$A$191,0),J$1+2)</f>
        <v>0</v>
      </c>
      <c r="K142">
        <f>INDEX(Precios!$A$3:$Q$192,MATCH($B142,$A$2:$A$191,0),K$1+2)</f>
        <v>0</v>
      </c>
      <c r="L142">
        <f>INDEX(Precios!$A$3:$Q$192,MATCH($B142,$A$2:$A$191,0),L$1+2)</f>
        <v>0</v>
      </c>
      <c r="M142">
        <f>INDEX(Precios!$A$3:$Q$192,MATCH($B142,$A$2:$A$191,0),M$1+2)</f>
        <v>0</v>
      </c>
      <c r="N142">
        <f>INDEX(Precios!$A$3:$Q$192,MATCH($B142,$A$2:$A$191,0),N$1+2)</f>
        <v>0</v>
      </c>
      <c r="O142">
        <f>INDEX(Precios!$A$3:$Q$192,MATCH($B142,$A$2:$A$191,0),O$1+2)</f>
        <v>0</v>
      </c>
      <c r="P142">
        <f>INDEX(Precios!$A$3:$Q$192,MATCH($B142,$A$2:$A$191,0),P$1+2)</f>
        <v>0</v>
      </c>
      <c r="Q142">
        <f>INDEX(Precios!$A$3:$Q$192,MATCH($B142,$A$2:$A$191,0),Q$1+2)</f>
        <v>0</v>
      </c>
      <c r="R142">
        <f>INDEX(Precios!$A$3:$Q$192,MATCH($B142,$A$2:$A$191,0),R$1+2)</f>
        <v>0</v>
      </c>
    </row>
    <row r="143" spans="1:18" x14ac:dyDescent="0.25">
      <c r="A143" t="str">
        <f>Precios!A144&amp;Precios!B144</f>
        <v>La Union - Cuatro VientosCalabacin Gordo</v>
      </c>
      <c r="B143" t="str">
        <f>'Datos BBDD'!A143&amp;'Datos BBDD'!B143</f>
        <v>La Union - Cuatro VientosCalabacin Gordo</v>
      </c>
      <c r="C143">
        <f>INDEX('Datos BBDD'!$A$2:$F$191,MATCH(A143,$B$2:$B$191,0),3)</f>
        <v>367</v>
      </c>
      <c r="D143">
        <f>INDEX(Precios!$A$3:$Q$192,MATCH($B143,$A$2:$A$191,0),D$1+2)</f>
        <v>0</v>
      </c>
      <c r="E143">
        <f>INDEX(Precios!$A$3:$Q$192,MATCH($B143,$A$2:$A$191,0),E$1+2)</f>
        <v>0</v>
      </c>
      <c r="F143">
        <f>INDEX(Precios!$A$3:$Q$192,MATCH($B143,$A$2:$A$191,0),F$1+2)</f>
        <v>0</v>
      </c>
      <c r="G143">
        <f>INDEX(Precios!$A$3:$Q$192,MATCH($B143,$A$2:$A$191,0),G$1+2)</f>
        <v>0</v>
      </c>
      <c r="H143">
        <f>INDEX(Precios!$A$3:$Q$192,MATCH($B143,$A$2:$A$191,0),H$1+2)</f>
        <v>0</v>
      </c>
      <c r="I143">
        <f>INDEX(Precios!$A$3:$Q$192,MATCH($B143,$A$2:$A$191,0),I$1+2)</f>
        <v>0</v>
      </c>
      <c r="J143">
        <f>INDEX(Precios!$A$3:$Q$192,MATCH($B143,$A$2:$A$191,0),J$1+2)</f>
        <v>0</v>
      </c>
      <c r="K143">
        <f>INDEX(Precios!$A$3:$Q$192,MATCH($B143,$A$2:$A$191,0),K$1+2)</f>
        <v>0</v>
      </c>
      <c r="L143">
        <f>INDEX(Precios!$A$3:$Q$192,MATCH($B143,$A$2:$A$191,0),L$1+2)</f>
        <v>0</v>
      </c>
      <c r="M143">
        <f>INDEX(Precios!$A$3:$Q$192,MATCH($B143,$A$2:$A$191,0),M$1+2)</f>
        <v>0</v>
      </c>
      <c r="N143">
        <f>INDEX(Precios!$A$3:$Q$192,MATCH($B143,$A$2:$A$191,0),N$1+2)</f>
        <v>0</v>
      </c>
      <c r="O143">
        <f>INDEX(Precios!$A$3:$Q$192,MATCH($B143,$A$2:$A$191,0),O$1+2)</f>
        <v>0</v>
      </c>
      <c r="P143">
        <f>INDEX(Precios!$A$3:$Q$192,MATCH($B143,$A$2:$A$191,0),P$1+2)</f>
        <v>0</v>
      </c>
      <c r="Q143">
        <f>INDEX(Precios!$A$3:$Q$192,MATCH($B143,$A$2:$A$191,0),Q$1+2)</f>
        <v>0</v>
      </c>
      <c r="R143">
        <f>INDEX(Precios!$A$3:$Q$192,MATCH($B143,$A$2:$A$191,0),R$1+2)</f>
        <v>0</v>
      </c>
    </row>
    <row r="144" spans="1:18" x14ac:dyDescent="0.25">
      <c r="A144" t="str">
        <f>Precios!A145&amp;Precios!B145</f>
        <v>La Union - Cuatro VientosBerenjena Larga</v>
      </c>
      <c r="B144" t="str">
        <f>'Datos BBDD'!A144&amp;'Datos BBDD'!B144</f>
        <v>La Union - Cuatro VientosBerenjena Larga</v>
      </c>
      <c r="C144">
        <f>INDEX('Datos BBDD'!$A$2:$F$191,MATCH(A144,$B$2:$B$191,0),3)</f>
        <v>377</v>
      </c>
      <c r="D144">
        <f>INDEX(Precios!$A$3:$Q$192,MATCH($B144,$A$2:$A$191,0),D$1+2)</f>
        <v>0</v>
      </c>
      <c r="E144">
        <f>INDEX(Precios!$A$3:$Q$192,MATCH($B144,$A$2:$A$191,0),E$1+2)</f>
        <v>0</v>
      </c>
      <c r="F144">
        <f>INDEX(Precios!$A$3:$Q$192,MATCH($B144,$A$2:$A$191,0),F$1+2)</f>
        <v>0</v>
      </c>
      <c r="G144">
        <f>INDEX(Precios!$A$3:$Q$192,MATCH($B144,$A$2:$A$191,0),G$1+2)</f>
        <v>0</v>
      </c>
      <c r="H144">
        <f>INDEX(Precios!$A$3:$Q$192,MATCH($B144,$A$2:$A$191,0),H$1+2)</f>
        <v>0</v>
      </c>
      <c r="I144">
        <f>INDEX(Precios!$A$3:$Q$192,MATCH($B144,$A$2:$A$191,0),I$1+2)</f>
        <v>0</v>
      </c>
      <c r="J144">
        <f>INDEX(Precios!$A$3:$Q$192,MATCH($B144,$A$2:$A$191,0),J$1+2)</f>
        <v>0</v>
      </c>
      <c r="K144">
        <f>INDEX(Precios!$A$3:$Q$192,MATCH($B144,$A$2:$A$191,0),K$1+2)</f>
        <v>0</v>
      </c>
      <c r="L144">
        <f>INDEX(Precios!$A$3:$Q$192,MATCH($B144,$A$2:$A$191,0),L$1+2)</f>
        <v>0</v>
      </c>
      <c r="M144">
        <f>INDEX(Precios!$A$3:$Q$192,MATCH($B144,$A$2:$A$191,0),M$1+2)</f>
        <v>0</v>
      </c>
      <c r="N144">
        <f>INDEX(Precios!$A$3:$Q$192,MATCH($B144,$A$2:$A$191,0),N$1+2)</f>
        <v>0</v>
      </c>
      <c r="O144">
        <f>INDEX(Precios!$A$3:$Q$192,MATCH($B144,$A$2:$A$191,0),O$1+2)</f>
        <v>0</v>
      </c>
      <c r="P144">
        <f>INDEX(Precios!$A$3:$Q$192,MATCH($B144,$A$2:$A$191,0),P$1+2)</f>
        <v>0</v>
      </c>
      <c r="Q144">
        <f>INDEX(Precios!$A$3:$Q$192,MATCH($B144,$A$2:$A$191,0),Q$1+2)</f>
        <v>0</v>
      </c>
      <c r="R144">
        <f>INDEX(Precios!$A$3:$Q$192,MATCH($B144,$A$2:$A$191,0),R$1+2)</f>
        <v>0</v>
      </c>
    </row>
    <row r="145" spans="1:18" x14ac:dyDescent="0.25">
      <c r="A145" t="str">
        <f>Precios!A146&amp;Precios!B146</f>
        <v>La Union - Cuatro VientosBerenjena Blanca</v>
      </c>
      <c r="B145" t="str">
        <f>'Datos BBDD'!A145&amp;'Datos BBDD'!B145</f>
        <v>La Union - Cuatro VientosBerenjena Blanca</v>
      </c>
      <c r="C145">
        <f>INDEX('Datos BBDD'!$A$2:$F$191,MATCH(A145,$B$2:$B$191,0),3)</f>
        <v>387</v>
      </c>
      <c r="D145">
        <f>INDEX(Precios!$A$3:$Q$192,MATCH($B145,$A$2:$A$191,0),D$1+2)</f>
        <v>0</v>
      </c>
      <c r="E145">
        <f>INDEX(Precios!$A$3:$Q$192,MATCH($B145,$A$2:$A$191,0),E$1+2)</f>
        <v>0</v>
      </c>
      <c r="F145">
        <f>INDEX(Precios!$A$3:$Q$192,MATCH($B145,$A$2:$A$191,0),F$1+2)</f>
        <v>0</v>
      </c>
      <c r="G145">
        <f>INDEX(Precios!$A$3:$Q$192,MATCH($B145,$A$2:$A$191,0),G$1+2)</f>
        <v>0</v>
      </c>
      <c r="H145">
        <f>INDEX(Precios!$A$3:$Q$192,MATCH($B145,$A$2:$A$191,0),H$1+2)</f>
        <v>0</v>
      </c>
      <c r="I145">
        <f>INDEX(Precios!$A$3:$Q$192,MATCH($B145,$A$2:$A$191,0),I$1+2)</f>
        <v>0</v>
      </c>
      <c r="J145">
        <f>INDEX(Precios!$A$3:$Q$192,MATCH($B145,$A$2:$A$191,0),J$1+2)</f>
        <v>0</v>
      </c>
      <c r="K145">
        <f>INDEX(Precios!$A$3:$Q$192,MATCH($B145,$A$2:$A$191,0),K$1+2)</f>
        <v>0</v>
      </c>
      <c r="L145">
        <f>INDEX(Precios!$A$3:$Q$192,MATCH($B145,$A$2:$A$191,0),L$1+2)</f>
        <v>0</v>
      </c>
      <c r="M145">
        <f>INDEX(Precios!$A$3:$Q$192,MATCH($B145,$A$2:$A$191,0),M$1+2)</f>
        <v>0</v>
      </c>
      <c r="N145">
        <f>INDEX(Precios!$A$3:$Q$192,MATCH($B145,$A$2:$A$191,0),N$1+2)</f>
        <v>0</v>
      </c>
      <c r="O145">
        <f>INDEX(Precios!$A$3:$Q$192,MATCH($B145,$A$2:$A$191,0),O$1+2)</f>
        <v>0</v>
      </c>
      <c r="P145">
        <f>INDEX(Precios!$A$3:$Q$192,MATCH($B145,$A$2:$A$191,0),P$1+2)</f>
        <v>0</v>
      </c>
      <c r="Q145">
        <f>INDEX(Precios!$A$3:$Q$192,MATCH($B145,$A$2:$A$191,0),Q$1+2)</f>
        <v>0</v>
      </c>
      <c r="R145">
        <f>INDEX(Precios!$A$3:$Q$192,MATCH($B145,$A$2:$A$191,0),R$1+2)</f>
        <v>0</v>
      </c>
    </row>
    <row r="146" spans="1:18" x14ac:dyDescent="0.25">
      <c r="A146" t="str">
        <f>Precios!A147&amp;Precios!B147</f>
        <v>La Union - Cuatro VientosJudia Strike</v>
      </c>
      <c r="B146" t="str">
        <f>'Datos BBDD'!A146&amp;'Datos BBDD'!B146</f>
        <v>La Union - Cuatro VientosJudia Strike</v>
      </c>
      <c r="C146">
        <f>INDEX('Datos BBDD'!$A$2:$F$191,MATCH(A146,$B$2:$B$191,0),3)</f>
        <v>397</v>
      </c>
      <c r="D146">
        <f>INDEX(Precios!$A$3:$Q$192,MATCH($B146,$A$2:$A$191,0),D$1+2)</f>
        <v>0</v>
      </c>
      <c r="E146">
        <f>INDEX(Precios!$A$3:$Q$192,MATCH($B146,$A$2:$A$191,0),E$1+2)</f>
        <v>0</v>
      </c>
      <c r="F146">
        <f>INDEX(Precios!$A$3:$Q$192,MATCH($B146,$A$2:$A$191,0),F$1+2)</f>
        <v>0</v>
      </c>
      <c r="G146">
        <f>INDEX(Precios!$A$3:$Q$192,MATCH($B146,$A$2:$A$191,0),G$1+2)</f>
        <v>0</v>
      </c>
      <c r="H146">
        <f>INDEX(Precios!$A$3:$Q$192,MATCH($B146,$A$2:$A$191,0),H$1+2)</f>
        <v>0</v>
      </c>
      <c r="I146">
        <f>INDEX(Precios!$A$3:$Q$192,MATCH($B146,$A$2:$A$191,0),I$1+2)</f>
        <v>0</v>
      </c>
      <c r="J146">
        <f>INDEX(Precios!$A$3:$Q$192,MATCH($B146,$A$2:$A$191,0),J$1+2)</f>
        <v>0</v>
      </c>
      <c r="K146">
        <f>INDEX(Precios!$A$3:$Q$192,MATCH($B146,$A$2:$A$191,0),K$1+2)</f>
        <v>0</v>
      </c>
      <c r="L146">
        <f>INDEX(Precios!$A$3:$Q$192,MATCH($B146,$A$2:$A$191,0),L$1+2)</f>
        <v>0</v>
      </c>
      <c r="M146">
        <f>INDEX(Precios!$A$3:$Q$192,MATCH($B146,$A$2:$A$191,0),M$1+2)</f>
        <v>0</v>
      </c>
      <c r="N146">
        <f>INDEX(Precios!$A$3:$Q$192,MATCH($B146,$A$2:$A$191,0),N$1+2)</f>
        <v>0</v>
      </c>
      <c r="O146">
        <f>INDEX(Precios!$A$3:$Q$192,MATCH($B146,$A$2:$A$191,0),O$1+2)</f>
        <v>0</v>
      </c>
      <c r="P146">
        <f>INDEX(Precios!$A$3:$Q$192,MATCH($B146,$A$2:$A$191,0),P$1+2)</f>
        <v>0</v>
      </c>
      <c r="Q146">
        <f>INDEX(Precios!$A$3:$Q$192,MATCH($B146,$A$2:$A$191,0),Q$1+2)</f>
        <v>0</v>
      </c>
      <c r="R146">
        <f>INDEX(Precios!$A$3:$Q$192,MATCH($B146,$A$2:$A$191,0),R$1+2)</f>
        <v>0</v>
      </c>
    </row>
    <row r="147" spans="1:18" x14ac:dyDescent="0.25">
      <c r="A147" t="str">
        <f>Precios!A148&amp;Precios!B148</f>
        <v>La Union - Cuatro VientosJudia Helda</v>
      </c>
      <c r="B147" t="str">
        <f>'Datos BBDD'!A147&amp;'Datos BBDD'!B147</f>
        <v>La Union - Cuatro VientosJudia Helda</v>
      </c>
      <c r="C147">
        <f>INDEX('Datos BBDD'!$A$2:$F$191,MATCH(A147,$B$2:$B$191,0),3)</f>
        <v>407</v>
      </c>
      <c r="D147">
        <f>INDEX(Precios!$A$3:$Q$192,MATCH($B147,$A$2:$A$191,0),D$1+2)</f>
        <v>0</v>
      </c>
      <c r="E147">
        <f>INDEX(Precios!$A$3:$Q$192,MATCH($B147,$A$2:$A$191,0),E$1+2)</f>
        <v>0</v>
      </c>
      <c r="F147">
        <f>INDEX(Precios!$A$3:$Q$192,MATCH($B147,$A$2:$A$191,0),F$1+2)</f>
        <v>0</v>
      </c>
      <c r="G147">
        <f>INDEX(Precios!$A$3:$Q$192,MATCH($B147,$A$2:$A$191,0),G$1+2)</f>
        <v>0</v>
      </c>
      <c r="H147">
        <f>INDEX(Precios!$A$3:$Q$192,MATCH($B147,$A$2:$A$191,0),H$1+2)</f>
        <v>0</v>
      </c>
      <c r="I147">
        <f>INDEX(Precios!$A$3:$Q$192,MATCH($B147,$A$2:$A$191,0),I$1+2)</f>
        <v>0</v>
      </c>
      <c r="J147">
        <f>INDEX(Precios!$A$3:$Q$192,MATCH($B147,$A$2:$A$191,0),J$1+2)</f>
        <v>0</v>
      </c>
      <c r="K147">
        <f>INDEX(Precios!$A$3:$Q$192,MATCH($B147,$A$2:$A$191,0),K$1+2)</f>
        <v>0</v>
      </c>
      <c r="L147">
        <f>INDEX(Precios!$A$3:$Q$192,MATCH($B147,$A$2:$A$191,0),L$1+2)</f>
        <v>0</v>
      </c>
      <c r="M147">
        <f>INDEX(Precios!$A$3:$Q$192,MATCH($B147,$A$2:$A$191,0),M$1+2)</f>
        <v>0</v>
      </c>
      <c r="N147">
        <f>INDEX(Precios!$A$3:$Q$192,MATCH($B147,$A$2:$A$191,0),N$1+2)</f>
        <v>0</v>
      </c>
      <c r="O147">
        <f>INDEX(Precios!$A$3:$Q$192,MATCH($B147,$A$2:$A$191,0),O$1+2)</f>
        <v>0</v>
      </c>
      <c r="P147">
        <f>INDEX(Precios!$A$3:$Q$192,MATCH($B147,$A$2:$A$191,0),P$1+2)</f>
        <v>0</v>
      </c>
      <c r="Q147">
        <f>INDEX(Precios!$A$3:$Q$192,MATCH($B147,$A$2:$A$191,0),Q$1+2)</f>
        <v>0</v>
      </c>
      <c r="R147">
        <f>INDEX(Precios!$A$3:$Q$192,MATCH($B147,$A$2:$A$191,0),R$1+2)</f>
        <v>0</v>
      </c>
    </row>
    <row r="148" spans="1:18" x14ac:dyDescent="0.25">
      <c r="A148" t="str">
        <f>Precios!A149&amp;Precios!B149</f>
        <v>La Union - Cuatro VientosPimiento Largo Verde</v>
      </c>
      <c r="B148" t="str">
        <f>'Datos BBDD'!A148&amp;'Datos BBDD'!B148</f>
        <v>La Union - Cuatro VientosPimiento Largo Verde</v>
      </c>
      <c r="C148">
        <f>INDEX('Datos BBDD'!$A$2:$F$191,MATCH(A148,$B$2:$B$191,0),3)</f>
        <v>417</v>
      </c>
      <c r="D148">
        <f>INDEX(Precios!$A$3:$Q$192,MATCH($B148,$A$2:$A$191,0),D$1+2)</f>
        <v>0</v>
      </c>
      <c r="E148">
        <f>INDEX(Precios!$A$3:$Q$192,MATCH($B148,$A$2:$A$191,0),E$1+2)</f>
        <v>0</v>
      </c>
      <c r="F148">
        <f>INDEX(Precios!$A$3:$Q$192,MATCH($B148,$A$2:$A$191,0),F$1+2)</f>
        <v>0</v>
      </c>
      <c r="G148">
        <f>INDEX(Precios!$A$3:$Q$192,MATCH($B148,$A$2:$A$191,0),G$1+2)</f>
        <v>0</v>
      </c>
      <c r="H148">
        <f>INDEX(Precios!$A$3:$Q$192,MATCH($B148,$A$2:$A$191,0),H$1+2)</f>
        <v>0</v>
      </c>
      <c r="I148">
        <f>INDEX(Precios!$A$3:$Q$192,MATCH($B148,$A$2:$A$191,0),I$1+2)</f>
        <v>0</v>
      </c>
      <c r="J148">
        <f>INDEX(Precios!$A$3:$Q$192,MATCH($B148,$A$2:$A$191,0),J$1+2)</f>
        <v>0</v>
      </c>
      <c r="K148">
        <f>INDEX(Precios!$A$3:$Q$192,MATCH($B148,$A$2:$A$191,0),K$1+2)</f>
        <v>0</v>
      </c>
      <c r="L148">
        <f>INDEX(Precios!$A$3:$Q$192,MATCH($B148,$A$2:$A$191,0),L$1+2)</f>
        <v>0</v>
      </c>
      <c r="M148">
        <f>INDEX(Precios!$A$3:$Q$192,MATCH($B148,$A$2:$A$191,0),M$1+2)</f>
        <v>0</v>
      </c>
      <c r="N148">
        <f>INDEX(Precios!$A$3:$Q$192,MATCH($B148,$A$2:$A$191,0),N$1+2)</f>
        <v>0</v>
      </c>
      <c r="O148">
        <f>INDEX(Precios!$A$3:$Q$192,MATCH($B148,$A$2:$A$191,0),O$1+2)</f>
        <v>0</v>
      </c>
      <c r="P148">
        <f>INDEX(Precios!$A$3:$Q$192,MATCH($B148,$A$2:$A$191,0),P$1+2)</f>
        <v>0</v>
      </c>
      <c r="Q148">
        <f>INDEX(Precios!$A$3:$Q$192,MATCH($B148,$A$2:$A$191,0),Q$1+2)</f>
        <v>0</v>
      </c>
      <c r="R148">
        <f>INDEX(Precios!$A$3:$Q$192,MATCH($B148,$A$2:$A$191,0),R$1+2)</f>
        <v>0</v>
      </c>
    </row>
    <row r="149" spans="1:18" x14ac:dyDescent="0.25">
      <c r="A149" t="str">
        <f>Precios!A150&amp;Precios!B150</f>
        <v>La Union - Cuatro VientosPimiento Largo Rojo</v>
      </c>
      <c r="B149" t="str">
        <f>'Datos BBDD'!A149&amp;'Datos BBDD'!B149</f>
        <v>La Union - Cuatro VientosPimiento Largo Rojo</v>
      </c>
      <c r="C149">
        <f>INDEX('Datos BBDD'!$A$2:$F$191,MATCH(A149,$B$2:$B$191,0),3)</f>
        <v>427</v>
      </c>
      <c r="D149">
        <f>INDEX(Precios!$A$3:$Q$192,MATCH($B149,$A$2:$A$191,0),D$1+2)</f>
        <v>0</v>
      </c>
      <c r="E149">
        <f>INDEX(Precios!$A$3:$Q$192,MATCH($B149,$A$2:$A$191,0),E$1+2)</f>
        <v>0</v>
      </c>
      <c r="F149">
        <f>INDEX(Precios!$A$3:$Q$192,MATCH($B149,$A$2:$A$191,0),F$1+2)</f>
        <v>0</v>
      </c>
      <c r="G149">
        <f>INDEX(Precios!$A$3:$Q$192,MATCH($B149,$A$2:$A$191,0),G$1+2)</f>
        <v>0</v>
      </c>
      <c r="H149">
        <f>INDEX(Precios!$A$3:$Q$192,MATCH($B149,$A$2:$A$191,0),H$1+2)</f>
        <v>0</v>
      </c>
      <c r="I149">
        <f>INDEX(Precios!$A$3:$Q$192,MATCH($B149,$A$2:$A$191,0),I$1+2)</f>
        <v>0</v>
      </c>
      <c r="J149">
        <f>INDEX(Precios!$A$3:$Q$192,MATCH($B149,$A$2:$A$191,0),J$1+2)</f>
        <v>0</v>
      </c>
      <c r="K149">
        <f>INDEX(Precios!$A$3:$Q$192,MATCH($B149,$A$2:$A$191,0),K$1+2)</f>
        <v>0</v>
      </c>
      <c r="L149">
        <f>INDEX(Precios!$A$3:$Q$192,MATCH($B149,$A$2:$A$191,0),L$1+2)</f>
        <v>0</v>
      </c>
      <c r="M149">
        <f>INDEX(Precios!$A$3:$Q$192,MATCH($B149,$A$2:$A$191,0),M$1+2)</f>
        <v>0</v>
      </c>
      <c r="N149">
        <f>INDEX(Precios!$A$3:$Q$192,MATCH($B149,$A$2:$A$191,0),N$1+2)</f>
        <v>0</v>
      </c>
      <c r="O149">
        <f>INDEX(Precios!$A$3:$Q$192,MATCH($B149,$A$2:$A$191,0),O$1+2)</f>
        <v>0</v>
      </c>
      <c r="P149">
        <f>INDEX(Precios!$A$3:$Q$192,MATCH($B149,$A$2:$A$191,0),P$1+2)</f>
        <v>0</v>
      </c>
      <c r="Q149">
        <f>INDEX(Precios!$A$3:$Q$192,MATCH($B149,$A$2:$A$191,0),Q$1+2)</f>
        <v>0</v>
      </c>
      <c r="R149">
        <f>INDEX(Precios!$A$3:$Q$192,MATCH($B149,$A$2:$A$191,0),R$1+2)</f>
        <v>0</v>
      </c>
    </row>
    <row r="150" spans="1:18" x14ac:dyDescent="0.25">
      <c r="A150" t="str">
        <f>Precios!A151&amp;Precios!B151</f>
        <v>La Union - Cuatro VientosPimiento Corto Verde</v>
      </c>
      <c r="B150" t="str">
        <f>'Datos BBDD'!A150&amp;'Datos BBDD'!B150</f>
        <v>La Union - Cuatro VientosPimiento Corto Verde</v>
      </c>
      <c r="C150">
        <f>INDEX('Datos BBDD'!$A$2:$F$191,MATCH(A150,$B$2:$B$191,0),3)</f>
        <v>437</v>
      </c>
      <c r="D150">
        <f>INDEX(Precios!$A$3:$Q$192,MATCH($B150,$A$2:$A$191,0),D$1+2)</f>
        <v>0</v>
      </c>
      <c r="E150">
        <f>INDEX(Precios!$A$3:$Q$192,MATCH($B150,$A$2:$A$191,0),E$1+2)</f>
        <v>0</v>
      </c>
      <c r="F150">
        <f>INDEX(Precios!$A$3:$Q$192,MATCH($B150,$A$2:$A$191,0),F$1+2)</f>
        <v>0</v>
      </c>
      <c r="G150">
        <f>INDEX(Precios!$A$3:$Q$192,MATCH($B150,$A$2:$A$191,0),G$1+2)</f>
        <v>0</v>
      </c>
      <c r="H150">
        <f>INDEX(Precios!$A$3:$Q$192,MATCH($B150,$A$2:$A$191,0),H$1+2)</f>
        <v>0</v>
      </c>
      <c r="I150">
        <f>INDEX(Precios!$A$3:$Q$192,MATCH($B150,$A$2:$A$191,0),I$1+2)</f>
        <v>0</v>
      </c>
      <c r="J150">
        <f>INDEX(Precios!$A$3:$Q$192,MATCH($B150,$A$2:$A$191,0),J$1+2)</f>
        <v>0</v>
      </c>
      <c r="K150">
        <f>INDEX(Precios!$A$3:$Q$192,MATCH($B150,$A$2:$A$191,0),K$1+2)</f>
        <v>0</v>
      </c>
      <c r="L150">
        <f>INDEX(Precios!$A$3:$Q$192,MATCH($B150,$A$2:$A$191,0),L$1+2)</f>
        <v>0</v>
      </c>
      <c r="M150">
        <f>INDEX(Precios!$A$3:$Q$192,MATCH($B150,$A$2:$A$191,0),M$1+2)</f>
        <v>0</v>
      </c>
      <c r="N150">
        <f>INDEX(Precios!$A$3:$Q$192,MATCH($B150,$A$2:$A$191,0),N$1+2)</f>
        <v>0</v>
      </c>
      <c r="O150">
        <f>INDEX(Precios!$A$3:$Q$192,MATCH($B150,$A$2:$A$191,0),O$1+2)</f>
        <v>0</v>
      </c>
      <c r="P150">
        <f>INDEX(Precios!$A$3:$Q$192,MATCH($B150,$A$2:$A$191,0),P$1+2)</f>
        <v>0</v>
      </c>
      <c r="Q150">
        <f>INDEX(Precios!$A$3:$Q$192,MATCH($B150,$A$2:$A$191,0),Q$1+2)</f>
        <v>0</v>
      </c>
      <c r="R150">
        <f>INDEX(Precios!$A$3:$Q$192,MATCH($B150,$A$2:$A$191,0),R$1+2)</f>
        <v>0</v>
      </c>
    </row>
    <row r="151" spans="1:18" x14ac:dyDescent="0.25">
      <c r="A151" t="str">
        <f>Precios!A152&amp;Precios!B152</f>
        <v>La Union - Cuatro VientosPimiento Corto Rojo</v>
      </c>
      <c r="B151" t="str">
        <f>'Datos BBDD'!A151&amp;'Datos BBDD'!B151</f>
        <v>La Union - Cuatro VientosPimiento Corto Rojo</v>
      </c>
      <c r="C151">
        <f>INDEX('Datos BBDD'!$A$2:$F$191,MATCH(A151,$B$2:$B$191,0),3)</f>
        <v>447</v>
      </c>
      <c r="D151">
        <f>INDEX(Precios!$A$3:$Q$192,MATCH($B151,$A$2:$A$191,0),D$1+2)</f>
        <v>0</v>
      </c>
      <c r="E151">
        <f>INDEX(Precios!$A$3:$Q$192,MATCH($B151,$A$2:$A$191,0),E$1+2)</f>
        <v>0</v>
      </c>
      <c r="F151">
        <f>INDEX(Precios!$A$3:$Q$192,MATCH($B151,$A$2:$A$191,0),F$1+2)</f>
        <v>0</v>
      </c>
      <c r="G151">
        <f>INDEX(Precios!$A$3:$Q$192,MATCH($B151,$A$2:$A$191,0),G$1+2)</f>
        <v>0</v>
      </c>
      <c r="H151">
        <f>INDEX(Precios!$A$3:$Q$192,MATCH($B151,$A$2:$A$191,0),H$1+2)</f>
        <v>0</v>
      </c>
      <c r="I151">
        <f>INDEX(Precios!$A$3:$Q$192,MATCH($B151,$A$2:$A$191,0),I$1+2)</f>
        <v>0</v>
      </c>
      <c r="J151">
        <f>INDEX(Precios!$A$3:$Q$192,MATCH($B151,$A$2:$A$191,0),J$1+2)</f>
        <v>0</v>
      </c>
      <c r="K151">
        <f>INDEX(Precios!$A$3:$Q$192,MATCH($B151,$A$2:$A$191,0),K$1+2)</f>
        <v>0</v>
      </c>
      <c r="L151">
        <f>INDEX(Precios!$A$3:$Q$192,MATCH($B151,$A$2:$A$191,0),L$1+2)</f>
        <v>0</v>
      </c>
      <c r="M151">
        <f>INDEX(Precios!$A$3:$Q$192,MATCH($B151,$A$2:$A$191,0),M$1+2)</f>
        <v>0</v>
      </c>
      <c r="N151">
        <f>INDEX(Precios!$A$3:$Q$192,MATCH($B151,$A$2:$A$191,0),N$1+2)</f>
        <v>0</v>
      </c>
      <c r="O151">
        <f>INDEX(Precios!$A$3:$Q$192,MATCH($B151,$A$2:$A$191,0),O$1+2)</f>
        <v>0</v>
      </c>
      <c r="P151">
        <f>INDEX(Precios!$A$3:$Q$192,MATCH($B151,$A$2:$A$191,0),P$1+2)</f>
        <v>0</v>
      </c>
      <c r="Q151">
        <f>INDEX(Precios!$A$3:$Q$192,MATCH($B151,$A$2:$A$191,0),Q$1+2)</f>
        <v>0</v>
      </c>
      <c r="R151">
        <f>INDEX(Precios!$A$3:$Q$192,MATCH($B151,$A$2:$A$191,0),R$1+2)</f>
        <v>0</v>
      </c>
    </row>
    <row r="152" spans="1:18" x14ac:dyDescent="0.25">
      <c r="A152" t="str">
        <f>Precios!A153&amp;Precios!B153</f>
        <v>La Union - Cuatro VientosPimiento Corto Amarillo</v>
      </c>
      <c r="B152" t="str">
        <f>'Datos BBDD'!A152&amp;'Datos BBDD'!B152</f>
        <v>La Union - Cuatro VientosPimiento Corto Amarillo</v>
      </c>
      <c r="C152">
        <f>INDEX('Datos BBDD'!$A$2:$F$191,MATCH(A152,$B$2:$B$191,0),3)</f>
        <v>457</v>
      </c>
      <c r="D152">
        <f>INDEX(Precios!$A$3:$Q$192,MATCH($B152,$A$2:$A$191,0),D$1+2)</f>
        <v>0</v>
      </c>
      <c r="E152">
        <f>INDEX(Precios!$A$3:$Q$192,MATCH($B152,$A$2:$A$191,0),E$1+2)</f>
        <v>0</v>
      </c>
      <c r="F152">
        <f>INDEX(Precios!$A$3:$Q$192,MATCH($B152,$A$2:$A$191,0),F$1+2)</f>
        <v>0</v>
      </c>
      <c r="G152">
        <f>INDEX(Precios!$A$3:$Q$192,MATCH($B152,$A$2:$A$191,0),G$1+2)</f>
        <v>0</v>
      </c>
      <c r="H152">
        <f>INDEX(Precios!$A$3:$Q$192,MATCH($B152,$A$2:$A$191,0),H$1+2)</f>
        <v>0</v>
      </c>
      <c r="I152">
        <f>INDEX(Precios!$A$3:$Q$192,MATCH($B152,$A$2:$A$191,0),I$1+2)</f>
        <v>0</v>
      </c>
      <c r="J152">
        <f>INDEX(Precios!$A$3:$Q$192,MATCH($B152,$A$2:$A$191,0),J$1+2)</f>
        <v>0</v>
      </c>
      <c r="K152">
        <f>INDEX(Precios!$A$3:$Q$192,MATCH($B152,$A$2:$A$191,0),K$1+2)</f>
        <v>0</v>
      </c>
      <c r="L152">
        <f>INDEX(Precios!$A$3:$Q$192,MATCH($B152,$A$2:$A$191,0),L$1+2)</f>
        <v>0</v>
      </c>
      <c r="M152">
        <f>INDEX(Precios!$A$3:$Q$192,MATCH($B152,$A$2:$A$191,0),M$1+2)</f>
        <v>0</v>
      </c>
      <c r="N152">
        <f>INDEX(Precios!$A$3:$Q$192,MATCH($B152,$A$2:$A$191,0),N$1+2)</f>
        <v>0</v>
      </c>
      <c r="O152">
        <f>INDEX(Precios!$A$3:$Q$192,MATCH($B152,$A$2:$A$191,0),O$1+2)</f>
        <v>0</v>
      </c>
      <c r="P152">
        <f>INDEX(Precios!$A$3:$Q$192,MATCH($B152,$A$2:$A$191,0),P$1+2)</f>
        <v>0</v>
      </c>
      <c r="Q152">
        <f>INDEX(Precios!$A$3:$Q$192,MATCH($B152,$A$2:$A$191,0),Q$1+2)</f>
        <v>0</v>
      </c>
      <c r="R152">
        <f>INDEX(Precios!$A$3:$Q$192,MATCH($B152,$A$2:$A$191,0),R$1+2)</f>
        <v>0</v>
      </c>
    </row>
    <row r="153" spans="1:18" x14ac:dyDescent="0.25">
      <c r="A153" t="str">
        <f>Precios!A154&amp;Precios!B154</f>
        <v>La Union - Cuatro VientosPimiento Italiano Verde</v>
      </c>
      <c r="B153" t="str">
        <f>'Datos BBDD'!A153&amp;'Datos BBDD'!B153</f>
        <v>La Union - Cuatro VientosPimiento Italiano Verde</v>
      </c>
      <c r="C153">
        <f>INDEX('Datos BBDD'!$A$2:$F$191,MATCH(A153,$B$2:$B$191,0),3)</f>
        <v>467</v>
      </c>
      <c r="D153">
        <f>INDEX(Precios!$A$3:$Q$192,MATCH($B153,$A$2:$A$191,0),D$1+2)</f>
        <v>0</v>
      </c>
      <c r="E153">
        <f>INDEX(Precios!$A$3:$Q$192,MATCH($B153,$A$2:$A$191,0),E$1+2)</f>
        <v>0</v>
      </c>
      <c r="F153">
        <f>INDEX(Precios!$A$3:$Q$192,MATCH($B153,$A$2:$A$191,0),F$1+2)</f>
        <v>0</v>
      </c>
      <c r="G153">
        <f>INDEX(Precios!$A$3:$Q$192,MATCH($B153,$A$2:$A$191,0),G$1+2)</f>
        <v>0</v>
      </c>
      <c r="H153">
        <f>INDEX(Precios!$A$3:$Q$192,MATCH($B153,$A$2:$A$191,0),H$1+2)</f>
        <v>0</v>
      </c>
      <c r="I153">
        <f>INDEX(Precios!$A$3:$Q$192,MATCH($B153,$A$2:$A$191,0),I$1+2)</f>
        <v>0</v>
      </c>
      <c r="J153">
        <f>INDEX(Precios!$A$3:$Q$192,MATCH($B153,$A$2:$A$191,0),J$1+2)</f>
        <v>0</v>
      </c>
      <c r="K153">
        <f>INDEX(Precios!$A$3:$Q$192,MATCH($B153,$A$2:$A$191,0),K$1+2)</f>
        <v>0</v>
      </c>
      <c r="L153">
        <f>INDEX(Precios!$A$3:$Q$192,MATCH($B153,$A$2:$A$191,0),L$1+2)</f>
        <v>0</v>
      </c>
      <c r="M153">
        <f>INDEX(Precios!$A$3:$Q$192,MATCH($B153,$A$2:$A$191,0),M$1+2)</f>
        <v>0</v>
      </c>
      <c r="N153">
        <f>INDEX(Precios!$A$3:$Q$192,MATCH($B153,$A$2:$A$191,0),N$1+2)</f>
        <v>0</v>
      </c>
      <c r="O153">
        <f>INDEX(Precios!$A$3:$Q$192,MATCH($B153,$A$2:$A$191,0),O$1+2)</f>
        <v>0</v>
      </c>
      <c r="P153">
        <f>INDEX(Precios!$A$3:$Q$192,MATCH($B153,$A$2:$A$191,0),P$1+2)</f>
        <v>0</v>
      </c>
      <c r="Q153">
        <f>INDEX(Precios!$A$3:$Q$192,MATCH($B153,$A$2:$A$191,0),Q$1+2)</f>
        <v>0</v>
      </c>
      <c r="R153">
        <f>INDEX(Precios!$A$3:$Q$192,MATCH($B153,$A$2:$A$191,0),R$1+2)</f>
        <v>0</v>
      </c>
    </row>
    <row r="154" spans="1:18" x14ac:dyDescent="0.25">
      <c r="A154" t="str">
        <f>Precios!A155&amp;Precios!B155</f>
        <v>Costa Almeria - RoquetasTomate Daniela Verde</v>
      </c>
      <c r="B154" t="str">
        <f>'Datos BBDD'!A154&amp;'Datos BBDD'!B154</f>
        <v>Costa Almeria - RoquetasTomate Daniela Verde</v>
      </c>
      <c r="C154">
        <f>INDEX('Datos BBDD'!$A$2:$F$191,MATCH(A154,$B$2:$B$191,0),3)</f>
        <v>288</v>
      </c>
      <c r="D154">
        <f>INDEX(Precios!$A$3:$Q$192,MATCH($B154,$A$2:$A$191,0),D$1+2)</f>
        <v>0</v>
      </c>
      <c r="E154">
        <f>INDEX(Precios!$A$3:$Q$192,MATCH($B154,$A$2:$A$191,0),E$1+2)</f>
        <v>0</v>
      </c>
      <c r="F154">
        <f>INDEX(Precios!$A$3:$Q$192,MATCH($B154,$A$2:$A$191,0),F$1+2)</f>
        <v>0</v>
      </c>
      <c r="G154">
        <f>INDEX(Precios!$A$3:$Q$192,MATCH($B154,$A$2:$A$191,0),G$1+2)</f>
        <v>0</v>
      </c>
      <c r="H154">
        <f>INDEX(Precios!$A$3:$Q$192,MATCH($B154,$A$2:$A$191,0),H$1+2)</f>
        <v>0</v>
      </c>
      <c r="I154">
        <f>INDEX(Precios!$A$3:$Q$192,MATCH($B154,$A$2:$A$191,0),I$1+2)</f>
        <v>0</v>
      </c>
      <c r="J154">
        <f>INDEX(Precios!$A$3:$Q$192,MATCH($B154,$A$2:$A$191,0),J$1+2)</f>
        <v>0</v>
      </c>
      <c r="K154">
        <f>INDEX(Precios!$A$3:$Q$192,MATCH($B154,$A$2:$A$191,0),K$1+2)</f>
        <v>0</v>
      </c>
      <c r="L154">
        <f>INDEX(Precios!$A$3:$Q$192,MATCH($B154,$A$2:$A$191,0),L$1+2)</f>
        <v>0</v>
      </c>
      <c r="M154">
        <f>INDEX(Precios!$A$3:$Q$192,MATCH($B154,$A$2:$A$191,0),M$1+2)</f>
        <v>0</v>
      </c>
      <c r="N154">
        <f>INDEX(Precios!$A$3:$Q$192,MATCH($B154,$A$2:$A$191,0),N$1+2)</f>
        <v>0</v>
      </c>
      <c r="O154">
        <f>INDEX(Precios!$A$3:$Q$192,MATCH($B154,$A$2:$A$191,0),O$1+2)</f>
        <v>0</v>
      </c>
      <c r="P154">
        <f>INDEX(Precios!$A$3:$Q$192,MATCH($B154,$A$2:$A$191,0),P$1+2)</f>
        <v>0</v>
      </c>
      <c r="Q154">
        <f>INDEX(Precios!$A$3:$Q$192,MATCH($B154,$A$2:$A$191,0),Q$1+2)</f>
        <v>0</v>
      </c>
      <c r="R154">
        <f>INDEX(Precios!$A$3:$Q$192,MATCH($B154,$A$2:$A$191,0),R$1+2)</f>
        <v>0</v>
      </c>
    </row>
    <row r="155" spans="1:18" x14ac:dyDescent="0.25">
      <c r="A155" t="str">
        <f>Precios!A156&amp;Precios!B156</f>
        <v>Costa Almeria - RoquetasTomate Daniela</v>
      </c>
      <c r="B155" t="str">
        <f>'Datos BBDD'!A155&amp;'Datos BBDD'!B155</f>
        <v>Costa Almeria - RoquetasTomate Daniela</v>
      </c>
      <c r="C155">
        <f>INDEX('Datos BBDD'!$A$2:$F$191,MATCH(A155,$B$2:$B$191,0),3)</f>
        <v>298</v>
      </c>
      <c r="D155">
        <f>INDEX(Precios!$A$3:$Q$192,MATCH($B155,$A$2:$A$191,0),D$1+2)</f>
        <v>0</v>
      </c>
      <c r="E155">
        <f>INDEX(Precios!$A$3:$Q$192,MATCH($B155,$A$2:$A$191,0),E$1+2)</f>
        <v>0</v>
      </c>
      <c r="F155">
        <f>INDEX(Precios!$A$3:$Q$192,MATCH($B155,$A$2:$A$191,0),F$1+2)</f>
        <v>0</v>
      </c>
      <c r="G155">
        <f>INDEX(Precios!$A$3:$Q$192,MATCH($B155,$A$2:$A$191,0),G$1+2)</f>
        <v>0</v>
      </c>
      <c r="H155">
        <f>INDEX(Precios!$A$3:$Q$192,MATCH($B155,$A$2:$A$191,0),H$1+2)</f>
        <v>0</v>
      </c>
      <c r="I155">
        <f>INDEX(Precios!$A$3:$Q$192,MATCH($B155,$A$2:$A$191,0),I$1+2)</f>
        <v>0</v>
      </c>
      <c r="J155">
        <f>INDEX(Precios!$A$3:$Q$192,MATCH($B155,$A$2:$A$191,0),J$1+2)</f>
        <v>0</v>
      </c>
      <c r="K155">
        <f>INDEX(Precios!$A$3:$Q$192,MATCH($B155,$A$2:$A$191,0),K$1+2)</f>
        <v>0</v>
      </c>
      <c r="L155">
        <f>INDEX(Precios!$A$3:$Q$192,MATCH($B155,$A$2:$A$191,0),L$1+2)</f>
        <v>0</v>
      </c>
      <c r="M155">
        <f>INDEX(Precios!$A$3:$Q$192,MATCH($B155,$A$2:$A$191,0),M$1+2)</f>
        <v>0</v>
      </c>
      <c r="N155">
        <f>INDEX(Precios!$A$3:$Q$192,MATCH($B155,$A$2:$A$191,0),N$1+2)</f>
        <v>0</v>
      </c>
      <c r="O155">
        <f>INDEX(Precios!$A$3:$Q$192,MATCH($B155,$A$2:$A$191,0),O$1+2)</f>
        <v>0</v>
      </c>
      <c r="P155">
        <f>INDEX(Precios!$A$3:$Q$192,MATCH($B155,$A$2:$A$191,0),P$1+2)</f>
        <v>0</v>
      </c>
      <c r="Q155">
        <f>INDEX(Precios!$A$3:$Q$192,MATCH($B155,$A$2:$A$191,0),Q$1+2)</f>
        <v>0</v>
      </c>
      <c r="R155">
        <f>INDEX(Precios!$A$3:$Q$192,MATCH($B155,$A$2:$A$191,0),R$1+2)</f>
        <v>0</v>
      </c>
    </row>
    <row r="156" spans="1:18" x14ac:dyDescent="0.25">
      <c r="A156" t="str">
        <f>Precios!A157&amp;Precios!B157</f>
        <v>Costa Almeria - RoquetasTomate Pera</v>
      </c>
      <c r="B156" t="str">
        <f>'Datos BBDD'!A156&amp;'Datos BBDD'!B156</f>
        <v>Costa Almeria - RoquetasTomate Pera</v>
      </c>
      <c r="C156">
        <f>INDEX('Datos BBDD'!$A$2:$F$191,MATCH(A156,$B$2:$B$191,0),3)</f>
        <v>308</v>
      </c>
      <c r="D156">
        <f>INDEX(Precios!$A$3:$Q$192,MATCH($B156,$A$2:$A$191,0),D$1+2)</f>
        <v>0</v>
      </c>
      <c r="E156">
        <f>INDEX(Precios!$A$3:$Q$192,MATCH($B156,$A$2:$A$191,0),E$1+2)</f>
        <v>0</v>
      </c>
      <c r="F156">
        <f>INDEX(Precios!$A$3:$Q$192,MATCH($B156,$A$2:$A$191,0),F$1+2)</f>
        <v>0</v>
      </c>
      <c r="G156">
        <f>INDEX(Precios!$A$3:$Q$192,MATCH($B156,$A$2:$A$191,0),G$1+2)</f>
        <v>0</v>
      </c>
      <c r="H156">
        <f>INDEX(Precios!$A$3:$Q$192,MATCH($B156,$A$2:$A$191,0),H$1+2)</f>
        <v>0</v>
      </c>
      <c r="I156">
        <f>INDEX(Precios!$A$3:$Q$192,MATCH($B156,$A$2:$A$191,0),I$1+2)</f>
        <v>0</v>
      </c>
      <c r="J156">
        <f>INDEX(Precios!$A$3:$Q$192,MATCH($B156,$A$2:$A$191,0),J$1+2)</f>
        <v>0</v>
      </c>
      <c r="K156">
        <f>INDEX(Precios!$A$3:$Q$192,MATCH($B156,$A$2:$A$191,0),K$1+2)</f>
        <v>0</v>
      </c>
      <c r="L156">
        <f>INDEX(Precios!$A$3:$Q$192,MATCH($B156,$A$2:$A$191,0),L$1+2)</f>
        <v>0</v>
      </c>
      <c r="M156">
        <f>INDEX(Precios!$A$3:$Q$192,MATCH($B156,$A$2:$A$191,0),M$1+2)</f>
        <v>0</v>
      </c>
      <c r="N156">
        <f>INDEX(Precios!$A$3:$Q$192,MATCH($B156,$A$2:$A$191,0),N$1+2)</f>
        <v>0</v>
      </c>
      <c r="O156">
        <f>INDEX(Precios!$A$3:$Q$192,MATCH($B156,$A$2:$A$191,0),O$1+2)</f>
        <v>0</v>
      </c>
      <c r="P156">
        <f>INDEX(Precios!$A$3:$Q$192,MATCH($B156,$A$2:$A$191,0),P$1+2)</f>
        <v>0</v>
      </c>
      <c r="Q156">
        <f>INDEX(Precios!$A$3:$Q$192,MATCH($B156,$A$2:$A$191,0),Q$1+2)</f>
        <v>0</v>
      </c>
      <c r="R156">
        <f>INDEX(Precios!$A$3:$Q$192,MATCH($B156,$A$2:$A$191,0),R$1+2)</f>
        <v>0</v>
      </c>
    </row>
    <row r="157" spans="1:18" x14ac:dyDescent="0.25">
      <c r="A157" t="str">
        <f>Precios!A158&amp;Precios!B158</f>
        <v>Costa Almeria - RoquetasTomate Ramo</v>
      </c>
      <c r="B157" t="str">
        <f>'Datos BBDD'!A157&amp;'Datos BBDD'!B157</f>
        <v>Costa Almeria - RoquetasTomate Ramo</v>
      </c>
      <c r="C157">
        <f>INDEX('Datos BBDD'!$A$2:$F$191,MATCH(A157,$B$2:$B$191,0),3)</f>
        <v>318</v>
      </c>
      <c r="D157">
        <f>INDEX(Precios!$A$3:$Q$192,MATCH($B157,$A$2:$A$191,0),D$1+2)</f>
        <v>0</v>
      </c>
      <c r="E157">
        <f>INDEX(Precios!$A$3:$Q$192,MATCH($B157,$A$2:$A$191,0),E$1+2)</f>
        <v>0</v>
      </c>
      <c r="F157">
        <f>INDEX(Precios!$A$3:$Q$192,MATCH($B157,$A$2:$A$191,0),F$1+2)</f>
        <v>0</v>
      </c>
      <c r="G157">
        <f>INDEX(Precios!$A$3:$Q$192,MATCH($B157,$A$2:$A$191,0),G$1+2)</f>
        <v>0</v>
      </c>
      <c r="H157">
        <f>INDEX(Precios!$A$3:$Q$192,MATCH($B157,$A$2:$A$191,0),H$1+2)</f>
        <v>0</v>
      </c>
      <c r="I157">
        <f>INDEX(Precios!$A$3:$Q$192,MATCH($B157,$A$2:$A$191,0),I$1+2)</f>
        <v>0</v>
      </c>
      <c r="J157">
        <f>INDEX(Precios!$A$3:$Q$192,MATCH($B157,$A$2:$A$191,0),J$1+2)</f>
        <v>0</v>
      </c>
      <c r="K157">
        <f>INDEX(Precios!$A$3:$Q$192,MATCH($B157,$A$2:$A$191,0),K$1+2)</f>
        <v>0</v>
      </c>
      <c r="L157">
        <f>INDEX(Precios!$A$3:$Q$192,MATCH($B157,$A$2:$A$191,0),L$1+2)</f>
        <v>0</v>
      </c>
      <c r="M157">
        <f>INDEX(Precios!$A$3:$Q$192,MATCH($B157,$A$2:$A$191,0),M$1+2)</f>
        <v>0</v>
      </c>
      <c r="N157">
        <f>INDEX(Precios!$A$3:$Q$192,MATCH($B157,$A$2:$A$191,0),N$1+2)</f>
        <v>0</v>
      </c>
      <c r="O157">
        <f>INDEX(Precios!$A$3:$Q$192,MATCH($B157,$A$2:$A$191,0),O$1+2)</f>
        <v>0</v>
      </c>
      <c r="P157">
        <f>INDEX(Precios!$A$3:$Q$192,MATCH($B157,$A$2:$A$191,0),P$1+2)</f>
        <v>0</v>
      </c>
      <c r="Q157">
        <f>INDEX(Precios!$A$3:$Q$192,MATCH($B157,$A$2:$A$191,0),Q$1+2)</f>
        <v>0</v>
      </c>
      <c r="R157">
        <f>INDEX(Precios!$A$3:$Q$192,MATCH($B157,$A$2:$A$191,0),R$1+2)</f>
        <v>0</v>
      </c>
    </row>
    <row r="158" spans="1:18" x14ac:dyDescent="0.25">
      <c r="A158" t="str">
        <f>Precios!A159&amp;Precios!B159</f>
        <v>Costa Almeria - RoquetasPepino Frances</v>
      </c>
      <c r="B158" t="str">
        <f>'Datos BBDD'!A158&amp;'Datos BBDD'!B158</f>
        <v>Costa Almeria - RoquetasPepino Frances</v>
      </c>
      <c r="C158">
        <f>INDEX('Datos BBDD'!$A$2:$F$191,MATCH(A158,$B$2:$B$191,0),3)</f>
        <v>328</v>
      </c>
      <c r="D158">
        <f>INDEX(Precios!$A$3:$Q$192,MATCH($B158,$A$2:$A$191,0),D$1+2)</f>
        <v>0</v>
      </c>
      <c r="E158">
        <f>INDEX(Precios!$A$3:$Q$192,MATCH($B158,$A$2:$A$191,0),E$1+2)</f>
        <v>0</v>
      </c>
      <c r="F158">
        <f>INDEX(Precios!$A$3:$Q$192,MATCH($B158,$A$2:$A$191,0),F$1+2)</f>
        <v>0</v>
      </c>
      <c r="G158">
        <f>INDEX(Precios!$A$3:$Q$192,MATCH($B158,$A$2:$A$191,0),G$1+2)</f>
        <v>0</v>
      </c>
      <c r="H158">
        <f>INDEX(Precios!$A$3:$Q$192,MATCH($B158,$A$2:$A$191,0),H$1+2)</f>
        <v>0</v>
      </c>
      <c r="I158">
        <f>INDEX(Precios!$A$3:$Q$192,MATCH($B158,$A$2:$A$191,0),I$1+2)</f>
        <v>0</v>
      </c>
      <c r="J158">
        <f>INDEX(Precios!$A$3:$Q$192,MATCH($B158,$A$2:$A$191,0),J$1+2)</f>
        <v>0</v>
      </c>
      <c r="K158">
        <f>INDEX(Precios!$A$3:$Q$192,MATCH($B158,$A$2:$A$191,0),K$1+2)</f>
        <v>0</v>
      </c>
      <c r="L158">
        <f>INDEX(Precios!$A$3:$Q$192,MATCH($B158,$A$2:$A$191,0),L$1+2)</f>
        <v>0</v>
      </c>
      <c r="M158">
        <f>INDEX(Precios!$A$3:$Q$192,MATCH($B158,$A$2:$A$191,0),M$1+2)</f>
        <v>0</v>
      </c>
      <c r="N158">
        <f>INDEX(Precios!$A$3:$Q$192,MATCH($B158,$A$2:$A$191,0),N$1+2)</f>
        <v>0</v>
      </c>
      <c r="O158">
        <f>INDEX(Precios!$A$3:$Q$192,MATCH($B158,$A$2:$A$191,0),O$1+2)</f>
        <v>0</v>
      </c>
      <c r="P158">
        <f>INDEX(Precios!$A$3:$Q$192,MATCH($B158,$A$2:$A$191,0),P$1+2)</f>
        <v>0</v>
      </c>
      <c r="Q158">
        <f>INDEX(Precios!$A$3:$Q$192,MATCH($B158,$A$2:$A$191,0),Q$1+2)</f>
        <v>0</v>
      </c>
      <c r="R158">
        <f>INDEX(Precios!$A$3:$Q$192,MATCH($B158,$A$2:$A$191,0),R$1+2)</f>
        <v>0</v>
      </c>
    </row>
    <row r="159" spans="1:18" x14ac:dyDescent="0.25">
      <c r="A159" t="str">
        <f>Precios!A160&amp;Precios!B160</f>
        <v>Costa Almeria - RoquetasPepino Español</v>
      </c>
      <c r="B159" t="str">
        <f>'Datos BBDD'!A159&amp;'Datos BBDD'!B159</f>
        <v>Costa Almeria - RoquetasPepino Español</v>
      </c>
      <c r="C159">
        <f>INDEX('Datos BBDD'!$A$2:$F$191,MATCH(A159,$B$2:$B$191,0),3)</f>
        <v>338</v>
      </c>
      <c r="D159">
        <f>INDEX(Precios!$A$3:$Q$192,MATCH($B159,$A$2:$A$191,0),D$1+2)</f>
        <v>0</v>
      </c>
      <c r="E159">
        <f>INDEX(Precios!$A$3:$Q$192,MATCH($B159,$A$2:$A$191,0),E$1+2)</f>
        <v>0</v>
      </c>
      <c r="F159">
        <f>INDEX(Precios!$A$3:$Q$192,MATCH($B159,$A$2:$A$191,0),F$1+2)</f>
        <v>0</v>
      </c>
      <c r="G159">
        <f>INDEX(Precios!$A$3:$Q$192,MATCH($B159,$A$2:$A$191,0),G$1+2)</f>
        <v>0</v>
      </c>
      <c r="H159">
        <f>INDEX(Precios!$A$3:$Q$192,MATCH($B159,$A$2:$A$191,0),H$1+2)</f>
        <v>0</v>
      </c>
      <c r="I159">
        <f>INDEX(Precios!$A$3:$Q$192,MATCH($B159,$A$2:$A$191,0),I$1+2)</f>
        <v>0</v>
      </c>
      <c r="J159">
        <f>INDEX(Precios!$A$3:$Q$192,MATCH($B159,$A$2:$A$191,0),J$1+2)</f>
        <v>0</v>
      </c>
      <c r="K159">
        <f>INDEX(Precios!$A$3:$Q$192,MATCH($B159,$A$2:$A$191,0),K$1+2)</f>
        <v>0</v>
      </c>
      <c r="L159">
        <f>INDEX(Precios!$A$3:$Q$192,MATCH($B159,$A$2:$A$191,0),L$1+2)</f>
        <v>0</v>
      </c>
      <c r="M159">
        <f>INDEX(Precios!$A$3:$Q$192,MATCH($B159,$A$2:$A$191,0),M$1+2)</f>
        <v>0</v>
      </c>
      <c r="N159">
        <f>INDEX(Precios!$A$3:$Q$192,MATCH($B159,$A$2:$A$191,0),N$1+2)</f>
        <v>0</v>
      </c>
      <c r="O159">
        <f>INDEX(Precios!$A$3:$Q$192,MATCH($B159,$A$2:$A$191,0),O$1+2)</f>
        <v>0</v>
      </c>
      <c r="P159">
        <f>INDEX(Precios!$A$3:$Q$192,MATCH($B159,$A$2:$A$191,0),P$1+2)</f>
        <v>0</v>
      </c>
      <c r="Q159">
        <f>INDEX(Precios!$A$3:$Q$192,MATCH($B159,$A$2:$A$191,0),Q$1+2)</f>
        <v>0</v>
      </c>
      <c r="R159">
        <f>INDEX(Precios!$A$3:$Q$192,MATCH($B159,$A$2:$A$191,0),R$1+2)</f>
        <v>0</v>
      </c>
    </row>
    <row r="160" spans="1:18" x14ac:dyDescent="0.25">
      <c r="A160" t="str">
        <f>Precios!A161&amp;Precios!B161</f>
        <v>Costa Almeria - RoquetasPepino Almeria</v>
      </c>
      <c r="B160" t="str">
        <f>'Datos BBDD'!A160&amp;'Datos BBDD'!B160</f>
        <v>Costa Almeria - RoquetasPepino Almeria</v>
      </c>
      <c r="C160">
        <f>INDEX('Datos BBDD'!$A$2:$F$191,MATCH(A160,$B$2:$B$191,0),3)</f>
        <v>348</v>
      </c>
      <c r="D160">
        <f>INDEX(Precios!$A$3:$Q$192,MATCH($B160,$A$2:$A$191,0),D$1+2)</f>
        <v>0</v>
      </c>
      <c r="E160">
        <f>INDEX(Precios!$A$3:$Q$192,MATCH($B160,$A$2:$A$191,0),E$1+2)</f>
        <v>0</v>
      </c>
      <c r="F160">
        <f>INDEX(Precios!$A$3:$Q$192,MATCH($B160,$A$2:$A$191,0),F$1+2)</f>
        <v>0</v>
      </c>
      <c r="G160">
        <f>INDEX(Precios!$A$3:$Q$192,MATCH($B160,$A$2:$A$191,0),G$1+2)</f>
        <v>0</v>
      </c>
      <c r="H160">
        <f>INDEX(Precios!$A$3:$Q$192,MATCH($B160,$A$2:$A$191,0),H$1+2)</f>
        <v>0</v>
      </c>
      <c r="I160">
        <f>INDEX(Precios!$A$3:$Q$192,MATCH($B160,$A$2:$A$191,0),I$1+2)</f>
        <v>0</v>
      </c>
      <c r="J160">
        <f>INDEX(Precios!$A$3:$Q$192,MATCH($B160,$A$2:$A$191,0),J$1+2)</f>
        <v>0</v>
      </c>
      <c r="K160">
        <f>INDEX(Precios!$A$3:$Q$192,MATCH($B160,$A$2:$A$191,0),K$1+2)</f>
        <v>0</v>
      </c>
      <c r="L160">
        <f>INDEX(Precios!$A$3:$Q$192,MATCH($B160,$A$2:$A$191,0),L$1+2)</f>
        <v>0</v>
      </c>
      <c r="M160">
        <f>INDEX(Precios!$A$3:$Q$192,MATCH($B160,$A$2:$A$191,0),M$1+2)</f>
        <v>0</v>
      </c>
      <c r="N160">
        <f>INDEX(Precios!$A$3:$Q$192,MATCH($B160,$A$2:$A$191,0),N$1+2)</f>
        <v>0</v>
      </c>
      <c r="O160">
        <f>INDEX(Precios!$A$3:$Q$192,MATCH($B160,$A$2:$A$191,0),O$1+2)</f>
        <v>0</v>
      </c>
      <c r="P160">
        <f>INDEX(Precios!$A$3:$Q$192,MATCH($B160,$A$2:$A$191,0),P$1+2)</f>
        <v>0</v>
      </c>
      <c r="Q160">
        <f>INDEX(Precios!$A$3:$Q$192,MATCH($B160,$A$2:$A$191,0),Q$1+2)</f>
        <v>0</v>
      </c>
      <c r="R160">
        <f>INDEX(Precios!$A$3:$Q$192,MATCH($B160,$A$2:$A$191,0),R$1+2)</f>
        <v>0</v>
      </c>
    </row>
    <row r="161" spans="1:18" x14ac:dyDescent="0.25">
      <c r="A161" t="str">
        <f>Precios!A162&amp;Precios!B162</f>
        <v>Costa Almeria - RoquetasCalabacin Fino</v>
      </c>
      <c r="B161" t="str">
        <f>'Datos BBDD'!A161&amp;'Datos BBDD'!B161</f>
        <v>Costa Almeria - RoquetasCalabacin Fino</v>
      </c>
      <c r="C161">
        <f>INDEX('Datos BBDD'!$A$2:$F$191,MATCH(A161,$B$2:$B$191,0),3)</f>
        <v>358</v>
      </c>
      <c r="D161">
        <f>INDEX(Precios!$A$3:$Q$192,MATCH($B161,$A$2:$A$191,0),D$1+2)</f>
        <v>0</v>
      </c>
      <c r="E161">
        <f>INDEX(Precios!$A$3:$Q$192,MATCH($B161,$A$2:$A$191,0),E$1+2)</f>
        <v>0</v>
      </c>
      <c r="F161">
        <f>INDEX(Precios!$A$3:$Q$192,MATCH($B161,$A$2:$A$191,0),F$1+2)</f>
        <v>0</v>
      </c>
      <c r="G161">
        <f>INDEX(Precios!$A$3:$Q$192,MATCH($B161,$A$2:$A$191,0),G$1+2)</f>
        <v>0</v>
      </c>
      <c r="H161">
        <f>INDEX(Precios!$A$3:$Q$192,MATCH($B161,$A$2:$A$191,0),H$1+2)</f>
        <v>0</v>
      </c>
      <c r="I161">
        <f>INDEX(Precios!$A$3:$Q$192,MATCH($B161,$A$2:$A$191,0),I$1+2)</f>
        <v>0</v>
      </c>
      <c r="J161">
        <f>INDEX(Precios!$A$3:$Q$192,MATCH($B161,$A$2:$A$191,0),J$1+2)</f>
        <v>0</v>
      </c>
      <c r="K161">
        <f>INDEX(Precios!$A$3:$Q$192,MATCH($B161,$A$2:$A$191,0),K$1+2)</f>
        <v>0</v>
      </c>
      <c r="L161">
        <f>INDEX(Precios!$A$3:$Q$192,MATCH($B161,$A$2:$A$191,0),L$1+2)</f>
        <v>0</v>
      </c>
      <c r="M161">
        <f>INDEX(Precios!$A$3:$Q$192,MATCH($B161,$A$2:$A$191,0),M$1+2)</f>
        <v>0</v>
      </c>
      <c r="N161">
        <f>INDEX(Precios!$A$3:$Q$192,MATCH($B161,$A$2:$A$191,0),N$1+2)</f>
        <v>0</v>
      </c>
      <c r="O161">
        <f>INDEX(Precios!$A$3:$Q$192,MATCH($B161,$A$2:$A$191,0),O$1+2)</f>
        <v>0</v>
      </c>
      <c r="P161">
        <f>INDEX(Precios!$A$3:$Q$192,MATCH($B161,$A$2:$A$191,0),P$1+2)</f>
        <v>0</v>
      </c>
      <c r="Q161">
        <f>INDEX(Precios!$A$3:$Q$192,MATCH($B161,$A$2:$A$191,0),Q$1+2)</f>
        <v>0</v>
      </c>
      <c r="R161">
        <f>INDEX(Precios!$A$3:$Q$192,MATCH($B161,$A$2:$A$191,0),R$1+2)</f>
        <v>0</v>
      </c>
    </row>
    <row r="162" spans="1:18" x14ac:dyDescent="0.25">
      <c r="A162" t="str">
        <f>Precios!A163&amp;Precios!B163</f>
        <v>Costa Almeria - RoquetasCalabacin Gordo</v>
      </c>
      <c r="B162" t="str">
        <f>'Datos BBDD'!A162&amp;'Datos BBDD'!B162</f>
        <v>Costa Almeria - RoquetasCalabacin Gordo</v>
      </c>
      <c r="C162">
        <f>INDEX('Datos BBDD'!$A$2:$F$191,MATCH(A162,$B$2:$B$191,0),3)</f>
        <v>368</v>
      </c>
      <c r="D162">
        <f>INDEX(Precios!$A$3:$Q$192,MATCH($B162,$A$2:$A$191,0),D$1+2)</f>
        <v>0</v>
      </c>
      <c r="E162">
        <f>INDEX(Precios!$A$3:$Q$192,MATCH($B162,$A$2:$A$191,0),E$1+2)</f>
        <v>0</v>
      </c>
      <c r="F162">
        <f>INDEX(Precios!$A$3:$Q$192,MATCH($B162,$A$2:$A$191,0),F$1+2)</f>
        <v>0</v>
      </c>
      <c r="G162">
        <f>INDEX(Precios!$A$3:$Q$192,MATCH($B162,$A$2:$A$191,0),G$1+2)</f>
        <v>0</v>
      </c>
      <c r="H162">
        <f>INDEX(Precios!$A$3:$Q$192,MATCH($B162,$A$2:$A$191,0),H$1+2)</f>
        <v>0</v>
      </c>
      <c r="I162">
        <f>INDEX(Precios!$A$3:$Q$192,MATCH($B162,$A$2:$A$191,0),I$1+2)</f>
        <v>0</v>
      </c>
      <c r="J162">
        <f>INDEX(Precios!$A$3:$Q$192,MATCH($B162,$A$2:$A$191,0),J$1+2)</f>
        <v>0</v>
      </c>
      <c r="K162">
        <f>INDEX(Precios!$A$3:$Q$192,MATCH($B162,$A$2:$A$191,0),K$1+2)</f>
        <v>0</v>
      </c>
      <c r="L162">
        <f>INDEX(Precios!$A$3:$Q$192,MATCH($B162,$A$2:$A$191,0),L$1+2)</f>
        <v>0</v>
      </c>
      <c r="M162">
        <f>INDEX(Precios!$A$3:$Q$192,MATCH($B162,$A$2:$A$191,0),M$1+2)</f>
        <v>0</v>
      </c>
      <c r="N162">
        <f>INDEX(Precios!$A$3:$Q$192,MATCH($B162,$A$2:$A$191,0),N$1+2)</f>
        <v>0</v>
      </c>
      <c r="O162">
        <f>INDEX(Precios!$A$3:$Q$192,MATCH($B162,$A$2:$A$191,0),O$1+2)</f>
        <v>0</v>
      </c>
      <c r="P162">
        <f>INDEX(Precios!$A$3:$Q$192,MATCH($B162,$A$2:$A$191,0),P$1+2)</f>
        <v>0</v>
      </c>
      <c r="Q162">
        <f>INDEX(Precios!$A$3:$Q$192,MATCH($B162,$A$2:$A$191,0),Q$1+2)</f>
        <v>0</v>
      </c>
      <c r="R162">
        <f>INDEX(Precios!$A$3:$Q$192,MATCH($B162,$A$2:$A$191,0),R$1+2)</f>
        <v>0</v>
      </c>
    </row>
    <row r="163" spans="1:18" x14ac:dyDescent="0.25">
      <c r="A163" t="str">
        <f>Precios!A164&amp;Precios!B164</f>
        <v>Costa Almeria - RoquetasBerenjena Larga</v>
      </c>
      <c r="B163" t="str">
        <f>'Datos BBDD'!A163&amp;'Datos BBDD'!B163</f>
        <v>Costa Almeria - RoquetasBerenjena Larga</v>
      </c>
      <c r="C163">
        <f>INDEX('Datos BBDD'!$A$2:$F$191,MATCH(A163,$B$2:$B$191,0),3)</f>
        <v>378</v>
      </c>
      <c r="D163">
        <f>INDEX(Precios!$A$3:$Q$192,MATCH($B163,$A$2:$A$191,0),D$1+2)</f>
        <v>0</v>
      </c>
      <c r="E163">
        <f>INDEX(Precios!$A$3:$Q$192,MATCH($B163,$A$2:$A$191,0),E$1+2)</f>
        <v>0</v>
      </c>
      <c r="F163">
        <f>INDEX(Precios!$A$3:$Q$192,MATCH($B163,$A$2:$A$191,0),F$1+2)</f>
        <v>0</v>
      </c>
      <c r="G163">
        <f>INDEX(Precios!$A$3:$Q$192,MATCH($B163,$A$2:$A$191,0),G$1+2)</f>
        <v>0</v>
      </c>
      <c r="H163">
        <f>INDEX(Precios!$A$3:$Q$192,MATCH($B163,$A$2:$A$191,0),H$1+2)</f>
        <v>0</v>
      </c>
      <c r="I163">
        <f>INDEX(Precios!$A$3:$Q$192,MATCH($B163,$A$2:$A$191,0),I$1+2)</f>
        <v>0</v>
      </c>
      <c r="J163">
        <f>INDEX(Precios!$A$3:$Q$192,MATCH($B163,$A$2:$A$191,0),J$1+2)</f>
        <v>0</v>
      </c>
      <c r="K163">
        <f>INDEX(Precios!$A$3:$Q$192,MATCH($B163,$A$2:$A$191,0),K$1+2)</f>
        <v>0</v>
      </c>
      <c r="L163">
        <f>INDEX(Precios!$A$3:$Q$192,MATCH($B163,$A$2:$A$191,0),L$1+2)</f>
        <v>0</v>
      </c>
      <c r="M163">
        <f>INDEX(Precios!$A$3:$Q$192,MATCH($B163,$A$2:$A$191,0),M$1+2)</f>
        <v>0</v>
      </c>
      <c r="N163">
        <f>INDEX(Precios!$A$3:$Q$192,MATCH($B163,$A$2:$A$191,0),N$1+2)</f>
        <v>0</v>
      </c>
      <c r="O163">
        <f>INDEX(Precios!$A$3:$Q$192,MATCH($B163,$A$2:$A$191,0),O$1+2)</f>
        <v>0</v>
      </c>
      <c r="P163">
        <f>INDEX(Precios!$A$3:$Q$192,MATCH($B163,$A$2:$A$191,0),P$1+2)</f>
        <v>0</v>
      </c>
      <c r="Q163">
        <f>INDEX(Precios!$A$3:$Q$192,MATCH($B163,$A$2:$A$191,0),Q$1+2)</f>
        <v>0</v>
      </c>
      <c r="R163">
        <f>INDEX(Precios!$A$3:$Q$192,MATCH($B163,$A$2:$A$191,0),R$1+2)</f>
        <v>0</v>
      </c>
    </row>
    <row r="164" spans="1:18" x14ac:dyDescent="0.25">
      <c r="A164" t="str">
        <f>Precios!A165&amp;Precios!B165</f>
        <v>Costa Almeria - RoquetasBerenjena Blanca</v>
      </c>
      <c r="B164" t="str">
        <f>'Datos BBDD'!A164&amp;'Datos BBDD'!B164</f>
        <v>Costa Almeria - RoquetasBerenjena Blanca</v>
      </c>
      <c r="C164">
        <f>INDEX('Datos BBDD'!$A$2:$F$191,MATCH(A164,$B$2:$B$191,0),3)</f>
        <v>388</v>
      </c>
      <c r="D164">
        <f>INDEX(Precios!$A$3:$Q$192,MATCH($B164,$A$2:$A$191,0),D$1+2)</f>
        <v>0</v>
      </c>
      <c r="E164">
        <f>INDEX(Precios!$A$3:$Q$192,MATCH($B164,$A$2:$A$191,0),E$1+2)</f>
        <v>0</v>
      </c>
      <c r="F164">
        <f>INDEX(Precios!$A$3:$Q$192,MATCH($B164,$A$2:$A$191,0),F$1+2)</f>
        <v>0</v>
      </c>
      <c r="G164">
        <f>INDEX(Precios!$A$3:$Q$192,MATCH($B164,$A$2:$A$191,0),G$1+2)</f>
        <v>0</v>
      </c>
      <c r="H164">
        <f>INDEX(Precios!$A$3:$Q$192,MATCH($B164,$A$2:$A$191,0),H$1+2)</f>
        <v>0</v>
      </c>
      <c r="I164">
        <f>INDEX(Precios!$A$3:$Q$192,MATCH($B164,$A$2:$A$191,0),I$1+2)</f>
        <v>0</v>
      </c>
      <c r="J164">
        <f>INDEX(Precios!$A$3:$Q$192,MATCH($B164,$A$2:$A$191,0),J$1+2)</f>
        <v>0</v>
      </c>
      <c r="K164">
        <f>INDEX(Precios!$A$3:$Q$192,MATCH($B164,$A$2:$A$191,0),K$1+2)</f>
        <v>0</v>
      </c>
      <c r="L164">
        <f>INDEX(Precios!$A$3:$Q$192,MATCH($B164,$A$2:$A$191,0),L$1+2)</f>
        <v>0</v>
      </c>
      <c r="M164">
        <f>INDEX(Precios!$A$3:$Q$192,MATCH($B164,$A$2:$A$191,0),M$1+2)</f>
        <v>0</v>
      </c>
      <c r="N164">
        <f>INDEX(Precios!$A$3:$Q$192,MATCH($B164,$A$2:$A$191,0),N$1+2)</f>
        <v>0</v>
      </c>
      <c r="O164">
        <f>INDEX(Precios!$A$3:$Q$192,MATCH($B164,$A$2:$A$191,0),O$1+2)</f>
        <v>0</v>
      </c>
      <c r="P164">
        <f>INDEX(Precios!$A$3:$Q$192,MATCH($B164,$A$2:$A$191,0),P$1+2)</f>
        <v>0</v>
      </c>
      <c r="Q164">
        <f>INDEX(Precios!$A$3:$Q$192,MATCH($B164,$A$2:$A$191,0),Q$1+2)</f>
        <v>0</v>
      </c>
      <c r="R164">
        <f>INDEX(Precios!$A$3:$Q$192,MATCH($B164,$A$2:$A$191,0),R$1+2)</f>
        <v>0</v>
      </c>
    </row>
    <row r="165" spans="1:18" x14ac:dyDescent="0.25">
      <c r="A165" t="str">
        <f>Precios!A166&amp;Precios!B166</f>
        <v>Costa Almeria - RoquetasJudia Strike</v>
      </c>
      <c r="B165" t="str">
        <f>'Datos BBDD'!A165&amp;'Datos BBDD'!B165</f>
        <v>Costa Almeria - RoquetasJudia Strike</v>
      </c>
      <c r="C165">
        <f>INDEX('Datos BBDD'!$A$2:$F$191,MATCH(A165,$B$2:$B$191,0),3)</f>
        <v>398</v>
      </c>
      <c r="D165">
        <f>INDEX(Precios!$A$3:$Q$192,MATCH($B165,$A$2:$A$191,0),D$1+2)</f>
        <v>0</v>
      </c>
      <c r="E165">
        <f>INDEX(Precios!$A$3:$Q$192,MATCH($B165,$A$2:$A$191,0),E$1+2)</f>
        <v>0</v>
      </c>
      <c r="F165">
        <f>INDEX(Precios!$A$3:$Q$192,MATCH($B165,$A$2:$A$191,0),F$1+2)</f>
        <v>0</v>
      </c>
      <c r="G165">
        <f>INDEX(Precios!$A$3:$Q$192,MATCH($B165,$A$2:$A$191,0),G$1+2)</f>
        <v>0</v>
      </c>
      <c r="H165">
        <f>INDEX(Precios!$A$3:$Q$192,MATCH($B165,$A$2:$A$191,0),H$1+2)</f>
        <v>0</v>
      </c>
      <c r="I165">
        <f>INDEX(Precios!$A$3:$Q$192,MATCH($B165,$A$2:$A$191,0),I$1+2)</f>
        <v>0</v>
      </c>
      <c r="J165">
        <f>INDEX(Precios!$A$3:$Q$192,MATCH($B165,$A$2:$A$191,0),J$1+2)</f>
        <v>0</v>
      </c>
      <c r="K165">
        <f>INDEX(Precios!$A$3:$Q$192,MATCH($B165,$A$2:$A$191,0),K$1+2)</f>
        <v>0</v>
      </c>
      <c r="L165">
        <f>INDEX(Precios!$A$3:$Q$192,MATCH($B165,$A$2:$A$191,0),L$1+2)</f>
        <v>0</v>
      </c>
      <c r="M165">
        <f>INDEX(Precios!$A$3:$Q$192,MATCH($B165,$A$2:$A$191,0),M$1+2)</f>
        <v>0</v>
      </c>
      <c r="N165">
        <f>INDEX(Precios!$A$3:$Q$192,MATCH($B165,$A$2:$A$191,0),N$1+2)</f>
        <v>0</v>
      </c>
      <c r="O165">
        <f>INDEX(Precios!$A$3:$Q$192,MATCH($B165,$A$2:$A$191,0),O$1+2)</f>
        <v>0</v>
      </c>
      <c r="P165">
        <f>INDEX(Precios!$A$3:$Q$192,MATCH($B165,$A$2:$A$191,0),P$1+2)</f>
        <v>0</v>
      </c>
      <c r="Q165">
        <f>INDEX(Precios!$A$3:$Q$192,MATCH($B165,$A$2:$A$191,0),Q$1+2)</f>
        <v>0</v>
      </c>
      <c r="R165">
        <f>INDEX(Precios!$A$3:$Q$192,MATCH($B165,$A$2:$A$191,0),R$1+2)</f>
        <v>0</v>
      </c>
    </row>
    <row r="166" spans="1:18" x14ac:dyDescent="0.25">
      <c r="A166" t="str">
        <f>Precios!A167&amp;Precios!B167</f>
        <v>Costa Almeria - RoquetasJudia Helda</v>
      </c>
      <c r="B166" t="str">
        <f>'Datos BBDD'!A166&amp;'Datos BBDD'!B166</f>
        <v>Costa Almeria - RoquetasJudia Helda</v>
      </c>
      <c r="C166">
        <f>INDEX('Datos BBDD'!$A$2:$F$191,MATCH(A166,$B$2:$B$191,0),3)</f>
        <v>408</v>
      </c>
      <c r="D166">
        <f>INDEX(Precios!$A$3:$Q$192,MATCH($B166,$A$2:$A$191,0),D$1+2)</f>
        <v>0</v>
      </c>
      <c r="E166">
        <f>INDEX(Precios!$A$3:$Q$192,MATCH($B166,$A$2:$A$191,0),E$1+2)</f>
        <v>0</v>
      </c>
      <c r="F166">
        <f>INDEX(Precios!$A$3:$Q$192,MATCH($B166,$A$2:$A$191,0),F$1+2)</f>
        <v>0</v>
      </c>
      <c r="G166">
        <f>INDEX(Precios!$A$3:$Q$192,MATCH($B166,$A$2:$A$191,0),G$1+2)</f>
        <v>0</v>
      </c>
      <c r="H166">
        <f>INDEX(Precios!$A$3:$Q$192,MATCH($B166,$A$2:$A$191,0),H$1+2)</f>
        <v>0</v>
      </c>
      <c r="I166">
        <f>INDEX(Precios!$A$3:$Q$192,MATCH($B166,$A$2:$A$191,0),I$1+2)</f>
        <v>0</v>
      </c>
      <c r="J166">
        <f>INDEX(Precios!$A$3:$Q$192,MATCH($B166,$A$2:$A$191,0),J$1+2)</f>
        <v>0</v>
      </c>
      <c r="K166">
        <f>INDEX(Precios!$A$3:$Q$192,MATCH($B166,$A$2:$A$191,0),K$1+2)</f>
        <v>0</v>
      </c>
      <c r="L166">
        <f>INDEX(Precios!$A$3:$Q$192,MATCH($B166,$A$2:$A$191,0),L$1+2)</f>
        <v>0</v>
      </c>
      <c r="M166">
        <f>INDEX(Precios!$A$3:$Q$192,MATCH($B166,$A$2:$A$191,0),M$1+2)</f>
        <v>0</v>
      </c>
      <c r="N166">
        <f>INDEX(Precios!$A$3:$Q$192,MATCH($B166,$A$2:$A$191,0),N$1+2)</f>
        <v>0</v>
      </c>
      <c r="O166">
        <f>INDEX(Precios!$A$3:$Q$192,MATCH($B166,$A$2:$A$191,0),O$1+2)</f>
        <v>0</v>
      </c>
      <c r="P166">
        <f>INDEX(Precios!$A$3:$Q$192,MATCH($B166,$A$2:$A$191,0),P$1+2)</f>
        <v>0</v>
      </c>
      <c r="Q166">
        <f>INDEX(Precios!$A$3:$Q$192,MATCH($B166,$A$2:$A$191,0),Q$1+2)</f>
        <v>0</v>
      </c>
      <c r="R166">
        <f>INDEX(Precios!$A$3:$Q$192,MATCH($B166,$A$2:$A$191,0),R$1+2)</f>
        <v>0</v>
      </c>
    </row>
    <row r="167" spans="1:18" x14ac:dyDescent="0.25">
      <c r="A167" t="str">
        <f>Precios!A168&amp;Precios!B168</f>
        <v>Costa Almeria - RoquetasPimiento Largo Verde</v>
      </c>
      <c r="B167" t="str">
        <f>'Datos BBDD'!A167&amp;'Datos BBDD'!B167</f>
        <v>Costa Almeria - RoquetasPimiento Largo Verde</v>
      </c>
      <c r="C167">
        <f>INDEX('Datos BBDD'!$A$2:$F$191,MATCH(A167,$B$2:$B$191,0),3)</f>
        <v>418</v>
      </c>
      <c r="D167">
        <f>INDEX(Precios!$A$3:$Q$192,MATCH($B167,$A$2:$A$191,0),D$1+2)</f>
        <v>0</v>
      </c>
      <c r="E167">
        <f>INDEX(Precios!$A$3:$Q$192,MATCH($B167,$A$2:$A$191,0),E$1+2)</f>
        <v>0</v>
      </c>
      <c r="F167">
        <f>INDEX(Precios!$A$3:$Q$192,MATCH($B167,$A$2:$A$191,0),F$1+2)</f>
        <v>0</v>
      </c>
      <c r="G167">
        <f>INDEX(Precios!$A$3:$Q$192,MATCH($B167,$A$2:$A$191,0),G$1+2)</f>
        <v>0</v>
      </c>
      <c r="H167">
        <f>INDEX(Precios!$A$3:$Q$192,MATCH($B167,$A$2:$A$191,0),H$1+2)</f>
        <v>0</v>
      </c>
      <c r="I167">
        <f>INDEX(Precios!$A$3:$Q$192,MATCH($B167,$A$2:$A$191,0),I$1+2)</f>
        <v>0</v>
      </c>
      <c r="J167">
        <f>INDEX(Precios!$A$3:$Q$192,MATCH($B167,$A$2:$A$191,0),J$1+2)</f>
        <v>0</v>
      </c>
      <c r="K167">
        <f>INDEX(Precios!$A$3:$Q$192,MATCH($B167,$A$2:$A$191,0),K$1+2)</f>
        <v>0</v>
      </c>
      <c r="L167">
        <f>INDEX(Precios!$A$3:$Q$192,MATCH($B167,$A$2:$A$191,0),L$1+2)</f>
        <v>0</v>
      </c>
      <c r="M167">
        <f>INDEX(Precios!$A$3:$Q$192,MATCH($B167,$A$2:$A$191,0),M$1+2)</f>
        <v>0</v>
      </c>
      <c r="N167">
        <f>INDEX(Precios!$A$3:$Q$192,MATCH($B167,$A$2:$A$191,0),N$1+2)</f>
        <v>0</v>
      </c>
      <c r="O167">
        <f>INDEX(Precios!$A$3:$Q$192,MATCH($B167,$A$2:$A$191,0),O$1+2)</f>
        <v>0</v>
      </c>
      <c r="P167">
        <f>INDEX(Precios!$A$3:$Q$192,MATCH($B167,$A$2:$A$191,0),P$1+2)</f>
        <v>0</v>
      </c>
      <c r="Q167">
        <f>INDEX(Precios!$A$3:$Q$192,MATCH($B167,$A$2:$A$191,0),Q$1+2)</f>
        <v>0</v>
      </c>
      <c r="R167">
        <f>INDEX(Precios!$A$3:$Q$192,MATCH($B167,$A$2:$A$191,0),R$1+2)</f>
        <v>0</v>
      </c>
    </row>
    <row r="168" spans="1:18" x14ac:dyDescent="0.25">
      <c r="A168" t="str">
        <f>Precios!A169&amp;Precios!B169</f>
        <v>Costa Almeria - RoquetasPimiento Largo Rojo</v>
      </c>
      <c r="B168" t="str">
        <f>'Datos BBDD'!A168&amp;'Datos BBDD'!B168</f>
        <v>Costa Almeria - RoquetasPimiento Largo Rojo</v>
      </c>
      <c r="C168">
        <f>INDEX('Datos BBDD'!$A$2:$F$191,MATCH(A168,$B$2:$B$191,0),3)</f>
        <v>428</v>
      </c>
      <c r="D168">
        <f>INDEX(Precios!$A$3:$Q$192,MATCH($B168,$A$2:$A$191,0),D$1+2)</f>
        <v>0</v>
      </c>
      <c r="E168">
        <f>INDEX(Precios!$A$3:$Q$192,MATCH($B168,$A$2:$A$191,0),E$1+2)</f>
        <v>0</v>
      </c>
      <c r="F168">
        <f>INDEX(Precios!$A$3:$Q$192,MATCH($B168,$A$2:$A$191,0),F$1+2)</f>
        <v>0</v>
      </c>
      <c r="G168">
        <f>INDEX(Precios!$A$3:$Q$192,MATCH($B168,$A$2:$A$191,0),G$1+2)</f>
        <v>0</v>
      </c>
      <c r="H168">
        <f>INDEX(Precios!$A$3:$Q$192,MATCH($B168,$A$2:$A$191,0),H$1+2)</f>
        <v>0</v>
      </c>
      <c r="I168">
        <f>INDEX(Precios!$A$3:$Q$192,MATCH($B168,$A$2:$A$191,0),I$1+2)</f>
        <v>0</v>
      </c>
      <c r="J168">
        <f>INDEX(Precios!$A$3:$Q$192,MATCH($B168,$A$2:$A$191,0),J$1+2)</f>
        <v>0</v>
      </c>
      <c r="K168">
        <f>INDEX(Precios!$A$3:$Q$192,MATCH($B168,$A$2:$A$191,0),K$1+2)</f>
        <v>0</v>
      </c>
      <c r="L168">
        <f>INDEX(Precios!$A$3:$Q$192,MATCH($B168,$A$2:$A$191,0),L$1+2)</f>
        <v>0</v>
      </c>
      <c r="M168">
        <f>INDEX(Precios!$A$3:$Q$192,MATCH($B168,$A$2:$A$191,0),M$1+2)</f>
        <v>0</v>
      </c>
      <c r="N168">
        <f>INDEX(Precios!$A$3:$Q$192,MATCH($B168,$A$2:$A$191,0),N$1+2)</f>
        <v>0</v>
      </c>
      <c r="O168">
        <f>INDEX(Precios!$A$3:$Q$192,MATCH($B168,$A$2:$A$191,0),O$1+2)</f>
        <v>0</v>
      </c>
      <c r="P168">
        <f>INDEX(Precios!$A$3:$Q$192,MATCH($B168,$A$2:$A$191,0),P$1+2)</f>
        <v>0</v>
      </c>
      <c r="Q168">
        <f>INDEX(Precios!$A$3:$Q$192,MATCH($B168,$A$2:$A$191,0),Q$1+2)</f>
        <v>0</v>
      </c>
      <c r="R168">
        <f>INDEX(Precios!$A$3:$Q$192,MATCH($B168,$A$2:$A$191,0),R$1+2)</f>
        <v>0</v>
      </c>
    </row>
    <row r="169" spans="1:18" x14ac:dyDescent="0.25">
      <c r="A169" t="str">
        <f>Precios!A170&amp;Precios!B170</f>
        <v>Costa Almeria - RoquetasPimiento Corto Verde</v>
      </c>
      <c r="B169" t="str">
        <f>'Datos BBDD'!A169&amp;'Datos BBDD'!B169</f>
        <v>Costa Almeria - RoquetasPimiento Corto Verde</v>
      </c>
      <c r="C169">
        <f>INDEX('Datos BBDD'!$A$2:$F$191,MATCH(A169,$B$2:$B$191,0),3)</f>
        <v>438</v>
      </c>
      <c r="D169">
        <f>INDEX(Precios!$A$3:$Q$192,MATCH($B169,$A$2:$A$191,0),D$1+2)</f>
        <v>0</v>
      </c>
      <c r="E169">
        <f>INDEX(Precios!$A$3:$Q$192,MATCH($B169,$A$2:$A$191,0),E$1+2)</f>
        <v>0</v>
      </c>
      <c r="F169">
        <f>INDEX(Precios!$A$3:$Q$192,MATCH($B169,$A$2:$A$191,0),F$1+2)</f>
        <v>0</v>
      </c>
      <c r="G169">
        <f>INDEX(Precios!$A$3:$Q$192,MATCH($B169,$A$2:$A$191,0),G$1+2)</f>
        <v>0</v>
      </c>
      <c r="H169">
        <f>INDEX(Precios!$A$3:$Q$192,MATCH($B169,$A$2:$A$191,0),H$1+2)</f>
        <v>0</v>
      </c>
      <c r="I169">
        <f>INDEX(Precios!$A$3:$Q$192,MATCH($B169,$A$2:$A$191,0),I$1+2)</f>
        <v>0</v>
      </c>
      <c r="J169">
        <f>INDEX(Precios!$A$3:$Q$192,MATCH($B169,$A$2:$A$191,0),J$1+2)</f>
        <v>0</v>
      </c>
      <c r="K169">
        <f>INDEX(Precios!$A$3:$Q$192,MATCH($B169,$A$2:$A$191,0),K$1+2)</f>
        <v>0</v>
      </c>
      <c r="L169">
        <f>INDEX(Precios!$A$3:$Q$192,MATCH($B169,$A$2:$A$191,0),L$1+2)</f>
        <v>0</v>
      </c>
      <c r="M169">
        <f>INDEX(Precios!$A$3:$Q$192,MATCH($B169,$A$2:$A$191,0),M$1+2)</f>
        <v>0</v>
      </c>
      <c r="N169">
        <f>INDEX(Precios!$A$3:$Q$192,MATCH($B169,$A$2:$A$191,0),N$1+2)</f>
        <v>0</v>
      </c>
      <c r="O169">
        <f>INDEX(Precios!$A$3:$Q$192,MATCH($B169,$A$2:$A$191,0),O$1+2)</f>
        <v>0</v>
      </c>
      <c r="P169">
        <f>INDEX(Precios!$A$3:$Q$192,MATCH($B169,$A$2:$A$191,0),P$1+2)</f>
        <v>0</v>
      </c>
      <c r="Q169">
        <f>INDEX(Precios!$A$3:$Q$192,MATCH($B169,$A$2:$A$191,0),Q$1+2)</f>
        <v>0</v>
      </c>
      <c r="R169">
        <f>INDEX(Precios!$A$3:$Q$192,MATCH($B169,$A$2:$A$191,0),R$1+2)</f>
        <v>0</v>
      </c>
    </row>
    <row r="170" spans="1:18" x14ac:dyDescent="0.25">
      <c r="A170" t="str">
        <f>Precios!A171&amp;Precios!B171</f>
        <v>Costa Almeria - RoquetasPimiento Corto Rojo</v>
      </c>
      <c r="B170" t="str">
        <f>'Datos BBDD'!A170&amp;'Datos BBDD'!B170</f>
        <v>Costa Almeria - RoquetasPimiento Corto Rojo</v>
      </c>
      <c r="C170">
        <f>INDEX('Datos BBDD'!$A$2:$F$191,MATCH(A170,$B$2:$B$191,0),3)</f>
        <v>448</v>
      </c>
      <c r="D170">
        <f>INDEX(Precios!$A$3:$Q$192,MATCH($B170,$A$2:$A$191,0),D$1+2)</f>
        <v>0</v>
      </c>
      <c r="E170">
        <f>INDEX(Precios!$A$3:$Q$192,MATCH($B170,$A$2:$A$191,0),E$1+2)</f>
        <v>0</v>
      </c>
      <c r="F170">
        <f>INDEX(Precios!$A$3:$Q$192,MATCH($B170,$A$2:$A$191,0),F$1+2)</f>
        <v>0</v>
      </c>
      <c r="G170">
        <f>INDEX(Precios!$A$3:$Q$192,MATCH($B170,$A$2:$A$191,0),G$1+2)</f>
        <v>0</v>
      </c>
      <c r="H170">
        <f>INDEX(Precios!$A$3:$Q$192,MATCH($B170,$A$2:$A$191,0),H$1+2)</f>
        <v>0</v>
      </c>
      <c r="I170">
        <f>INDEX(Precios!$A$3:$Q$192,MATCH($B170,$A$2:$A$191,0),I$1+2)</f>
        <v>0</v>
      </c>
      <c r="J170">
        <f>INDEX(Precios!$A$3:$Q$192,MATCH($B170,$A$2:$A$191,0),J$1+2)</f>
        <v>0</v>
      </c>
      <c r="K170">
        <f>INDEX(Precios!$A$3:$Q$192,MATCH($B170,$A$2:$A$191,0),K$1+2)</f>
        <v>0</v>
      </c>
      <c r="L170">
        <f>INDEX(Precios!$A$3:$Q$192,MATCH($B170,$A$2:$A$191,0),L$1+2)</f>
        <v>0</v>
      </c>
      <c r="M170">
        <f>INDEX(Precios!$A$3:$Q$192,MATCH($B170,$A$2:$A$191,0),M$1+2)</f>
        <v>0</v>
      </c>
      <c r="N170">
        <f>INDEX(Precios!$A$3:$Q$192,MATCH($B170,$A$2:$A$191,0),N$1+2)</f>
        <v>0</v>
      </c>
      <c r="O170">
        <f>INDEX(Precios!$A$3:$Q$192,MATCH($B170,$A$2:$A$191,0),O$1+2)</f>
        <v>0</v>
      </c>
      <c r="P170">
        <f>INDEX(Precios!$A$3:$Q$192,MATCH($B170,$A$2:$A$191,0),P$1+2)</f>
        <v>0</v>
      </c>
      <c r="Q170">
        <f>INDEX(Precios!$A$3:$Q$192,MATCH($B170,$A$2:$A$191,0),Q$1+2)</f>
        <v>0</v>
      </c>
      <c r="R170">
        <f>INDEX(Precios!$A$3:$Q$192,MATCH($B170,$A$2:$A$191,0),R$1+2)</f>
        <v>0</v>
      </c>
    </row>
    <row r="171" spans="1:18" x14ac:dyDescent="0.25">
      <c r="A171" t="str">
        <f>Precios!A172&amp;Precios!B172</f>
        <v>Costa Almeria - RoquetasPimiento Corto Amarillo</v>
      </c>
      <c r="B171" t="str">
        <f>'Datos BBDD'!A171&amp;'Datos BBDD'!B171</f>
        <v>Costa Almeria - RoquetasPimiento Corto Amarillo</v>
      </c>
      <c r="C171">
        <f>INDEX('Datos BBDD'!$A$2:$F$191,MATCH(A171,$B$2:$B$191,0),3)</f>
        <v>458</v>
      </c>
      <c r="D171">
        <f>INDEX(Precios!$A$3:$Q$192,MATCH($B171,$A$2:$A$191,0),D$1+2)</f>
        <v>0</v>
      </c>
      <c r="E171">
        <f>INDEX(Precios!$A$3:$Q$192,MATCH($B171,$A$2:$A$191,0),E$1+2)</f>
        <v>0</v>
      </c>
      <c r="F171">
        <f>INDEX(Precios!$A$3:$Q$192,MATCH($B171,$A$2:$A$191,0),F$1+2)</f>
        <v>0</v>
      </c>
      <c r="G171">
        <f>INDEX(Precios!$A$3:$Q$192,MATCH($B171,$A$2:$A$191,0),G$1+2)</f>
        <v>0</v>
      </c>
      <c r="H171">
        <f>INDEX(Precios!$A$3:$Q$192,MATCH($B171,$A$2:$A$191,0),H$1+2)</f>
        <v>0</v>
      </c>
      <c r="I171">
        <f>INDEX(Precios!$A$3:$Q$192,MATCH($B171,$A$2:$A$191,0),I$1+2)</f>
        <v>0</v>
      </c>
      <c r="J171">
        <f>INDEX(Precios!$A$3:$Q$192,MATCH($B171,$A$2:$A$191,0),J$1+2)</f>
        <v>0</v>
      </c>
      <c r="K171">
        <f>INDEX(Precios!$A$3:$Q$192,MATCH($B171,$A$2:$A$191,0),K$1+2)</f>
        <v>0</v>
      </c>
      <c r="L171">
        <f>INDEX(Precios!$A$3:$Q$192,MATCH($B171,$A$2:$A$191,0),L$1+2)</f>
        <v>0</v>
      </c>
      <c r="M171">
        <f>INDEX(Precios!$A$3:$Q$192,MATCH($B171,$A$2:$A$191,0),M$1+2)</f>
        <v>0</v>
      </c>
      <c r="N171">
        <f>INDEX(Precios!$A$3:$Q$192,MATCH($B171,$A$2:$A$191,0),N$1+2)</f>
        <v>0</v>
      </c>
      <c r="O171">
        <f>INDEX(Precios!$A$3:$Q$192,MATCH($B171,$A$2:$A$191,0),O$1+2)</f>
        <v>0</v>
      </c>
      <c r="P171">
        <f>INDEX(Precios!$A$3:$Q$192,MATCH($B171,$A$2:$A$191,0),P$1+2)</f>
        <v>0</v>
      </c>
      <c r="Q171">
        <f>INDEX(Precios!$A$3:$Q$192,MATCH($B171,$A$2:$A$191,0),Q$1+2)</f>
        <v>0</v>
      </c>
      <c r="R171">
        <f>INDEX(Precios!$A$3:$Q$192,MATCH($B171,$A$2:$A$191,0),R$1+2)</f>
        <v>0</v>
      </c>
    </row>
    <row r="172" spans="1:18" x14ac:dyDescent="0.25">
      <c r="A172" t="str">
        <f>Precios!A173&amp;Precios!B173</f>
        <v>Costa Almeria - RoquetasPimiento Italiano Verde</v>
      </c>
      <c r="B172" t="str">
        <f>'Datos BBDD'!A172&amp;'Datos BBDD'!B172</f>
        <v>Costa Almeria - RoquetasPimiento Italiano Verde</v>
      </c>
      <c r="C172">
        <f>INDEX('Datos BBDD'!$A$2:$F$191,MATCH(A172,$B$2:$B$191,0),3)</f>
        <v>468</v>
      </c>
      <c r="D172">
        <f>INDEX(Precios!$A$3:$Q$192,MATCH($B172,$A$2:$A$191,0),D$1+2)</f>
        <v>0</v>
      </c>
      <c r="E172">
        <f>INDEX(Precios!$A$3:$Q$192,MATCH($B172,$A$2:$A$191,0),E$1+2)</f>
        <v>0</v>
      </c>
      <c r="F172">
        <f>INDEX(Precios!$A$3:$Q$192,MATCH($B172,$A$2:$A$191,0),F$1+2)</f>
        <v>0</v>
      </c>
      <c r="G172">
        <f>INDEX(Precios!$A$3:$Q$192,MATCH($B172,$A$2:$A$191,0),G$1+2)</f>
        <v>0</v>
      </c>
      <c r="H172">
        <f>INDEX(Precios!$A$3:$Q$192,MATCH($B172,$A$2:$A$191,0),H$1+2)</f>
        <v>0</v>
      </c>
      <c r="I172">
        <f>INDEX(Precios!$A$3:$Q$192,MATCH($B172,$A$2:$A$191,0),I$1+2)</f>
        <v>0</v>
      </c>
      <c r="J172">
        <f>INDEX(Precios!$A$3:$Q$192,MATCH($B172,$A$2:$A$191,0),J$1+2)</f>
        <v>0</v>
      </c>
      <c r="K172">
        <f>INDEX(Precios!$A$3:$Q$192,MATCH($B172,$A$2:$A$191,0),K$1+2)</f>
        <v>0</v>
      </c>
      <c r="L172">
        <f>INDEX(Precios!$A$3:$Q$192,MATCH($B172,$A$2:$A$191,0),L$1+2)</f>
        <v>0</v>
      </c>
      <c r="M172">
        <f>INDEX(Precios!$A$3:$Q$192,MATCH($B172,$A$2:$A$191,0),M$1+2)</f>
        <v>0</v>
      </c>
      <c r="N172">
        <f>INDEX(Precios!$A$3:$Q$192,MATCH($B172,$A$2:$A$191,0),N$1+2)</f>
        <v>0</v>
      </c>
      <c r="O172">
        <f>INDEX(Precios!$A$3:$Q$192,MATCH($B172,$A$2:$A$191,0),O$1+2)</f>
        <v>0</v>
      </c>
      <c r="P172">
        <f>INDEX(Precios!$A$3:$Q$192,MATCH($B172,$A$2:$A$191,0),P$1+2)</f>
        <v>0</v>
      </c>
      <c r="Q172">
        <f>INDEX(Precios!$A$3:$Q$192,MATCH($B172,$A$2:$A$191,0),Q$1+2)</f>
        <v>0</v>
      </c>
      <c r="R172">
        <f>INDEX(Precios!$A$3:$Q$192,MATCH($B172,$A$2:$A$191,0),R$1+2)</f>
        <v>0</v>
      </c>
    </row>
    <row r="173" spans="1:18" x14ac:dyDescent="0.25">
      <c r="A173" t="str">
        <f>Precios!A174&amp;Precios!B174</f>
        <v>CasiTomate Daniela Verde</v>
      </c>
      <c r="B173" t="str">
        <f>'Datos BBDD'!A173&amp;'Datos BBDD'!B173</f>
        <v>CasiTomate Daniela Verde</v>
      </c>
      <c r="C173">
        <f>INDEX('Datos BBDD'!$A$2:$F$191,MATCH(A173,$B$2:$B$191,0),3)</f>
        <v>289</v>
      </c>
      <c r="D173">
        <f>INDEX(Precios!$A$3:$Q$192,MATCH($B173,$A$2:$A$191,0),D$1+2)</f>
        <v>0</v>
      </c>
      <c r="E173">
        <f>INDEX(Precios!$A$3:$Q$192,MATCH($B173,$A$2:$A$191,0),E$1+2)</f>
        <v>0</v>
      </c>
      <c r="F173">
        <f>INDEX(Precios!$A$3:$Q$192,MATCH($B173,$A$2:$A$191,0),F$1+2)</f>
        <v>0</v>
      </c>
      <c r="G173">
        <f>INDEX(Precios!$A$3:$Q$192,MATCH($B173,$A$2:$A$191,0),G$1+2)</f>
        <v>0</v>
      </c>
      <c r="H173">
        <f>INDEX(Precios!$A$3:$Q$192,MATCH($B173,$A$2:$A$191,0),H$1+2)</f>
        <v>0</v>
      </c>
      <c r="I173">
        <f>INDEX(Precios!$A$3:$Q$192,MATCH($B173,$A$2:$A$191,0),I$1+2)</f>
        <v>0</v>
      </c>
      <c r="J173">
        <f>INDEX(Precios!$A$3:$Q$192,MATCH($B173,$A$2:$A$191,0),J$1+2)</f>
        <v>0</v>
      </c>
      <c r="K173">
        <f>INDEX(Precios!$A$3:$Q$192,MATCH($B173,$A$2:$A$191,0),K$1+2)</f>
        <v>0</v>
      </c>
      <c r="L173">
        <f>INDEX(Precios!$A$3:$Q$192,MATCH($B173,$A$2:$A$191,0),L$1+2)</f>
        <v>0</v>
      </c>
      <c r="M173">
        <f>INDEX(Precios!$A$3:$Q$192,MATCH($B173,$A$2:$A$191,0),M$1+2)</f>
        <v>0</v>
      </c>
      <c r="N173">
        <f>INDEX(Precios!$A$3:$Q$192,MATCH($B173,$A$2:$A$191,0),N$1+2)</f>
        <v>0</v>
      </c>
      <c r="O173">
        <f>INDEX(Precios!$A$3:$Q$192,MATCH($B173,$A$2:$A$191,0),O$1+2)</f>
        <v>0</v>
      </c>
      <c r="P173">
        <f>INDEX(Precios!$A$3:$Q$192,MATCH($B173,$A$2:$A$191,0),P$1+2)</f>
        <v>0</v>
      </c>
      <c r="Q173">
        <f>INDEX(Precios!$A$3:$Q$192,MATCH($B173,$A$2:$A$191,0),Q$1+2)</f>
        <v>0</v>
      </c>
      <c r="R173">
        <f>INDEX(Precios!$A$3:$Q$192,MATCH($B173,$A$2:$A$191,0),R$1+2)</f>
        <v>0</v>
      </c>
    </row>
    <row r="174" spans="1:18" x14ac:dyDescent="0.25">
      <c r="A174" t="str">
        <f>Precios!A175&amp;Precios!B175</f>
        <v>CasiTomate Daniela</v>
      </c>
      <c r="B174" t="str">
        <f>'Datos BBDD'!A174&amp;'Datos BBDD'!B174</f>
        <v>CasiTomate Daniela</v>
      </c>
      <c r="C174">
        <f>INDEX('Datos BBDD'!$A$2:$F$191,MATCH(A174,$B$2:$B$191,0),3)</f>
        <v>299</v>
      </c>
      <c r="D174">
        <f>INDEX(Precios!$A$3:$Q$192,MATCH($B174,$A$2:$A$191,0),D$1+2)</f>
        <v>0</v>
      </c>
      <c r="E174">
        <f>INDEX(Precios!$A$3:$Q$192,MATCH($B174,$A$2:$A$191,0),E$1+2)</f>
        <v>0</v>
      </c>
      <c r="F174">
        <f>INDEX(Precios!$A$3:$Q$192,MATCH($B174,$A$2:$A$191,0),F$1+2)</f>
        <v>0</v>
      </c>
      <c r="G174">
        <f>INDEX(Precios!$A$3:$Q$192,MATCH($B174,$A$2:$A$191,0),G$1+2)</f>
        <v>0</v>
      </c>
      <c r="H174">
        <f>INDEX(Precios!$A$3:$Q$192,MATCH($B174,$A$2:$A$191,0),H$1+2)</f>
        <v>0</v>
      </c>
      <c r="I174">
        <f>INDEX(Precios!$A$3:$Q$192,MATCH($B174,$A$2:$A$191,0),I$1+2)</f>
        <v>0</v>
      </c>
      <c r="J174">
        <f>INDEX(Precios!$A$3:$Q$192,MATCH($B174,$A$2:$A$191,0),J$1+2)</f>
        <v>0</v>
      </c>
      <c r="K174">
        <f>INDEX(Precios!$A$3:$Q$192,MATCH($B174,$A$2:$A$191,0),K$1+2)</f>
        <v>0</v>
      </c>
      <c r="L174">
        <f>INDEX(Precios!$A$3:$Q$192,MATCH($B174,$A$2:$A$191,0),L$1+2)</f>
        <v>0</v>
      </c>
      <c r="M174">
        <f>INDEX(Precios!$A$3:$Q$192,MATCH($B174,$A$2:$A$191,0),M$1+2)</f>
        <v>0</v>
      </c>
      <c r="N174">
        <f>INDEX(Precios!$A$3:$Q$192,MATCH($B174,$A$2:$A$191,0),N$1+2)</f>
        <v>0</v>
      </c>
      <c r="O174">
        <f>INDEX(Precios!$A$3:$Q$192,MATCH($B174,$A$2:$A$191,0),O$1+2)</f>
        <v>0</v>
      </c>
      <c r="P174">
        <f>INDEX(Precios!$A$3:$Q$192,MATCH($B174,$A$2:$A$191,0),P$1+2)</f>
        <v>0</v>
      </c>
      <c r="Q174">
        <f>INDEX(Precios!$A$3:$Q$192,MATCH($B174,$A$2:$A$191,0),Q$1+2)</f>
        <v>0</v>
      </c>
      <c r="R174">
        <f>INDEX(Precios!$A$3:$Q$192,MATCH($B174,$A$2:$A$191,0),R$1+2)</f>
        <v>0</v>
      </c>
    </row>
    <row r="175" spans="1:18" x14ac:dyDescent="0.25">
      <c r="A175" t="str">
        <f>Precios!A176&amp;Precios!B176</f>
        <v>CasiTomate Pera</v>
      </c>
      <c r="B175" t="str">
        <f>'Datos BBDD'!A175&amp;'Datos BBDD'!B175</f>
        <v>CasiTomate Pera</v>
      </c>
      <c r="C175">
        <f>INDEX('Datos BBDD'!$A$2:$F$191,MATCH(A175,$B$2:$B$191,0),3)</f>
        <v>309</v>
      </c>
      <c r="D175">
        <f>INDEX(Precios!$A$3:$Q$192,MATCH($B175,$A$2:$A$191,0),D$1+2)</f>
        <v>0</v>
      </c>
      <c r="E175">
        <f>INDEX(Precios!$A$3:$Q$192,MATCH($B175,$A$2:$A$191,0),E$1+2)</f>
        <v>0</v>
      </c>
      <c r="F175">
        <f>INDEX(Precios!$A$3:$Q$192,MATCH($B175,$A$2:$A$191,0),F$1+2)</f>
        <v>0</v>
      </c>
      <c r="G175">
        <f>INDEX(Precios!$A$3:$Q$192,MATCH($B175,$A$2:$A$191,0),G$1+2)</f>
        <v>0</v>
      </c>
      <c r="H175">
        <f>INDEX(Precios!$A$3:$Q$192,MATCH($B175,$A$2:$A$191,0),H$1+2)</f>
        <v>0</v>
      </c>
      <c r="I175">
        <f>INDEX(Precios!$A$3:$Q$192,MATCH($B175,$A$2:$A$191,0),I$1+2)</f>
        <v>0</v>
      </c>
      <c r="J175">
        <f>INDEX(Precios!$A$3:$Q$192,MATCH($B175,$A$2:$A$191,0),J$1+2)</f>
        <v>0</v>
      </c>
      <c r="K175">
        <f>INDEX(Precios!$A$3:$Q$192,MATCH($B175,$A$2:$A$191,0),K$1+2)</f>
        <v>0</v>
      </c>
      <c r="L175">
        <f>INDEX(Precios!$A$3:$Q$192,MATCH($B175,$A$2:$A$191,0),L$1+2)</f>
        <v>0</v>
      </c>
      <c r="M175">
        <f>INDEX(Precios!$A$3:$Q$192,MATCH($B175,$A$2:$A$191,0),M$1+2)</f>
        <v>0</v>
      </c>
      <c r="N175">
        <f>INDEX(Precios!$A$3:$Q$192,MATCH($B175,$A$2:$A$191,0),N$1+2)</f>
        <v>0</v>
      </c>
      <c r="O175">
        <f>INDEX(Precios!$A$3:$Q$192,MATCH($B175,$A$2:$A$191,0),O$1+2)</f>
        <v>0</v>
      </c>
      <c r="P175">
        <f>INDEX(Precios!$A$3:$Q$192,MATCH($B175,$A$2:$A$191,0),P$1+2)</f>
        <v>0</v>
      </c>
      <c r="Q175">
        <f>INDEX(Precios!$A$3:$Q$192,MATCH($B175,$A$2:$A$191,0),Q$1+2)</f>
        <v>0</v>
      </c>
      <c r="R175">
        <f>INDEX(Precios!$A$3:$Q$192,MATCH($B175,$A$2:$A$191,0),R$1+2)</f>
        <v>0</v>
      </c>
    </row>
    <row r="176" spans="1:18" x14ac:dyDescent="0.25">
      <c r="A176" t="str">
        <f>Precios!A177&amp;Precios!B177</f>
        <v>CasiTomate Ramo</v>
      </c>
      <c r="B176" t="str">
        <f>'Datos BBDD'!A176&amp;'Datos BBDD'!B176</f>
        <v>CasiTomate Ramo</v>
      </c>
      <c r="C176">
        <f>INDEX('Datos BBDD'!$A$2:$F$191,MATCH(A176,$B$2:$B$191,0),3)</f>
        <v>319</v>
      </c>
      <c r="D176">
        <f>INDEX(Precios!$A$3:$Q$192,MATCH($B176,$A$2:$A$191,0),D$1+2)</f>
        <v>0</v>
      </c>
      <c r="E176">
        <f>INDEX(Precios!$A$3:$Q$192,MATCH($B176,$A$2:$A$191,0),E$1+2)</f>
        <v>0</v>
      </c>
      <c r="F176">
        <f>INDEX(Precios!$A$3:$Q$192,MATCH($B176,$A$2:$A$191,0),F$1+2)</f>
        <v>0</v>
      </c>
      <c r="G176">
        <f>INDEX(Precios!$A$3:$Q$192,MATCH($B176,$A$2:$A$191,0),G$1+2)</f>
        <v>0</v>
      </c>
      <c r="H176">
        <f>INDEX(Precios!$A$3:$Q$192,MATCH($B176,$A$2:$A$191,0),H$1+2)</f>
        <v>0</v>
      </c>
      <c r="I176">
        <f>INDEX(Precios!$A$3:$Q$192,MATCH($B176,$A$2:$A$191,0),I$1+2)</f>
        <v>0</v>
      </c>
      <c r="J176">
        <f>INDEX(Precios!$A$3:$Q$192,MATCH($B176,$A$2:$A$191,0),J$1+2)</f>
        <v>0</v>
      </c>
      <c r="K176">
        <f>INDEX(Precios!$A$3:$Q$192,MATCH($B176,$A$2:$A$191,0),K$1+2)</f>
        <v>0</v>
      </c>
      <c r="L176">
        <f>INDEX(Precios!$A$3:$Q$192,MATCH($B176,$A$2:$A$191,0),L$1+2)</f>
        <v>0</v>
      </c>
      <c r="M176">
        <f>INDEX(Precios!$A$3:$Q$192,MATCH($B176,$A$2:$A$191,0),M$1+2)</f>
        <v>0</v>
      </c>
      <c r="N176">
        <f>INDEX(Precios!$A$3:$Q$192,MATCH($B176,$A$2:$A$191,0),N$1+2)</f>
        <v>0</v>
      </c>
      <c r="O176">
        <f>INDEX(Precios!$A$3:$Q$192,MATCH($B176,$A$2:$A$191,0),O$1+2)</f>
        <v>0</v>
      </c>
      <c r="P176">
        <f>INDEX(Precios!$A$3:$Q$192,MATCH($B176,$A$2:$A$191,0),P$1+2)</f>
        <v>0</v>
      </c>
      <c r="Q176">
        <f>INDEX(Precios!$A$3:$Q$192,MATCH($B176,$A$2:$A$191,0),Q$1+2)</f>
        <v>0</v>
      </c>
      <c r="R176">
        <f>INDEX(Precios!$A$3:$Q$192,MATCH($B176,$A$2:$A$191,0),R$1+2)</f>
        <v>0</v>
      </c>
    </row>
    <row r="177" spans="1:18" x14ac:dyDescent="0.25">
      <c r="A177" t="str">
        <f>Precios!A178&amp;Precios!B178</f>
        <v>CasiPepino Frances</v>
      </c>
      <c r="B177" t="str">
        <f>'Datos BBDD'!A177&amp;'Datos BBDD'!B177</f>
        <v>CasiPepino Frances</v>
      </c>
      <c r="C177">
        <f>INDEX('Datos BBDD'!$A$2:$F$191,MATCH(A177,$B$2:$B$191,0),3)</f>
        <v>329</v>
      </c>
      <c r="D177">
        <f>INDEX(Precios!$A$3:$Q$192,MATCH($B177,$A$2:$A$191,0),D$1+2)</f>
        <v>0</v>
      </c>
      <c r="E177">
        <f>INDEX(Precios!$A$3:$Q$192,MATCH($B177,$A$2:$A$191,0),E$1+2)</f>
        <v>0</v>
      </c>
      <c r="F177">
        <f>INDEX(Precios!$A$3:$Q$192,MATCH($B177,$A$2:$A$191,0),F$1+2)</f>
        <v>0</v>
      </c>
      <c r="G177">
        <f>INDEX(Precios!$A$3:$Q$192,MATCH($B177,$A$2:$A$191,0),G$1+2)</f>
        <v>0</v>
      </c>
      <c r="H177">
        <f>INDEX(Precios!$A$3:$Q$192,MATCH($B177,$A$2:$A$191,0),H$1+2)</f>
        <v>0</v>
      </c>
      <c r="I177">
        <f>INDEX(Precios!$A$3:$Q$192,MATCH($B177,$A$2:$A$191,0),I$1+2)</f>
        <v>0</v>
      </c>
      <c r="J177">
        <f>INDEX(Precios!$A$3:$Q$192,MATCH($B177,$A$2:$A$191,0),J$1+2)</f>
        <v>0</v>
      </c>
      <c r="K177">
        <f>INDEX(Precios!$A$3:$Q$192,MATCH($B177,$A$2:$A$191,0),K$1+2)</f>
        <v>0</v>
      </c>
      <c r="L177">
        <f>INDEX(Precios!$A$3:$Q$192,MATCH($B177,$A$2:$A$191,0),L$1+2)</f>
        <v>0</v>
      </c>
      <c r="M177">
        <f>INDEX(Precios!$A$3:$Q$192,MATCH($B177,$A$2:$A$191,0),M$1+2)</f>
        <v>0</v>
      </c>
      <c r="N177">
        <f>INDEX(Precios!$A$3:$Q$192,MATCH($B177,$A$2:$A$191,0),N$1+2)</f>
        <v>0</v>
      </c>
      <c r="O177">
        <f>INDEX(Precios!$A$3:$Q$192,MATCH($B177,$A$2:$A$191,0),O$1+2)</f>
        <v>0</v>
      </c>
      <c r="P177">
        <f>INDEX(Precios!$A$3:$Q$192,MATCH($B177,$A$2:$A$191,0),P$1+2)</f>
        <v>0</v>
      </c>
      <c r="Q177">
        <f>INDEX(Precios!$A$3:$Q$192,MATCH($B177,$A$2:$A$191,0),Q$1+2)</f>
        <v>0</v>
      </c>
      <c r="R177">
        <f>INDEX(Precios!$A$3:$Q$192,MATCH($B177,$A$2:$A$191,0),R$1+2)</f>
        <v>0</v>
      </c>
    </row>
    <row r="178" spans="1:18" x14ac:dyDescent="0.25">
      <c r="A178" t="str">
        <f>Precios!A179&amp;Precios!B179</f>
        <v>CasiPepino Español</v>
      </c>
      <c r="B178" t="str">
        <f>'Datos BBDD'!A178&amp;'Datos BBDD'!B178</f>
        <v>CasiPepino Español</v>
      </c>
      <c r="C178">
        <f>INDEX('Datos BBDD'!$A$2:$F$191,MATCH(A178,$B$2:$B$191,0),3)</f>
        <v>339</v>
      </c>
      <c r="D178">
        <f>INDEX(Precios!$A$3:$Q$192,MATCH($B178,$A$2:$A$191,0),D$1+2)</f>
        <v>0</v>
      </c>
      <c r="E178">
        <f>INDEX(Precios!$A$3:$Q$192,MATCH($B178,$A$2:$A$191,0),E$1+2)</f>
        <v>0</v>
      </c>
      <c r="F178">
        <f>INDEX(Precios!$A$3:$Q$192,MATCH($B178,$A$2:$A$191,0),F$1+2)</f>
        <v>0</v>
      </c>
      <c r="G178">
        <f>INDEX(Precios!$A$3:$Q$192,MATCH($B178,$A$2:$A$191,0),G$1+2)</f>
        <v>0</v>
      </c>
      <c r="H178">
        <f>INDEX(Precios!$A$3:$Q$192,MATCH($B178,$A$2:$A$191,0),H$1+2)</f>
        <v>0</v>
      </c>
      <c r="I178">
        <f>INDEX(Precios!$A$3:$Q$192,MATCH($B178,$A$2:$A$191,0),I$1+2)</f>
        <v>0</v>
      </c>
      <c r="J178">
        <f>INDEX(Precios!$A$3:$Q$192,MATCH($B178,$A$2:$A$191,0),J$1+2)</f>
        <v>0</v>
      </c>
      <c r="K178">
        <f>INDEX(Precios!$A$3:$Q$192,MATCH($B178,$A$2:$A$191,0),K$1+2)</f>
        <v>0</v>
      </c>
      <c r="L178">
        <f>INDEX(Precios!$A$3:$Q$192,MATCH($B178,$A$2:$A$191,0),L$1+2)</f>
        <v>0</v>
      </c>
      <c r="M178">
        <f>INDEX(Precios!$A$3:$Q$192,MATCH($B178,$A$2:$A$191,0),M$1+2)</f>
        <v>0</v>
      </c>
      <c r="N178">
        <f>INDEX(Precios!$A$3:$Q$192,MATCH($B178,$A$2:$A$191,0),N$1+2)</f>
        <v>0</v>
      </c>
      <c r="O178">
        <f>INDEX(Precios!$A$3:$Q$192,MATCH($B178,$A$2:$A$191,0),O$1+2)</f>
        <v>0</v>
      </c>
      <c r="P178">
        <f>INDEX(Precios!$A$3:$Q$192,MATCH($B178,$A$2:$A$191,0),P$1+2)</f>
        <v>0</v>
      </c>
      <c r="Q178">
        <f>INDEX(Precios!$A$3:$Q$192,MATCH($B178,$A$2:$A$191,0),Q$1+2)</f>
        <v>0</v>
      </c>
      <c r="R178">
        <f>INDEX(Precios!$A$3:$Q$192,MATCH($B178,$A$2:$A$191,0),R$1+2)</f>
        <v>0</v>
      </c>
    </row>
    <row r="179" spans="1:18" x14ac:dyDescent="0.25">
      <c r="A179" t="str">
        <f>Precios!A180&amp;Precios!B180</f>
        <v>CasiPepino Almeria</v>
      </c>
      <c r="B179" t="str">
        <f>'Datos BBDD'!A179&amp;'Datos BBDD'!B179</f>
        <v>CasiPepino Almeria</v>
      </c>
      <c r="C179">
        <f>INDEX('Datos BBDD'!$A$2:$F$191,MATCH(A179,$B$2:$B$191,0),3)</f>
        <v>349</v>
      </c>
      <c r="D179">
        <f>INDEX(Precios!$A$3:$Q$192,MATCH($B179,$A$2:$A$191,0),D$1+2)</f>
        <v>0</v>
      </c>
      <c r="E179">
        <f>INDEX(Precios!$A$3:$Q$192,MATCH($B179,$A$2:$A$191,0),E$1+2)</f>
        <v>0</v>
      </c>
      <c r="F179">
        <f>INDEX(Precios!$A$3:$Q$192,MATCH($B179,$A$2:$A$191,0),F$1+2)</f>
        <v>0</v>
      </c>
      <c r="G179">
        <f>INDEX(Precios!$A$3:$Q$192,MATCH($B179,$A$2:$A$191,0),G$1+2)</f>
        <v>0</v>
      </c>
      <c r="H179">
        <f>INDEX(Precios!$A$3:$Q$192,MATCH($B179,$A$2:$A$191,0),H$1+2)</f>
        <v>0</v>
      </c>
      <c r="I179">
        <f>INDEX(Precios!$A$3:$Q$192,MATCH($B179,$A$2:$A$191,0),I$1+2)</f>
        <v>0</v>
      </c>
      <c r="J179">
        <f>INDEX(Precios!$A$3:$Q$192,MATCH($B179,$A$2:$A$191,0),J$1+2)</f>
        <v>0</v>
      </c>
      <c r="K179">
        <f>INDEX(Precios!$A$3:$Q$192,MATCH($B179,$A$2:$A$191,0),K$1+2)</f>
        <v>0</v>
      </c>
      <c r="L179">
        <f>INDEX(Precios!$A$3:$Q$192,MATCH($B179,$A$2:$A$191,0),L$1+2)</f>
        <v>0</v>
      </c>
      <c r="M179">
        <f>INDEX(Precios!$A$3:$Q$192,MATCH($B179,$A$2:$A$191,0),M$1+2)</f>
        <v>0</v>
      </c>
      <c r="N179">
        <f>INDEX(Precios!$A$3:$Q$192,MATCH($B179,$A$2:$A$191,0),N$1+2)</f>
        <v>0</v>
      </c>
      <c r="O179">
        <f>INDEX(Precios!$A$3:$Q$192,MATCH($B179,$A$2:$A$191,0),O$1+2)</f>
        <v>0</v>
      </c>
      <c r="P179">
        <f>INDEX(Precios!$A$3:$Q$192,MATCH($B179,$A$2:$A$191,0),P$1+2)</f>
        <v>0</v>
      </c>
      <c r="Q179">
        <f>INDEX(Precios!$A$3:$Q$192,MATCH($B179,$A$2:$A$191,0),Q$1+2)</f>
        <v>0</v>
      </c>
      <c r="R179">
        <f>INDEX(Precios!$A$3:$Q$192,MATCH($B179,$A$2:$A$191,0),R$1+2)</f>
        <v>0</v>
      </c>
    </row>
    <row r="180" spans="1:18" x14ac:dyDescent="0.25">
      <c r="A180" t="str">
        <f>Precios!A181&amp;Precios!B181</f>
        <v>CasiCalabacin Fino</v>
      </c>
      <c r="B180" t="str">
        <f>'Datos BBDD'!A180&amp;'Datos BBDD'!B180</f>
        <v>CasiCalabacin Fino</v>
      </c>
      <c r="C180">
        <f>INDEX('Datos BBDD'!$A$2:$F$191,MATCH(A180,$B$2:$B$191,0),3)</f>
        <v>359</v>
      </c>
      <c r="D180">
        <f>INDEX(Precios!$A$3:$Q$192,MATCH($B180,$A$2:$A$191,0),D$1+2)</f>
        <v>0</v>
      </c>
      <c r="E180">
        <f>INDEX(Precios!$A$3:$Q$192,MATCH($B180,$A$2:$A$191,0),E$1+2)</f>
        <v>0</v>
      </c>
      <c r="F180">
        <f>INDEX(Precios!$A$3:$Q$192,MATCH($B180,$A$2:$A$191,0),F$1+2)</f>
        <v>0</v>
      </c>
      <c r="G180">
        <f>INDEX(Precios!$A$3:$Q$192,MATCH($B180,$A$2:$A$191,0),G$1+2)</f>
        <v>0</v>
      </c>
      <c r="H180">
        <f>INDEX(Precios!$A$3:$Q$192,MATCH($B180,$A$2:$A$191,0),H$1+2)</f>
        <v>0</v>
      </c>
      <c r="I180">
        <f>INDEX(Precios!$A$3:$Q$192,MATCH($B180,$A$2:$A$191,0),I$1+2)</f>
        <v>0</v>
      </c>
      <c r="J180">
        <f>INDEX(Precios!$A$3:$Q$192,MATCH($B180,$A$2:$A$191,0),J$1+2)</f>
        <v>0</v>
      </c>
      <c r="K180">
        <f>INDEX(Precios!$A$3:$Q$192,MATCH($B180,$A$2:$A$191,0),K$1+2)</f>
        <v>0</v>
      </c>
      <c r="L180">
        <f>INDEX(Precios!$A$3:$Q$192,MATCH($B180,$A$2:$A$191,0),L$1+2)</f>
        <v>0</v>
      </c>
      <c r="M180">
        <f>INDEX(Precios!$A$3:$Q$192,MATCH($B180,$A$2:$A$191,0),M$1+2)</f>
        <v>0</v>
      </c>
      <c r="N180">
        <f>INDEX(Precios!$A$3:$Q$192,MATCH($B180,$A$2:$A$191,0),N$1+2)</f>
        <v>0</v>
      </c>
      <c r="O180">
        <f>INDEX(Precios!$A$3:$Q$192,MATCH($B180,$A$2:$A$191,0),O$1+2)</f>
        <v>0</v>
      </c>
      <c r="P180">
        <f>INDEX(Precios!$A$3:$Q$192,MATCH($B180,$A$2:$A$191,0),P$1+2)</f>
        <v>0</v>
      </c>
      <c r="Q180">
        <f>INDEX(Precios!$A$3:$Q$192,MATCH($B180,$A$2:$A$191,0),Q$1+2)</f>
        <v>0</v>
      </c>
      <c r="R180">
        <f>INDEX(Precios!$A$3:$Q$192,MATCH($B180,$A$2:$A$191,0),R$1+2)</f>
        <v>0</v>
      </c>
    </row>
    <row r="181" spans="1:18" x14ac:dyDescent="0.25">
      <c r="A181" t="str">
        <f>Precios!A182&amp;Precios!B182</f>
        <v>CasiCalabacin Gordo</v>
      </c>
      <c r="B181" t="str">
        <f>'Datos BBDD'!A181&amp;'Datos BBDD'!B181</f>
        <v>CasiCalabacin Gordo</v>
      </c>
      <c r="C181">
        <f>INDEX('Datos BBDD'!$A$2:$F$191,MATCH(A181,$B$2:$B$191,0),3)</f>
        <v>369</v>
      </c>
      <c r="D181">
        <f>INDEX(Precios!$A$3:$Q$192,MATCH($B181,$A$2:$A$191,0),D$1+2)</f>
        <v>0</v>
      </c>
      <c r="E181">
        <f>INDEX(Precios!$A$3:$Q$192,MATCH($B181,$A$2:$A$191,0),E$1+2)</f>
        <v>0</v>
      </c>
      <c r="F181">
        <f>INDEX(Precios!$A$3:$Q$192,MATCH($B181,$A$2:$A$191,0),F$1+2)</f>
        <v>0</v>
      </c>
      <c r="G181">
        <f>INDEX(Precios!$A$3:$Q$192,MATCH($B181,$A$2:$A$191,0),G$1+2)</f>
        <v>0</v>
      </c>
      <c r="H181">
        <f>INDEX(Precios!$A$3:$Q$192,MATCH($B181,$A$2:$A$191,0),H$1+2)</f>
        <v>0</v>
      </c>
      <c r="I181">
        <f>INDEX(Precios!$A$3:$Q$192,MATCH($B181,$A$2:$A$191,0),I$1+2)</f>
        <v>0</v>
      </c>
      <c r="J181">
        <f>INDEX(Precios!$A$3:$Q$192,MATCH($B181,$A$2:$A$191,0),J$1+2)</f>
        <v>0</v>
      </c>
      <c r="K181">
        <f>INDEX(Precios!$A$3:$Q$192,MATCH($B181,$A$2:$A$191,0),K$1+2)</f>
        <v>0</v>
      </c>
      <c r="L181">
        <f>INDEX(Precios!$A$3:$Q$192,MATCH($B181,$A$2:$A$191,0),L$1+2)</f>
        <v>0</v>
      </c>
      <c r="M181">
        <f>INDEX(Precios!$A$3:$Q$192,MATCH($B181,$A$2:$A$191,0),M$1+2)</f>
        <v>0</v>
      </c>
      <c r="N181">
        <f>INDEX(Precios!$A$3:$Q$192,MATCH($B181,$A$2:$A$191,0),N$1+2)</f>
        <v>0</v>
      </c>
      <c r="O181">
        <f>INDEX(Precios!$A$3:$Q$192,MATCH($B181,$A$2:$A$191,0),O$1+2)</f>
        <v>0</v>
      </c>
      <c r="P181">
        <f>INDEX(Precios!$A$3:$Q$192,MATCH($B181,$A$2:$A$191,0),P$1+2)</f>
        <v>0</v>
      </c>
      <c r="Q181">
        <f>INDEX(Precios!$A$3:$Q$192,MATCH($B181,$A$2:$A$191,0),Q$1+2)</f>
        <v>0</v>
      </c>
      <c r="R181">
        <f>INDEX(Precios!$A$3:$Q$192,MATCH($B181,$A$2:$A$191,0),R$1+2)</f>
        <v>0</v>
      </c>
    </row>
    <row r="182" spans="1:18" x14ac:dyDescent="0.25">
      <c r="A182" t="str">
        <f>Precios!A183&amp;Precios!B183</f>
        <v>CasiBerenjena Larga</v>
      </c>
      <c r="B182" t="str">
        <f>'Datos BBDD'!A182&amp;'Datos BBDD'!B182</f>
        <v>CasiBerenjena Larga</v>
      </c>
      <c r="C182">
        <f>INDEX('Datos BBDD'!$A$2:$F$191,MATCH(A182,$B$2:$B$191,0),3)</f>
        <v>379</v>
      </c>
      <c r="D182">
        <f>INDEX(Precios!$A$3:$Q$192,MATCH($B182,$A$2:$A$191,0),D$1+2)</f>
        <v>0</v>
      </c>
      <c r="E182">
        <f>INDEX(Precios!$A$3:$Q$192,MATCH($B182,$A$2:$A$191,0),E$1+2)</f>
        <v>0</v>
      </c>
      <c r="F182">
        <f>INDEX(Precios!$A$3:$Q$192,MATCH($B182,$A$2:$A$191,0),F$1+2)</f>
        <v>0</v>
      </c>
      <c r="G182">
        <f>INDEX(Precios!$A$3:$Q$192,MATCH($B182,$A$2:$A$191,0),G$1+2)</f>
        <v>0</v>
      </c>
      <c r="H182">
        <f>INDEX(Precios!$A$3:$Q$192,MATCH($B182,$A$2:$A$191,0),H$1+2)</f>
        <v>0</v>
      </c>
      <c r="I182">
        <f>INDEX(Precios!$A$3:$Q$192,MATCH($B182,$A$2:$A$191,0),I$1+2)</f>
        <v>0</v>
      </c>
      <c r="J182">
        <f>INDEX(Precios!$A$3:$Q$192,MATCH($B182,$A$2:$A$191,0),J$1+2)</f>
        <v>0</v>
      </c>
      <c r="K182">
        <f>INDEX(Precios!$A$3:$Q$192,MATCH($B182,$A$2:$A$191,0),K$1+2)</f>
        <v>0</v>
      </c>
      <c r="L182">
        <f>INDEX(Precios!$A$3:$Q$192,MATCH($B182,$A$2:$A$191,0),L$1+2)</f>
        <v>0</v>
      </c>
      <c r="M182">
        <f>INDEX(Precios!$A$3:$Q$192,MATCH($B182,$A$2:$A$191,0),M$1+2)</f>
        <v>0</v>
      </c>
      <c r="N182">
        <f>INDEX(Precios!$A$3:$Q$192,MATCH($B182,$A$2:$A$191,0),N$1+2)</f>
        <v>0</v>
      </c>
      <c r="O182">
        <f>INDEX(Precios!$A$3:$Q$192,MATCH($B182,$A$2:$A$191,0),O$1+2)</f>
        <v>0</v>
      </c>
      <c r="P182">
        <f>INDEX(Precios!$A$3:$Q$192,MATCH($B182,$A$2:$A$191,0),P$1+2)</f>
        <v>0</v>
      </c>
      <c r="Q182">
        <f>INDEX(Precios!$A$3:$Q$192,MATCH($B182,$A$2:$A$191,0),Q$1+2)</f>
        <v>0</v>
      </c>
      <c r="R182">
        <f>INDEX(Precios!$A$3:$Q$192,MATCH($B182,$A$2:$A$191,0),R$1+2)</f>
        <v>0</v>
      </c>
    </row>
    <row r="183" spans="1:18" x14ac:dyDescent="0.25">
      <c r="A183" t="str">
        <f>Precios!A184&amp;Precios!B184</f>
        <v>CasiBerenjena Blanca</v>
      </c>
      <c r="B183" t="str">
        <f>'Datos BBDD'!A183&amp;'Datos BBDD'!B183</f>
        <v>CasiBerenjena Blanca</v>
      </c>
      <c r="C183">
        <f>INDEX('Datos BBDD'!$A$2:$F$191,MATCH(A183,$B$2:$B$191,0),3)</f>
        <v>389</v>
      </c>
      <c r="D183">
        <f>INDEX(Precios!$A$3:$Q$192,MATCH($B183,$A$2:$A$191,0),D$1+2)</f>
        <v>0</v>
      </c>
      <c r="E183">
        <f>INDEX(Precios!$A$3:$Q$192,MATCH($B183,$A$2:$A$191,0),E$1+2)</f>
        <v>0</v>
      </c>
      <c r="F183">
        <f>INDEX(Precios!$A$3:$Q$192,MATCH($B183,$A$2:$A$191,0),F$1+2)</f>
        <v>0</v>
      </c>
      <c r="G183">
        <f>INDEX(Precios!$A$3:$Q$192,MATCH($B183,$A$2:$A$191,0),G$1+2)</f>
        <v>0</v>
      </c>
      <c r="H183">
        <f>INDEX(Precios!$A$3:$Q$192,MATCH($B183,$A$2:$A$191,0),H$1+2)</f>
        <v>0</v>
      </c>
      <c r="I183">
        <f>INDEX(Precios!$A$3:$Q$192,MATCH($B183,$A$2:$A$191,0),I$1+2)</f>
        <v>0</v>
      </c>
      <c r="J183">
        <f>INDEX(Precios!$A$3:$Q$192,MATCH($B183,$A$2:$A$191,0),J$1+2)</f>
        <v>0</v>
      </c>
      <c r="K183">
        <f>INDEX(Precios!$A$3:$Q$192,MATCH($B183,$A$2:$A$191,0),K$1+2)</f>
        <v>0</v>
      </c>
      <c r="L183">
        <f>INDEX(Precios!$A$3:$Q$192,MATCH($B183,$A$2:$A$191,0),L$1+2)</f>
        <v>0</v>
      </c>
      <c r="M183">
        <f>INDEX(Precios!$A$3:$Q$192,MATCH($B183,$A$2:$A$191,0),M$1+2)</f>
        <v>0</v>
      </c>
      <c r="N183">
        <f>INDEX(Precios!$A$3:$Q$192,MATCH($B183,$A$2:$A$191,0),N$1+2)</f>
        <v>0</v>
      </c>
      <c r="O183">
        <f>INDEX(Precios!$A$3:$Q$192,MATCH($B183,$A$2:$A$191,0),O$1+2)</f>
        <v>0</v>
      </c>
      <c r="P183">
        <f>INDEX(Precios!$A$3:$Q$192,MATCH($B183,$A$2:$A$191,0),P$1+2)</f>
        <v>0</v>
      </c>
      <c r="Q183">
        <f>INDEX(Precios!$A$3:$Q$192,MATCH($B183,$A$2:$A$191,0),Q$1+2)</f>
        <v>0</v>
      </c>
      <c r="R183">
        <f>INDEX(Precios!$A$3:$Q$192,MATCH($B183,$A$2:$A$191,0),R$1+2)</f>
        <v>0</v>
      </c>
    </row>
    <row r="184" spans="1:18" x14ac:dyDescent="0.25">
      <c r="A184" t="str">
        <f>Precios!A185&amp;Precios!B185</f>
        <v>CasiJudia Strike</v>
      </c>
      <c r="B184" t="str">
        <f>'Datos BBDD'!A184&amp;'Datos BBDD'!B184</f>
        <v>CasiJudia Strike</v>
      </c>
      <c r="C184">
        <f>INDEX('Datos BBDD'!$A$2:$F$191,MATCH(A184,$B$2:$B$191,0),3)</f>
        <v>399</v>
      </c>
      <c r="D184">
        <f>INDEX(Precios!$A$3:$Q$192,MATCH($B184,$A$2:$A$191,0),D$1+2)</f>
        <v>0</v>
      </c>
      <c r="E184">
        <f>INDEX(Precios!$A$3:$Q$192,MATCH($B184,$A$2:$A$191,0),E$1+2)</f>
        <v>0</v>
      </c>
      <c r="F184">
        <f>INDEX(Precios!$A$3:$Q$192,MATCH($B184,$A$2:$A$191,0),F$1+2)</f>
        <v>0</v>
      </c>
      <c r="G184">
        <f>INDEX(Precios!$A$3:$Q$192,MATCH($B184,$A$2:$A$191,0),G$1+2)</f>
        <v>0</v>
      </c>
      <c r="H184">
        <f>INDEX(Precios!$A$3:$Q$192,MATCH($B184,$A$2:$A$191,0),H$1+2)</f>
        <v>0</v>
      </c>
      <c r="I184">
        <f>INDEX(Precios!$A$3:$Q$192,MATCH($B184,$A$2:$A$191,0),I$1+2)</f>
        <v>0</v>
      </c>
      <c r="J184">
        <f>INDEX(Precios!$A$3:$Q$192,MATCH($B184,$A$2:$A$191,0),J$1+2)</f>
        <v>0</v>
      </c>
      <c r="K184">
        <f>INDEX(Precios!$A$3:$Q$192,MATCH($B184,$A$2:$A$191,0),K$1+2)</f>
        <v>0</v>
      </c>
      <c r="L184">
        <f>INDEX(Precios!$A$3:$Q$192,MATCH($B184,$A$2:$A$191,0),L$1+2)</f>
        <v>0</v>
      </c>
      <c r="M184">
        <f>INDEX(Precios!$A$3:$Q$192,MATCH($B184,$A$2:$A$191,0),M$1+2)</f>
        <v>0</v>
      </c>
      <c r="N184">
        <f>INDEX(Precios!$A$3:$Q$192,MATCH($B184,$A$2:$A$191,0),N$1+2)</f>
        <v>0</v>
      </c>
      <c r="O184">
        <f>INDEX(Precios!$A$3:$Q$192,MATCH($B184,$A$2:$A$191,0),O$1+2)</f>
        <v>0</v>
      </c>
      <c r="P184">
        <f>INDEX(Precios!$A$3:$Q$192,MATCH($B184,$A$2:$A$191,0),P$1+2)</f>
        <v>0</v>
      </c>
      <c r="Q184">
        <f>INDEX(Precios!$A$3:$Q$192,MATCH($B184,$A$2:$A$191,0),Q$1+2)</f>
        <v>0</v>
      </c>
      <c r="R184">
        <f>INDEX(Precios!$A$3:$Q$192,MATCH($B184,$A$2:$A$191,0),R$1+2)</f>
        <v>0</v>
      </c>
    </row>
    <row r="185" spans="1:18" x14ac:dyDescent="0.25">
      <c r="A185" t="str">
        <f>Precios!A186&amp;Precios!B186</f>
        <v>CasiJudia Helda</v>
      </c>
      <c r="B185" t="str">
        <f>'Datos BBDD'!A185&amp;'Datos BBDD'!B185</f>
        <v>CasiJudia Helda</v>
      </c>
      <c r="C185">
        <f>INDEX('Datos BBDD'!$A$2:$F$191,MATCH(A185,$B$2:$B$191,0),3)</f>
        <v>409</v>
      </c>
      <c r="D185">
        <f>INDEX(Precios!$A$3:$Q$192,MATCH($B185,$A$2:$A$191,0),D$1+2)</f>
        <v>0</v>
      </c>
      <c r="E185">
        <f>INDEX(Precios!$A$3:$Q$192,MATCH($B185,$A$2:$A$191,0),E$1+2)</f>
        <v>0</v>
      </c>
      <c r="F185">
        <f>INDEX(Precios!$A$3:$Q$192,MATCH($B185,$A$2:$A$191,0),F$1+2)</f>
        <v>0</v>
      </c>
      <c r="G185">
        <f>INDEX(Precios!$A$3:$Q$192,MATCH($B185,$A$2:$A$191,0),G$1+2)</f>
        <v>0</v>
      </c>
      <c r="H185">
        <f>INDEX(Precios!$A$3:$Q$192,MATCH($B185,$A$2:$A$191,0),H$1+2)</f>
        <v>0</v>
      </c>
      <c r="I185">
        <f>INDEX(Precios!$A$3:$Q$192,MATCH($B185,$A$2:$A$191,0),I$1+2)</f>
        <v>0</v>
      </c>
      <c r="J185">
        <f>INDEX(Precios!$A$3:$Q$192,MATCH($B185,$A$2:$A$191,0),J$1+2)</f>
        <v>0</v>
      </c>
      <c r="K185">
        <f>INDEX(Precios!$A$3:$Q$192,MATCH($B185,$A$2:$A$191,0),K$1+2)</f>
        <v>0</v>
      </c>
      <c r="L185">
        <f>INDEX(Precios!$A$3:$Q$192,MATCH($B185,$A$2:$A$191,0),L$1+2)</f>
        <v>0</v>
      </c>
      <c r="M185">
        <f>INDEX(Precios!$A$3:$Q$192,MATCH($B185,$A$2:$A$191,0),M$1+2)</f>
        <v>0</v>
      </c>
      <c r="N185">
        <f>INDEX(Precios!$A$3:$Q$192,MATCH($B185,$A$2:$A$191,0),N$1+2)</f>
        <v>0</v>
      </c>
      <c r="O185">
        <f>INDEX(Precios!$A$3:$Q$192,MATCH($B185,$A$2:$A$191,0),O$1+2)</f>
        <v>0</v>
      </c>
      <c r="P185">
        <f>INDEX(Precios!$A$3:$Q$192,MATCH($B185,$A$2:$A$191,0),P$1+2)</f>
        <v>0</v>
      </c>
      <c r="Q185">
        <f>INDEX(Precios!$A$3:$Q$192,MATCH($B185,$A$2:$A$191,0),Q$1+2)</f>
        <v>0</v>
      </c>
      <c r="R185">
        <f>INDEX(Precios!$A$3:$Q$192,MATCH($B185,$A$2:$A$191,0),R$1+2)</f>
        <v>0</v>
      </c>
    </row>
    <row r="186" spans="1:18" x14ac:dyDescent="0.25">
      <c r="A186" t="str">
        <f>Precios!A187&amp;Precios!B187</f>
        <v>CasiPimiento Largo Verde</v>
      </c>
      <c r="B186" t="str">
        <f>'Datos BBDD'!A186&amp;'Datos BBDD'!B186</f>
        <v>CasiPimiento Largo Verde</v>
      </c>
      <c r="C186">
        <f>INDEX('Datos BBDD'!$A$2:$F$191,MATCH(A186,$B$2:$B$191,0),3)</f>
        <v>419</v>
      </c>
      <c r="D186">
        <f>INDEX(Precios!$A$3:$Q$192,MATCH($B186,$A$2:$A$191,0),D$1+2)</f>
        <v>0</v>
      </c>
      <c r="E186">
        <f>INDEX(Precios!$A$3:$Q$192,MATCH($B186,$A$2:$A$191,0),E$1+2)</f>
        <v>0</v>
      </c>
      <c r="F186">
        <f>INDEX(Precios!$A$3:$Q$192,MATCH($B186,$A$2:$A$191,0),F$1+2)</f>
        <v>0</v>
      </c>
      <c r="G186">
        <f>INDEX(Precios!$A$3:$Q$192,MATCH($B186,$A$2:$A$191,0),G$1+2)</f>
        <v>0</v>
      </c>
      <c r="H186">
        <f>INDEX(Precios!$A$3:$Q$192,MATCH($B186,$A$2:$A$191,0),H$1+2)</f>
        <v>0</v>
      </c>
      <c r="I186">
        <f>INDEX(Precios!$A$3:$Q$192,MATCH($B186,$A$2:$A$191,0),I$1+2)</f>
        <v>0</v>
      </c>
      <c r="J186">
        <f>INDEX(Precios!$A$3:$Q$192,MATCH($B186,$A$2:$A$191,0),J$1+2)</f>
        <v>0</v>
      </c>
      <c r="K186">
        <f>INDEX(Precios!$A$3:$Q$192,MATCH($B186,$A$2:$A$191,0),K$1+2)</f>
        <v>0</v>
      </c>
      <c r="L186">
        <f>INDEX(Precios!$A$3:$Q$192,MATCH($B186,$A$2:$A$191,0),L$1+2)</f>
        <v>0</v>
      </c>
      <c r="M186">
        <f>INDEX(Precios!$A$3:$Q$192,MATCH($B186,$A$2:$A$191,0),M$1+2)</f>
        <v>0</v>
      </c>
      <c r="N186">
        <f>INDEX(Precios!$A$3:$Q$192,MATCH($B186,$A$2:$A$191,0),N$1+2)</f>
        <v>0</v>
      </c>
      <c r="O186">
        <f>INDEX(Precios!$A$3:$Q$192,MATCH($B186,$A$2:$A$191,0),O$1+2)</f>
        <v>0</v>
      </c>
      <c r="P186">
        <f>INDEX(Precios!$A$3:$Q$192,MATCH($B186,$A$2:$A$191,0),P$1+2)</f>
        <v>0</v>
      </c>
      <c r="Q186">
        <f>INDEX(Precios!$A$3:$Q$192,MATCH($B186,$A$2:$A$191,0),Q$1+2)</f>
        <v>0</v>
      </c>
      <c r="R186">
        <f>INDEX(Precios!$A$3:$Q$192,MATCH($B186,$A$2:$A$191,0),R$1+2)</f>
        <v>0</v>
      </c>
    </row>
    <row r="187" spans="1:18" x14ac:dyDescent="0.25">
      <c r="A187" t="str">
        <f>Precios!A188&amp;Precios!B188</f>
        <v>CasiPimiento Largo Rojo</v>
      </c>
      <c r="B187" t="str">
        <f>'Datos BBDD'!A187&amp;'Datos BBDD'!B187</f>
        <v>CasiPimiento Largo Rojo</v>
      </c>
      <c r="C187">
        <f>INDEX('Datos BBDD'!$A$2:$F$191,MATCH(A187,$B$2:$B$191,0),3)</f>
        <v>429</v>
      </c>
      <c r="D187">
        <f>INDEX(Precios!$A$3:$Q$192,MATCH($B187,$A$2:$A$191,0),D$1+2)</f>
        <v>0</v>
      </c>
      <c r="E187">
        <f>INDEX(Precios!$A$3:$Q$192,MATCH($B187,$A$2:$A$191,0),E$1+2)</f>
        <v>0</v>
      </c>
      <c r="F187">
        <f>INDEX(Precios!$A$3:$Q$192,MATCH($B187,$A$2:$A$191,0),F$1+2)</f>
        <v>0</v>
      </c>
      <c r="G187">
        <f>INDEX(Precios!$A$3:$Q$192,MATCH($B187,$A$2:$A$191,0),G$1+2)</f>
        <v>0</v>
      </c>
      <c r="H187">
        <f>INDEX(Precios!$A$3:$Q$192,MATCH($B187,$A$2:$A$191,0),H$1+2)</f>
        <v>0</v>
      </c>
      <c r="I187">
        <f>INDEX(Precios!$A$3:$Q$192,MATCH($B187,$A$2:$A$191,0),I$1+2)</f>
        <v>0</v>
      </c>
      <c r="J187">
        <f>INDEX(Precios!$A$3:$Q$192,MATCH($B187,$A$2:$A$191,0),J$1+2)</f>
        <v>0</v>
      </c>
      <c r="K187">
        <f>INDEX(Precios!$A$3:$Q$192,MATCH($B187,$A$2:$A$191,0),K$1+2)</f>
        <v>0</v>
      </c>
      <c r="L187">
        <f>INDEX(Precios!$A$3:$Q$192,MATCH($B187,$A$2:$A$191,0),L$1+2)</f>
        <v>0</v>
      </c>
      <c r="M187">
        <f>INDEX(Precios!$A$3:$Q$192,MATCH($B187,$A$2:$A$191,0),M$1+2)</f>
        <v>0</v>
      </c>
      <c r="N187">
        <f>INDEX(Precios!$A$3:$Q$192,MATCH($B187,$A$2:$A$191,0),N$1+2)</f>
        <v>0</v>
      </c>
      <c r="O187">
        <f>INDEX(Precios!$A$3:$Q$192,MATCH($B187,$A$2:$A$191,0),O$1+2)</f>
        <v>0</v>
      </c>
      <c r="P187">
        <f>INDEX(Precios!$A$3:$Q$192,MATCH($B187,$A$2:$A$191,0),P$1+2)</f>
        <v>0</v>
      </c>
      <c r="Q187">
        <f>INDEX(Precios!$A$3:$Q$192,MATCH($B187,$A$2:$A$191,0),Q$1+2)</f>
        <v>0</v>
      </c>
      <c r="R187">
        <f>INDEX(Precios!$A$3:$Q$192,MATCH($B187,$A$2:$A$191,0),R$1+2)</f>
        <v>0</v>
      </c>
    </row>
    <row r="188" spans="1:18" x14ac:dyDescent="0.25">
      <c r="A188" t="str">
        <f>Precios!A189&amp;Precios!B189</f>
        <v>CasiPimiento Corto Verde</v>
      </c>
      <c r="B188" t="str">
        <f>'Datos BBDD'!A188&amp;'Datos BBDD'!B188</f>
        <v>CasiPimiento Corto Verde</v>
      </c>
      <c r="C188">
        <f>INDEX('Datos BBDD'!$A$2:$F$191,MATCH(A188,$B$2:$B$191,0),3)</f>
        <v>439</v>
      </c>
      <c r="D188">
        <f>INDEX(Precios!$A$3:$Q$192,MATCH($B188,$A$2:$A$191,0),D$1+2)</f>
        <v>0</v>
      </c>
      <c r="E188">
        <f>INDEX(Precios!$A$3:$Q$192,MATCH($B188,$A$2:$A$191,0),E$1+2)</f>
        <v>0</v>
      </c>
      <c r="F188">
        <f>INDEX(Precios!$A$3:$Q$192,MATCH($B188,$A$2:$A$191,0),F$1+2)</f>
        <v>0</v>
      </c>
      <c r="G188">
        <f>INDEX(Precios!$A$3:$Q$192,MATCH($B188,$A$2:$A$191,0),G$1+2)</f>
        <v>0</v>
      </c>
      <c r="H188">
        <f>INDEX(Precios!$A$3:$Q$192,MATCH($B188,$A$2:$A$191,0),H$1+2)</f>
        <v>0</v>
      </c>
      <c r="I188">
        <f>INDEX(Precios!$A$3:$Q$192,MATCH($B188,$A$2:$A$191,0),I$1+2)</f>
        <v>0</v>
      </c>
      <c r="J188">
        <f>INDEX(Precios!$A$3:$Q$192,MATCH($B188,$A$2:$A$191,0),J$1+2)</f>
        <v>0</v>
      </c>
      <c r="K188">
        <f>INDEX(Precios!$A$3:$Q$192,MATCH($B188,$A$2:$A$191,0),K$1+2)</f>
        <v>0</v>
      </c>
      <c r="L188">
        <f>INDEX(Precios!$A$3:$Q$192,MATCH($B188,$A$2:$A$191,0),L$1+2)</f>
        <v>0</v>
      </c>
      <c r="M188">
        <f>INDEX(Precios!$A$3:$Q$192,MATCH($B188,$A$2:$A$191,0),M$1+2)</f>
        <v>0</v>
      </c>
      <c r="N188">
        <f>INDEX(Precios!$A$3:$Q$192,MATCH($B188,$A$2:$A$191,0),N$1+2)</f>
        <v>0</v>
      </c>
      <c r="O188">
        <f>INDEX(Precios!$A$3:$Q$192,MATCH($B188,$A$2:$A$191,0),O$1+2)</f>
        <v>0</v>
      </c>
      <c r="P188">
        <f>INDEX(Precios!$A$3:$Q$192,MATCH($B188,$A$2:$A$191,0),P$1+2)</f>
        <v>0</v>
      </c>
      <c r="Q188">
        <f>INDEX(Precios!$A$3:$Q$192,MATCH($B188,$A$2:$A$191,0),Q$1+2)</f>
        <v>0</v>
      </c>
      <c r="R188">
        <f>INDEX(Precios!$A$3:$Q$192,MATCH($B188,$A$2:$A$191,0),R$1+2)</f>
        <v>0</v>
      </c>
    </row>
    <row r="189" spans="1:18" x14ac:dyDescent="0.25">
      <c r="A189" t="str">
        <f>Precios!A190&amp;Precios!B190</f>
        <v>CasiPimiento Corto Rojo</v>
      </c>
      <c r="B189" t="str">
        <f>'Datos BBDD'!A189&amp;'Datos BBDD'!B189</f>
        <v>CasiPimiento Corto Rojo</v>
      </c>
      <c r="C189">
        <f>INDEX('Datos BBDD'!$A$2:$F$191,MATCH(A189,$B$2:$B$191,0),3)</f>
        <v>449</v>
      </c>
      <c r="D189">
        <f>INDEX(Precios!$A$3:$Q$192,MATCH($B189,$A$2:$A$191,0),D$1+2)</f>
        <v>0</v>
      </c>
      <c r="E189">
        <f>INDEX(Precios!$A$3:$Q$192,MATCH($B189,$A$2:$A$191,0),E$1+2)</f>
        <v>0</v>
      </c>
      <c r="F189">
        <f>INDEX(Precios!$A$3:$Q$192,MATCH($B189,$A$2:$A$191,0),F$1+2)</f>
        <v>0</v>
      </c>
      <c r="G189">
        <f>INDEX(Precios!$A$3:$Q$192,MATCH($B189,$A$2:$A$191,0),G$1+2)</f>
        <v>0</v>
      </c>
      <c r="H189">
        <f>INDEX(Precios!$A$3:$Q$192,MATCH($B189,$A$2:$A$191,0),H$1+2)</f>
        <v>0</v>
      </c>
      <c r="I189">
        <f>INDEX(Precios!$A$3:$Q$192,MATCH($B189,$A$2:$A$191,0),I$1+2)</f>
        <v>0</v>
      </c>
      <c r="J189">
        <f>INDEX(Precios!$A$3:$Q$192,MATCH($B189,$A$2:$A$191,0),J$1+2)</f>
        <v>0</v>
      </c>
      <c r="K189">
        <f>INDEX(Precios!$A$3:$Q$192,MATCH($B189,$A$2:$A$191,0),K$1+2)</f>
        <v>0</v>
      </c>
      <c r="L189">
        <f>INDEX(Precios!$A$3:$Q$192,MATCH($B189,$A$2:$A$191,0),L$1+2)</f>
        <v>0</v>
      </c>
      <c r="M189">
        <f>INDEX(Precios!$A$3:$Q$192,MATCH($B189,$A$2:$A$191,0),M$1+2)</f>
        <v>0</v>
      </c>
      <c r="N189">
        <f>INDEX(Precios!$A$3:$Q$192,MATCH($B189,$A$2:$A$191,0),N$1+2)</f>
        <v>0</v>
      </c>
      <c r="O189">
        <f>INDEX(Precios!$A$3:$Q$192,MATCH($B189,$A$2:$A$191,0),O$1+2)</f>
        <v>0</v>
      </c>
      <c r="P189">
        <f>INDEX(Precios!$A$3:$Q$192,MATCH($B189,$A$2:$A$191,0),P$1+2)</f>
        <v>0</v>
      </c>
      <c r="Q189">
        <f>INDEX(Precios!$A$3:$Q$192,MATCH($B189,$A$2:$A$191,0),Q$1+2)</f>
        <v>0</v>
      </c>
      <c r="R189">
        <f>INDEX(Precios!$A$3:$Q$192,MATCH($B189,$A$2:$A$191,0),R$1+2)</f>
        <v>0</v>
      </c>
    </row>
    <row r="190" spans="1:18" x14ac:dyDescent="0.25">
      <c r="A190" t="str">
        <f>Precios!A191&amp;Precios!B191</f>
        <v>CasiPimiento Corto Amarillo</v>
      </c>
      <c r="B190" t="str">
        <f>'Datos BBDD'!A190&amp;'Datos BBDD'!B190</f>
        <v>CasiPimiento Corto Amarillo</v>
      </c>
      <c r="C190">
        <f>INDEX('Datos BBDD'!$A$2:$F$191,MATCH(A190,$B$2:$B$191,0),3)</f>
        <v>459</v>
      </c>
      <c r="D190">
        <f>INDEX(Precios!$A$3:$Q$192,MATCH($B190,$A$2:$A$191,0),D$1+2)</f>
        <v>0</v>
      </c>
      <c r="E190">
        <f>INDEX(Precios!$A$3:$Q$192,MATCH($B190,$A$2:$A$191,0),E$1+2)</f>
        <v>0</v>
      </c>
      <c r="F190">
        <f>INDEX(Precios!$A$3:$Q$192,MATCH($B190,$A$2:$A$191,0),F$1+2)</f>
        <v>0</v>
      </c>
      <c r="G190">
        <f>INDEX(Precios!$A$3:$Q$192,MATCH($B190,$A$2:$A$191,0),G$1+2)</f>
        <v>0</v>
      </c>
      <c r="H190">
        <f>INDEX(Precios!$A$3:$Q$192,MATCH($B190,$A$2:$A$191,0),H$1+2)</f>
        <v>0</v>
      </c>
      <c r="I190">
        <f>INDEX(Precios!$A$3:$Q$192,MATCH($B190,$A$2:$A$191,0),I$1+2)</f>
        <v>0</v>
      </c>
      <c r="J190">
        <f>INDEX(Precios!$A$3:$Q$192,MATCH($B190,$A$2:$A$191,0),J$1+2)</f>
        <v>0</v>
      </c>
      <c r="K190">
        <f>INDEX(Precios!$A$3:$Q$192,MATCH($B190,$A$2:$A$191,0),K$1+2)</f>
        <v>0</v>
      </c>
      <c r="L190">
        <f>INDEX(Precios!$A$3:$Q$192,MATCH($B190,$A$2:$A$191,0),L$1+2)</f>
        <v>0</v>
      </c>
      <c r="M190">
        <f>INDEX(Precios!$A$3:$Q$192,MATCH($B190,$A$2:$A$191,0),M$1+2)</f>
        <v>0</v>
      </c>
      <c r="N190">
        <f>INDEX(Precios!$A$3:$Q$192,MATCH($B190,$A$2:$A$191,0),N$1+2)</f>
        <v>0</v>
      </c>
      <c r="O190">
        <f>INDEX(Precios!$A$3:$Q$192,MATCH($B190,$A$2:$A$191,0),O$1+2)</f>
        <v>0</v>
      </c>
      <c r="P190">
        <f>INDEX(Precios!$A$3:$Q$192,MATCH($B190,$A$2:$A$191,0),P$1+2)</f>
        <v>0</v>
      </c>
      <c r="Q190">
        <f>INDEX(Precios!$A$3:$Q$192,MATCH($B190,$A$2:$A$191,0),Q$1+2)</f>
        <v>0</v>
      </c>
      <c r="R190">
        <f>INDEX(Precios!$A$3:$Q$192,MATCH($B190,$A$2:$A$191,0),R$1+2)</f>
        <v>0</v>
      </c>
    </row>
    <row r="191" spans="1:18" x14ac:dyDescent="0.25">
      <c r="A191" t="str">
        <f>Precios!A192&amp;Precios!B192</f>
        <v>CasiPimiento Italiano Verde</v>
      </c>
      <c r="B191" t="str">
        <f>'Datos BBDD'!A191&amp;'Datos BBDD'!B191</f>
        <v>CasiPimiento Italiano Verde</v>
      </c>
      <c r="C191">
        <f>INDEX('Datos BBDD'!$A$2:$F$191,MATCH(A191,$B$2:$B$191,0),3)</f>
        <v>469</v>
      </c>
      <c r="D191">
        <f>INDEX(Precios!$A$3:$Q$192,MATCH($B191,$A$2:$A$191,0),D$1+2)</f>
        <v>0</v>
      </c>
      <c r="E191">
        <f>INDEX(Precios!$A$3:$Q$192,MATCH($B191,$A$2:$A$191,0),E$1+2)</f>
        <v>0</v>
      </c>
      <c r="F191">
        <f>INDEX(Precios!$A$3:$Q$192,MATCH($B191,$A$2:$A$191,0),F$1+2)</f>
        <v>0</v>
      </c>
      <c r="G191">
        <f>INDEX(Precios!$A$3:$Q$192,MATCH($B191,$A$2:$A$191,0),G$1+2)</f>
        <v>0</v>
      </c>
      <c r="H191">
        <f>INDEX(Precios!$A$3:$Q$192,MATCH($B191,$A$2:$A$191,0),H$1+2)</f>
        <v>0</v>
      </c>
      <c r="I191">
        <f>INDEX(Precios!$A$3:$Q$192,MATCH($B191,$A$2:$A$191,0),I$1+2)</f>
        <v>0</v>
      </c>
      <c r="J191">
        <f>INDEX(Precios!$A$3:$Q$192,MATCH($B191,$A$2:$A$191,0),J$1+2)</f>
        <v>0</v>
      </c>
      <c r="K191">
        <f>INDEX(Precios!$A$3:$Q$192,MATCH($B191,$A$2:$A$191,0),K$1+2)</f>
        <v>0</v>
      </c>
      <c r="L191">
        <f>INDEX(Precios!$A$3:$Q$192,MATCH($B191,$A$2:$A$191,0),L$1+2)</f>
        <v>0</v>
      </c>
      <c r="M191">
        <f>INDEX(Precios!$A$3:$Q$192,MATCH($B191,$A$2:$A$191,0),M$1+2)</f>
        <v>0</v>
      </c>
      <c r="N191">
        <f>INDEX(Precios!$A$3:$Q$192,MATCH($B191,$A$2:$A$191,0),N$1+2)</f>
        <v>0</v>
      </c>
      <c r="O191">
        <f>INDEX(Precios!$A$3:$Q$192,MATCH($B191,$A$2:$A$191,0),O$1+2)</f>
        <v>0</v>
      </c>
      <c r="P191">
        <f>INDEX(Precios!$A$3:$Q$192,MATCH($B191,$A$2:$A$191,0),P$1+2)</f>
        <v>0</v>
      </c>
      <c r="Q191">
        <f>INDEX(Precios!$A$3:$Q$192,MATCH($B191,$A$2:$A$191,0),Q$1+2)</f>
        <v>0</v>
      </c>
      <c r="R191">
        <f>INDEX(Precios!$A$3:$Q$192,MATCH($B191,$A$2:$A$191,0),R$1+2)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Datos BBDD</vt:lpstr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Tarifa</dc:creator>
  <cp:lastModifiedBy>Miguel Tarifa</cp:lastModifiedBy>
  <dcterms:created xsi:type="dcterms:W3CDTF">2019-04-10T10:58:44Z</dcterms:created>
  <dcterms:modified xsi:type="dcterms:W3CDTF">2019-04-10T14:11:39Z</dcterms:modified>
</cp:coreProperties>
</file>