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vmlDrawing1.xml" ContentType="application/vnd.openxmlformats-officedocument.vmlDrawing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cripts" sheetId="1" state="visible" r:id="rId2"/>
    <sheet name="Operating Instructions" sheetId="2" state="visible" r:id="rId3"/>
    <sheet name="Sheet3" sheetId="3" state="visible" r:id="rId4"/>
  </sheets>
  <calcPr iterateCount="100" refMode="A1" iterate="false" iterateDelta="0.0001"/>
</workbook>
</file>

<file path=xl/comments1.xml><?xml version="1.0" encoding="utf-8"?>
<comments xmlns="http://schemas.openxmlformats.org/spreadsheetml/2006/main">
  <authors>
    <author/>
  </authors>
  <commentList>
    <comment authorId="0" ref="D1">
      <text/>
    </comment>
    <comment authorId="0" ref="G1">
      <text/>
    </comment>
    <comment authorId="0" ref="H1">
      <text/>
    </comment>
    <comment authorId="0" ref="K1">
      <text/>
    </comment>
    <comment authorId="0" ref="N1">
      <text/>
    </comment>
  </commentList>
</comments>
</file>

<file path=xl/sharedStrings.xml><?xml version="1.0" encoding="utf-8"?>
<sst xmlns="http://schemas.openxmlformats.org/spreadsheetml/2006/main" count="102" uniqueCount="99">
  <si>
    <t>Simulink Variable</t>
  </si>
  <si>
    <t>State Data</t>
  </si>
  <si>
    <t>Compass_Yaw</t>
  </si>
  <si>
    <t>Depth</t>
  </si>
  <si>
    <t>IMU_YawRate</t>
  </si>
  <si>
    <t>IMU_YVel</t>
  </si>
  <si>
    <t>Target_Forward_X</t>
  </si>
  <si>
    <t>Target_Forward_Y</t>
  </si>
  <si>
    <t>Target_Forward_Z</t>
  </si>
  <si>
    <t>Target_Forward_Yaw</t>
  </si>
  <si>
    <t>Target_Down_X</t>
  </si>
  <si>
    <t>Target_Down_Y</t>
  </si>
  <si>
    <t>Target_Down_Z</t>
  </si>
  <si>
    <t>Target_Down_Yaw</t>
  </si>
  <si>
    <t>TargetSelect</t>
  </si>
  <si>
    <t>TargetOptions.TargetSelect</t>
  </si>
  <si>
    <t>Must set to “Forward”</t>
  </si>
  <si>
    <t>TargetFound</t>
  </si>
  <si>
    <t>TargetData.Found</t>
  </si>
  <si>
    <t>MaintainHeading</t>
  </si>
  <si>
    <t>TargetOptions.MaintainHeading</t>
  </si>
  <si>
    <t>TargetX</t>
  </si>
  <si>
    <t>TargetData.Position.X</t>
  </si>
  <si>
    <t>TargetY</t>
  </si>
  <si>
    <t>TargetData.Position.Y</t>
  </si>
  <si>
    <t>TargetZ</t>
  </si>
  <si>
    <t>TargetData.Position.Z</t>
  </si>
  <si>
    <t>TargetYaw</t>
  </si>
  <si>
    <t>TargetData.Position.Bearing</t>
  </si>
  <si>
    <t>DesiredTargetX</t>
  </si>
  <si>
    <t>DesiredTargetY</t>
  </si>
  <si>
    <t>&lt;These cannot be set in a script.&gt;</t>
  </si>
  <si>
    <t>DesiredTargetZ</t>
  </si>
  <si>
    <t>DesiredTargetYaw</t>
  </si>
  <si>
    <t>MeasuredZ</t>
  </si>
  <si>
    <t>MeasuredYAccel</t>
  </si>
  <si>
    <t>MeasuredYaw</t>
  </si>
  <si>
    <t>MeasuredYawRate</t>
  </si>
  <si>
    <t>DesiredZ</t>
  </si>
  <si>
    <t>DeadReckon.Depth</t>
  </si>
  <si>
    <t>DesiredXVelocity</t>
  </si>
  <si>
    <t>DeadReckon.ForwardSpeed</t>
  </si>
  <si>
    <t>DesiredYaw</t>
  </si>
  <si>
    <t>DeadReckon.Heading</t>
  </si>
  <si>
    <t>(only in state data)</t>
  </si>
  <si>
    <t>TargetOptions.Approach</t>
  </si>
  <si>
    <t>Compass_Yaw_Kp = 1;</t>
  </si>
  <si>
    <t>Parameter.Compass.Yaw.Kp</t>
  </si>
  <si>
    <t>Compass_Yaw_Ki = 0;</t>
  </si>
  <si>
    <t>Parameter.Compass.Yaw.Ki</t>
  </si>
  <si>
    <t>Compass_Yaw_Kd = 0;</t>
  </si>
  <si>
    <t>Parameter.Compass.Yaw.Kd</t>
  </si>
  <si>
    <t>Depth_Kp = 1;</t>
  </si>
  <si>
    <t>Depth_Ki = 0;</t>
  </si>
  <si>
    <t>Depth_Kd = 0;</t>
  </si>
  <si>
    <t>IMU_YVel_Kp = 1;</t>
  </si>
  <si>
    <t>Parameter.IMU.Yvel.Kp</t>
  </si>
  <si>
    <t>IMU_YVel_Ki = 0;</t>
  </si>
  <si>
    <t>Parameter.IMU.Yvel.Ki</t>
  </si>
  <si>
    <t>IMU_YVel_Kd = 0;</t>
  </si>
  <si>
    <t>Parameter.IMU.Yvel.Kd</t>
  </si>
  <si>
    <t>IMU_YawRate_Kp = 1;</t>
  </si>
  <si>
    <t>IMU_YawRate_Ki = 0;</t>
  </si>
  <si>
    <t>IMU_YawRate_Kd = 0;</t>
  </si>
  <si>
    <t>Target_Forward_X_Kp = 1;</t>
  </si>
  <si>
    <t>Target_Forward_X_Ki = 0;</t>
  </si>
  <si>
    <t>Target_Forward_X_Kd = 0;</t>
  </si>
  <si>
    <t>Target_Forward_Y_Kp = 1;</t>
  </si>
  <si>
    <t>Target_Forward_Y_Ki = 0;</t>
  </si>
  <si>
    <t>Target_Forward_Y_Kd = 0;</t>
  </si>
  <si>
    <t>Target_Forward_Z_Kp = 1;</t>
  </si>
  <si>
    <t>Target_Forward_Z_Ki = 0;</t>
  </si>
  <si>
    <t>Target_Forward_Z_Kd = 0;</t>
  </si>
  <si>
    <t>Target_Forward_Yaw_Kp = 1;</t>
  </si>
  <si>
    <t>Target_Forward_Yaw_Ki = 0;</t>
  </si>
  <si>
    <t>Target_Forward_Yaw_Kd = 0;</t>
  </si>
  <si>
    <t>Target_Down_X_Kp = 1;</t>
  </si>
  <si>
    <t>Target_Down_X_Ki = 0;</t>
  </si>
  <si>
    <t>Target_Down_X_Kd = 0;</t>
  </si>
  <si>
    <t>Target_Down_Y_Kp = 1;</t>
  </si>
  <si>
    <t>Target_Down_Y_Ki = 0;</t>
  </si>
  <si>
    <t>Target_Down_Y_Kd = 0;</t>
  </si>
  <si>
    <t>Target_Down_Z_Kp = 1;</t>
  </si>
  <si>
    <t>Target_Down_Z_Ki = 0;</t>
  </si>
  <si>
    <t>Target_Down_Z_Kd = 0;</t>
  </si>
  <si>
    <t>Target_Down_Yaw_Kp = 1;</t>
  </si>
  <si>
    <t>Target_Down_Yaw_Ki = 0;</t>
  </si>
  <si>
    <t>Target_Down_Yaw_Kd = 0;</t>
  </si>
  <si>
    <t>Thruster_Friction_Zero = 15;</t>
  </si>
  <si>
    <t>ZVelocity_Neg_Max = -30;</t>
  </si>
  <si>
    <t>RC Mode</t>
  </si>
  <si>
    <t>Targeting forward</t>
  </si>
  <si>
    <t>Targeting down</t>
  </si>
  <si>
    <t>Searches for target</t>
  </si>
  <si>
    <t>Directs AUV towards target</t>
  </si>
  <si>
    <t>Yaw, but do not strafe (Compass controller)</t>
  </si>
  <si>
    <t>Strafe, but do not yaw (Gyro controller)</t>
  </si>
  <si>
    <t>Notes</t>
  </si>
  <si>
    <t>*Parameters that have a similar function (these have similar names) should have tuned values that are nearly identical.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</si>
</sst>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1"/>
    </font>
    <font>
      <name val="Calibri"/>
      <family val="2"/>
      <b val="true"/>
      <sz val="11"/>
    </font>
  </fonts>
  <fills count="4">
    <fill>
      <patternFill patternType="none"/>
    </fill>
    <fill>
      <patternFill patternType="gray125"/>
    </fill>
    <fill>
      <patternFill patternType="solid">
        <fgColor rgb="00FF0000"/>
        <bgColor rgb="00993300"/>
      </patternFill>
    </fill>
    <fill>
      <patternFill patternType="solid">
        <fgColor rgb="00BFBFBF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n"/>
      <right/>
      <top style="thin"/>
      <bottom/>
      <diagonal/>
    </border>
    <border diagonalDown="false" diagonalUp="false">
      <left/>
      <right/>
      <top style="thin"/>
      <bottom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5" numFmtId="164" xfId="0"/>
    <xf applyAlignment="false" applyBorder="false" applyFont="true" applyProtection="false" borderId="0" fillId="2" fontId="4" numFmtId="164" xfId="0"/>
    <xf applyAlignment="false" applyBorder="false" applyFont="false" applyProtection="false" borderId="0" fillId="0" fontId="0" numFmtId="164" xfId="0"/>
    <xf applyAlignment="false" applyBorder="false" applyFont="true" applyProtection="false" borderId="0" fillId="3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true" applyProtection="false" borderId="3" fillId="0" fontId="0" numFmtId="164" xfId="0"/>
    <xf applyAlignment="false" applyBorder="true" applyFont="false" applyProtection="false" borderId="4" fillId="0" fontId="0" numFmtId="164" xfId="0"/>
    <xf applyAlignment="false" applyBorder="true" applyFont="false" applyProtection="false" borderId="0" fillId="0" fontId="0" numFmtId="164" xfId="0"/>
    <xf applyAlignment="false" applyBorder="true" applyFont="true" applyProtection="false" borderId="5" fillId="0" fontId="0" numFmtId="164" xfId="0"/>
    <xf applyAlignment="false" applyBorder="true" applyFont="false" applyProtection="false" borderId="6" fillId="0" fontId="0" numFmtId="164" xfId="0"/>
    <xf applyAlignment="false" applyBorder="true" applyFont="false" applyProtection="false" borderId="7" fillId="0" fontId="0" numFmtId="164" xfId="0"/>
    <xf applyAlignment="false" applyBorder="true" applyFont="true" applyProtection="false" borderId="8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vmlDrawing1.xml><?xml version="1.0" encoding="UTF-8" standalone="yes"?>
<xml xmlns:o="urn:schemas-microsoft-com:office:office" xmlns:v="urn:schemas-microsoft-com:vml" xmlns:x="urn:schemas-microsoft-com:office:excel"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458265" style="position:absolute;margin-left:829.65pt;margin-top:60.9pt;width:151.9pt;height:133.7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3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458266" style="position:absolute;margin-left:714.15pt;margin-top:42.5pt;width:140.95pt;height:83.55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6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458267" style="position:absolute;margin-left:842.7pt;margin-top:116.2pt;width:130.45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7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458268" style="position:absolute;margin-left:1203.8pt;margin-top:43.9pt;width:181.4pt;height:44.1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10</x:Column></x:ClientData></v:shape><v:shapetype id="shapetype_75" coordsize="21600,21600" o:spt="75" adj="2700" path="m,l21600,l21600,21600l,21600xm@0@0l@0@2l@1@2l@1@0xe"><v:stroke joinstyle="miter"/><v:formulas><v:f eqn="val #0"/><v:f eqn="sum width 0 @0"/><v:f eqn="sum height 0 @0"/></v:formulas><v:path gradientshapeok="t" o:connecttype="rect" textboxrect="@0,@0,@1,@2"/><v:handles><v:h position="@0,0"/></v:handles></v:shapetype><v:shape id="shape_4458269" style="position:absolute;margin-left:1603.95pt;margin-top:89.25pt;width:137.6pt;height:56.9pt;visibility:hidden" type="shapetype_75"><w10:wrap w10:type="none"/><v:fill color="#ffffe1" color2="#00001e" detectmouseclick="t" type="solid"/><v:stroke color="black" joinstyle="miter" startarrow="block" startarrowlength="medium" startarrowwidth="medium"/><x:ClientData ObjectType="Note"><x:MoveWithCells/><x:SizeWithCells/><x:Anchor>2, 15, 0, 15, 4, 31, 4, 21</x:Anchor><x:AutoFill>False</x:AutoFill><x:Row>0</x:Row><x:Column>13</x:Column></x:ClientData></v:shape></xml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26.8274509803922"/>
    <col collapsed="false" hidden="false" max="2" min="2" style="0" width="30.843137254902"/>
    <col collapsed="false" hidden="false" max="3" min="3" style="0" width="18.5921568627451"/>
    <col collapsed="false" hidden="false" max="4" min="4" style="0" width="13.7686274509804"/>
    <col collapsed="false" hidden="false" max="5" min="5" style="0" width="6.45490196078431"/>
    <col collapsed="false" hidden="false" max="6" min="6" style="0" width="13.7686274509804"/>
    <col collapsed="false" hidden="false" max="7" min="7" style="0" width="10.0392156862745"/>
    <col collapsed="false" hidden="false" max="9" min="8" style="0" width="17.3529411764706"/>
    <col collapsed="false" hidden="false" max="10" min="10" style="0" width="17.0745098039216"/>
    <col collapsed="false" hidden="false" max="11" min="11" style="0" width="19.9333333333333"/>
    <col collapsed="false" hidden="false" max="13" min="12" style="0" width="15.0588235294118"/>
    <col collapsed="false" hidden="false" max="14" min="14" style="0" width="14.9137254901961"/>
    <col collapsed="false" hidden="false" max="15" min="15" style="0" width="17.7843137254902"/>
  </cols>
  <sheetData>
    <row collapsed="false" customFormat="true" customHeight="false" hidden="false" ht="14" outlineLevel="0" r="1" s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</row>
    <row collapsed="false" customFormat="false" customHeight="false" hidden="false" ht="14.9" outlineLevel="0" r="2">
      <c r="A2" s="0" t="s">
        <v>14</v>
      </c>
      <c r="B2" s="0" t="s">
        <v>15</v>
      </c>
      <c r="C2" s="0" t="s">
        <v>16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2</v>
      </c>
      <c r="M2" s="0" t="n">
        <v>2</v>
      </c>
      <c r="N2" s="0" t="n">
        <v>2</v>
      </c>
      <c r="O2" s="0" t="n">
        <v>2</v>
      </c>
    </row>
    <row collapsed="false" customFormat="false" customHeight="false" hidden="false" ht="14" outlineLevel="0" r="3">
      <c r="A3" s="0" t="s">
        <v>17</v>
      </c>
      <c r="B3" s="0" t="s">
        <v>18</v>
      </c>
      <c r="D3" s="4" t="b">
        <f aca="false">TRUE()</f>
        <v>1</v>
      </c>
      <c r="E3" s="4" t="b">
        <f aca="false">TRUE()</f>
        <v>1</v>
      </c>
      <c r="F3" s="4" t="b">
        <f aca="false">TRUE()</f>
        <v>1</v>
      </c>
      <c r="G3" s="4" t="b">
        <f aca="false">TRUE()</f>
        <v>1</v>
      </c>
      <c r="H3" s="4" t="b">
        <f aca="false">TRUE()</f>
        <v>1</v>
      </c>
      <c r="I3" s="4" t="b">
        <f aca="false">TRUE()</f>
        <v>1</v>
      </c>
      <c r="J3" s="4" t="b">
        <f aca="false">TRUE()</f>
        <v>1</v>
      </c>
      <c r="K3" s="4" t="b">
        <f aca="false">TRUE()</f>
        <v>1</v>
      </c>
      <c r="L3" s="4" t="b">
        <f aca="false">TRUE()</f>
        <v>1</v>
      </c>
      <c r="M3" s="4" t="b">
        <f aca="false">TRUE()</f>
        <v>1</v>
      </c>
      <c r="N3" s="4" t="b">
        <f aca="false">TRUE()</f>
        <v>1</v>
      </c>
      <c r="O3" s="4" t="b">
        <f aca="false">TRUE()</f>
        <v>1</v>
      </c>
    </row>
    <row collapsed="false" customFormat="false" customHeight="false" hidden="false" ht="14" outlineLevel="0" r="4">
      <c r="A4" s="0" t="s">
        <v>19</v>
      </c>
      <c r="B4" s="0" t="s">
        <v>20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</row>
    <row collapsed="false" customFormat="false" customHeight="false" hidden="false" ht="14" outlineLevel="0" r="5">
      <c r="A5" s="0" t="s">
        <v>21</v>
      </c>
      <c r="B5" s="0" t="s">
        <v>22</v>
      </c>
      <c r="D5" s="0" t="n">
        <v>100</v>
      </c>
      <c r="E5" s="0" t="n">
        <v>100</v>
      </c>
      <c r="F5" s="0" t="n">
        <v>100</v>
      </c>
      <c r="G5" s="0" t="n">
        <v>100</v>
      </c>
      <c r="H5" s="0" t="n">
        <v>100</v>
      </c>
      <c r="I5" s="0" t="n">
        <v>100</v>
      </c>
      <c r="J5" s="0" t="n">
        <v>100</v>
      </c>
      <c r="K5" s="0" t="n">
        <v>100</v>
      </c>
      <c r="L5" s="0" t="n">
        <v>100</v>
      </c>
      <c r="M5" s="0" t="n">
        <v>100</v>
      </c>
      <c r="N5" s="0" t="n">
        <v>100</v>
      </c>
      <c r="O5" s="0" t="n">
        <v>100</v>
      </c>
    </row>
    <row collapsed="false" customFormat="false" customHeight="false" hidden="false" ht="14" outlineLevel="0" r="6">
      <c r="A6" s="0" t="s">
        <v>23</v>
      </c>
      <c r="B6" s="0" t="s">
        <v>24</v>
      </c>
      <c r="D6" s="0" t="n">
        <v>100</v>
      </c>
      <c r="E6" s="0" t="n">
        <v>100</v>
      </c>
      <c r="F6" s="0" t="n">
        <v>100</v>
      </c>
      <c r="G6" s="0" t="n">
        <v>100</v>
      </c>
      <c r="H6" s="0" t="n">
        <v>100</v>
      </c>
      <c r="I6" s="0" t="n">
        <v>100</v>
      </c>
      <c r="J6" s="0" t="n">
        <v>100</v>
      </c>
      <c r="K6" s="0" t="n">
        <v>100</v>
      </c>
      <c r="L6" s="0" t="n">
        <v>100</v>
      </c>
      <c r="M6" s="0" t="n">
        <v>100</v>
      </c>
      <c r="N6" s="0" t="n">
        <v>100</v>
      </c>
      <c r="O6" s="0" t="n">
        <v>100</v>
      </c>
    </row>
    <row collapsed="false" customFormat="false" customHeight="false" hidden="false" ht="14" outlineLevel="0" r="7">
      <c r="A7" s="0" t="s">
        <v>25</v>
      </c>
      <c r="B7" s="0" t="s">
        <v>26</v>
      </c>
      <c r="D7" s="0" t="n">
        <v>100</v>
      </c>
      <c r="E7" s="0" t="n">
        <v>100</v>
      </c>
      <c r="F7" s="0" t="n">
        <v>100</v>
      </c>
      <c r="G7" s="0" t="n">
        <v>100</v>
      </c>
      <c r="H7" s="0" t="n">
        <v>100</v>
      </c>
      <c r="I7" s="0" t="n">
        <v>100</v>
      </c>
      <c r="J7" s="0" t="n">
        <v>100</v>
      </c>
      <c r="K7" s="0" t="n">
        <v>100</v>
      </c>
      <c r="L7" s="0" t="n">
        <v>100</v>
      </c>
      <c r="M7" s="0" t="n">
        <v>100</v>
      </c>
      <c r="N7" s="0" t="n">
        <v>100</v>
      </c>
      <c r="O7" s="0" t="n">
        <v>100</v>
      </c>
    </row>
    <row collapsed="false" customFormat="false" customHeight="false" hidden="false" ht="14" outlineLevel="0" r="8">
      <c r="A8" s="0" t="s">
        <v>27</v>
      </c>
      <c r="B8" s="0" t="s">
        <v>28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</row>
    <row collapsed="false" customFormat="true" customHeight="false" hidden="false" ht="14" outlineLevel="0" r="9" s="5">
      <c r="A9" s="5" t="s">
        <v>29</v>
      </c>
    </row>
    <row collapsed="false" customFormat="true" customHeight="false" hidden="false" ht="14" outlineLevel="0" r="10" s="5">
      <c r="A10" s="5" t="s">
        <v>30</v>
      </c>
      <c r="B10" s="5" t="s">
        <v>31</v>
      </c>
    </row>
    <row collapsed="false" customFormat="true" customHeight="false" hidden="false" ht="14" outlineLevel="0" r="11" s="5">
      <c r="A11" s="5" t="s">
        <v>32</v>
      </c>
    </row>
    <row collapsed="false" customFormat="true" customHeight="false" hidden="false" ht="14" outlineLevel="0" r="12" s="5">
      <c r="A12" s="5" t="s">
        <v>33</v>
      </c>
    </row>
    <row collapsed="false" customFormat="true" customHeight="false" hidden="false" ht="14" outlineLevel="0" r="13" s="5">
      <c r="A13" s="5" t="s">
        <v>34</v>
      </c>
    </row>
    <row collapsed="false" customFormat="true" customHeight="false" hidden="false" ht="14" outlineLevel="0" r="14" s="5">
      <c r="A14" s="5" t="s">
        <v>35</v>
      </c>
    </row>
    <row collapsed="false" customFormat="true" customHeight="false" hidden="false" ht="14" outlineLevel="0" r="15" s="5">
      <c r="A15" s="5" t="s">
        <v>36</v>
      </c>
    </row>
    <row collapsed="false" customFormat="true" customHeight="false" hidden="false" ht="14" outlineLevel="0" r="16" s="5">
      <c r="A16" s="5" t="s">
        <v>37</v>
      </c>
    </row>
    <row collapsed="false" customFormat="false" customHeight="false" hidden="false" ht="14" outlineLevel="0" r="17">
      <c r="A17" s="0" t="s">
        <v>38</v>
      </c>
      <c r="B17" s="0" t="s">
        <v>39</v>
      </c>
      <c r="D17" s="0" t="n">
        <v>1</v>
      </c>
      <c r="E17" s="0" t="n">
        <v>6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1</v>
      </c>
      <c r="N17" s="0" t="n">
        <v>1</v>
      </c>
      <c r="O17" s="0" t="n">
        <v>1</v>
      </c>
    </row>
    <row collapsed="false" customFormat="false" customHeight="false" hidden="false" ht="14" outlineLevel="0" r="18">
      <c r="A18" s="0" t="s">
        <v>40</v>
      </c>
      <c r="B18" s="0" t="s">
        <v>41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</row>
    <row collapsed="false" customFormat="false" customHeight="false" hidden="false" ht="14" outlineLevel="0" r="19">
      <c r="A19" s="0" t="s">
        <v>42</v>
      </c>
      <c r="B19" s="0" t="s">
        <v>43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</row>
    <row collapsed="false" customFormat="false" customHeight="false" hidden="false" ht="14" outlineLevel="0" r="21">
      <c r="A21" s="0" t="s">
        <v>44</v>
      </c>
      <c r="B21" s="0" t="s">
        <v>45</v>
      </c>
      <c r="D21" s="4" t="b">
        <f aca="false">TRUE()</f>
        <v>1</v>
      </c>
      <c r="E21" s="4" t="b">
        <f aca="false">TRUE()</f>
        <v>1</v>
      </c>
      <c r="F21" s="4" t="b">
        <f aca="false">TRUE()</f>
        <v>1</v>
      </c>
      <c r="G21" s="4" t="b">
        <f aca="false">TRUE()</f>
        <v>1</v>
      </c>
      <c r="H21" s="4" t="b">
        <f aca="false">TRUE()</f>
        <v>1</v>
      </c>
      <c r="I21" s="4" t="b">
        <f aca="false">TRUE()</f>
        <v>1</v>
      </c>
      <c r="J21" s="4" t="b">
        <f aca="false">TRUE()</f>
        <v>1</v>
      </c>
      <c r="K21" s="4" t="b">
        <f aca="false">TRUE()</f>
        <v>1</v>
      </c>
      <c r="L21" s="4" t="b">
        <f aca="false">TRUE()</f>
        <v>1</v>
      </c>
      <c r="M21" s="4" t="b">
        <f aca="false">TRUE()</f>
        <v>1</v>
      </c>
      <c r="N21" s="4" t="b">
        <f aca="false">TRUE()</f>
        <v>1</v>
      </c>
      <c r="O21" s="4" t="b">
        <f aca="false">TRUE()</f>
        <v>1</v>
      </c>
    </row>
    <row collapsed="false" customFormat="false" customHeight="false" hidden="false" ht="14" outlineLevel="0" r="23">
      <c r="A23" s="0" t="s">
        <v>46</v>
      </c>
      <c r="B23" s="0" t="s">
        <v>47</v>
      </c>
    </row>
    <row collapsed="false" customFormat="false" customHeight="false" hidden="false" ht="14" outlineLevel="0" r="24">
      <c r="A24" s="0" t="s">
        <v>48</v>
      </c>
      <c r="B24" s="0" t="s">
        <v>49</v>
      </c>
    </row>
    <row collapsed="false" customFormat="false" customHeight="false" hidden="false" ht="14" outlineLevel="0" r="25">
      <c r="A25" s="0" t="s">
        <v>50</v>
      </c>
      <c r="B25" s="0" t="s">
        <v>51</v>
      </c>
    </row>
    <row collapsed="false" customFormat="false" customHeight="false" hidden="false" ht="14" outlineLevel="0" r="27">
      <c r="A27" s="0" t="s">
        <v>52</v>
      </c>
    </row>
    <row collapsed="false" customFormat="false" customHeight="false" hidden="false" ht="14" outlineLevel="0" r="28">
      <c r="A28" s="0" t="s">
        <v>53</v>
      </c>
    </row>
    <row collapsed="false" customFormat="false" customHeight="false" hidden="false" ht="14" outlineLevel="0" r="29">
      <c r="A29" s="0" t="s">
        <v>54</v>
      </c>
    </row>
    <row collapsed="false" customFormat="false" customHeight="false" hidden="false" ht="14" outlineLevel="0" r="31">
      <c r="A31" s="0" t="s">
        <v>55</v>
      </c>
      <c r="B31" s="0" t="s">
        <v>56</v>
      </c>
      <c r="D31" s="0" t="n">
        <v>0</v>
      </c>
      <c r="F31" s="0" t="n">
        <v>0</v>
      </c>
    </row>
    <row collapsed="false" customFormat="false" customHeight="false" hidden="false" ht="14" outlineLevel="0" r="32">
      <c r="A32" s="0" t="s">
        <v>57</v>
      </c>
      <c r="B32" s="0" t="s">
        <v>58</v>
      </c>
      <c r="D32" s="0" t="n">
        <v>0</v>
      </c>
      <c r="F32" s="0" t="n">
        <v>0</v>
      </c>
    </row>
    <row collapsed="false" customFormat="false" customHeight="false" hidden="false" ht="14" outlineLevel="0" r="33">
      <c r="A33" s="0" t="s">
        <v>59</v>
      </c>
      <c r="B33" s="0" t="s">
        <v>60</v>
      </c>
      <c r="D33" s="0" t="n">
        <v>0</v>
      </c>
      <c r="F33" s="0" t="n">
        <v>0</v>
      </c>
    </row>
    <row collapsed="false" customFormat="false" customHeight="false" hidden="false" ht="14" outlineLevel="0" r="35">
      <c r="A35" s="0" t="s">
        <v>61</v>
      </c>
      <c r="D35" s="0" t="n">
        <v>0</v>
      </c>
    </row>
    <row collapsed="false" customFormat="false" customHeight="false" hidden="false" ht="14" outlineLevel="0" r="36">
      <c r="A36" s="0" t="s">
        <v>62</v>
      </c>
      <c r="D36" s="0" t="n">
        <v>0</v>
      </c>
    </row>
    <row collapsed="false" customFormat="false" customHeight="false" hidden="false" ht="14" outlineLevel="0" r="37">
      <c r="A37" s="0" t="s">
        <v>63</v>
      </c>
      <c r="D37" s="0" t="n">
        <v>0</v>
      </c>
    </row>
    <row collapsed="false" customFormat="false" customHeight="false" hidden="false" ht="14" outlineLevel="0" r="40">
      <c r="A40" s="0" t="s">
        <v>64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</row>
    <row collapsed="false" customFormat="false" customHeight="false" hidden="false" ht="14" outlineLevel="0" r="41">
      <c r="A41" s="0" t="s">
        <v>65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</row>
    <row collapsed="false" customFormat="false" customHeight="false" hidden="false" ht="14" outlineLevel="0" r="42">
      <c r="A42" s="0" t="s">
        <v>66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</row>
    <row collapsed="false" customFormat="false" customHeight="false" hidden="false" ht="14" outlineLevel="0" r="44">
      <c r="A44" s="0" t="s">
        <v>67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</row>
    <row collapsed="false" customFormat="false" customHeight="false" hidden="false" ht="14" outlineLevel="0" r="45">
      <c r="A45" s="0" t="s">
        <v>68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</row>
    <row collapsed="false" customFormat="false" customHeight="false" hidden="false" ht="14" outlineLevel="0" r="46">
      <c r="A46" s="0" t="s">
        <v>69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</row>
    <row collapsed="false" customFormat="false" customHeight="false" hidden="false" ht="14" outlineLevel="0" r="48">
      <c r="A48" s="0" t="s">
        <v>70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</row>
    <row collapsed="false" customFormat="false" customHeight="false" hidden="false" ht="14" outlineLevel="0" r="49">
      <c r="A49" s="0" t="s">
        <v>71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</row>
    <row collapsed="false" customFormat="false" customHeight="false" hidden="false" ht="14" outlineLevel="0" r="50">
      <c r="A50" s="0" t="s">
        <v>72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</row>
    <row collapsed="false" customFormat="false" customHeight="false" hidden="false" ht="14" outlineLevel="0" r="52">
      <c r="A52" s="0" t="s">
        <v>73</v>
      </c>
      <c r="J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</row>
    <row collapsed="false" customFormat="false" customHeight="false" hidden="false" ht="14" outlineLevel="0" r="53">
      <c r="A53" s="0" t="s">
        <v>74</v>
      </c>
      <c r="J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</row>
    <row collapsed="false" customFormat="false" customHeight="false" hidden="false" ht="14" outlineLevel="0" r="54">
      <c r="A54" s="0" t="s">
        <v>75</v>
      </c>
      <c r="J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</row>
    <row collapsed="false" customFormat="false" customHeight="false" hidden="false" ht="14" outlineLevel="0" r="56">
      <c r="A56" s="0" t="s">
        <v>76</v>
      </c>
      <c r="J56" s="0" t="n">
        <v>0</v>
      </c>
      <c r="K56" s="0" t="n">
        <v>0</v>
      </c>
      <c r="M56" s="0" t="n">
        <v>0</v>
      </c>
      <c r="N56" s="0" t="n">
        <v>0</v>
      </c>
      <c r="O56" s="0" t="n">
        <v>0</v>
      </c>
    </row>
    <row collapsed="false" customFormat="false" customHeight="false" hidden="false" ht="14" outlineLevel="0" r="57">
      <c r="A57" s="0" t="s">
        <v>77</v>
      </c>
      <c r="J57" s="0" t="n">
        <v>0</v>
      </c>
      <c r="K57" s="0" t="n">
        <v>0</v>
      </c>
      <c r="M57" s="0" t="n">
        <v>0</v>
      </c>
      <c r="N57" s="0" t="n">
        <v>0</v>
      </c>
      <c r="O57" s="0" t="n">
        <v>0</v>
      </c>
    </row>
    <row collapsed="false" customFormat="false" customHeight="false" hidden="false" ht="14" outlineLevel="0" r="58">
      <c r="A58" s="0" t="s">
        <v>78</v>
      </c>
      <c r="J58" s="0" t="n">
        <v>0</v>
      </c>
      <c r="K58" s="0" t="n">
        <v>0</v>
      </c>
      <c r="M58" s="0" t="n">
        <v>0</v>
      </c>
      <c r="N58" s="0" t="n">
        <v>0</v>
      </c>
      <c r="O58" s="0" t="n">
        <v>0</v>
      </c>
    </row>
    <row collapsed="false" customFormat="false" customHeight="false" hidden="false" ht="14" outlineLevel="0" r="60">
      <c r="A60" s="0" t="s">
        <v>79</v>
      </c>
      <c r="I60" s="0" t="n">
        <v>0</v>
      </c>
      <c r="J60" s="0" t="n">
        <v>0</v>
      </c>
      <c r="K60" s="0" t="n">
        <v>0</v>
      </c>
      <c r="L60" s="0" t="n">
        <v>0</v>
      </c>
      <c r="N60" s="0" t="n">
        <v>0</v>
      </c>
      <c r="O60" s="0" t="n">
        <v>0</v>
      </c>
    </row>
    <row collapsed="false" customFormat="false" customHeight="false" hidden="false" ht="14" outlineLevel="0" r="61">
      <c r="A61" s="0" t="s">
        <v>80</v>
      </c>
      <c r="I61" s="0" t="n">
        <v>0</v>
      </c>
      <c r="J61" s="0" t="n">
        <v>0</v>
      </c>
      <c r="K61" s="0" t="n">
        <v>0</v>
      </c>
      <c r="L61" s="0" t="n">
        <v>0</v>
      </c>
      <c r="N61" s="0" t="n">
        <v>0</v>
      </c>
      <c r="O61" s="0" t="n">
        <v>0</v>
      </c>
    </row>
    <row collapsed="false" customFormat="false" customHeight="false" hidden="false" ht="14" outlineLevel="0" r="62">
      <c r="A62" s="0" t="s">
        <v>81</v>
      </c>
      <c r="I62" s="0" t="n">
        <v>0</v>
      </c>
      <c r="J62" s="0" t="n">
        <v>0</v>
      </c>
      <c r="K62" s="0" t="n">
        <v>0</v>
      </c>
      <c r="L62" s="0" t="n">
        <v>0</v>
      </c>
      <c r="N62" s="0" t="n">
        <v>0</v>
      </c>
      <c r="O62" s="0" t="n">
        <v>0</v>
      </c>
    </row>
    <row collapsed="false" customFormat="false" customHeight="false" hidden="false" ht="14" outlineLevel="0" r="64">
      <c r="A64" s="0" t="s">
        <v>82</v>
      </c>
      <c r="J64" s="0" t="n">
        <v>0</v>
      </c>
      <c r="K64" s="0" t="n">
        <v>0</v>
      </c>
      <c r="L64" s="0" t="n">
        <v>0</v>
      </c>
      <c r="M64" s="0" t="n">
        <v>0</v>
      </c>
      <c r="O64" s="0" t="n">
        <v>0</v>
      </c>
    </row>
    <row collapsed="false" customFormat="false" customHeight="false" hidden="false" ht="14" outlineLevel="0" r="65">
      <c r="A65" s="0" t="s">
        <v>83</v>
      </c>
      <c r="J65" s="0" t="n">
        <v>0</v>
      </c>
      <c r="K65" s="0" t="n">
        <v>0</v>
      </c>
      <c r="L65" s="0" t="n">
        <v>0</v>
      </c>
      <c r="M65" s="0" t="n">
        <v>0</v>
      </c>
      <c r="O65" s="0" t="n">
        <v>0</v>
      </c>
    </row>
    <row collapsed="false" customFormat="false" customHeight="false" hidden="false" ht="14" outlineLevel="0" r="66">
      <c r="A66" s="0" t="s">
        <v>84</v>
      </c>
      <c r="J66" s="0" t="n">
        <v>0</v>
      </c>
      <c r="K66" s="0" t="n">
        <v>0</v>
      </c>
      <c r="L66" s="0" t="n">
        <v>0</v>
      </c>
      <c r="M66" s="0" t="n">
        <v>0</v>
      </c>
      <c r="O66" s="0" t="n">
        <v>0</v>
      </c>
    </row>
    <row collapsed="false" customFormat="false" customHeight="false" hidden="false" ht="14" outlineLevel="0" r="68">
      <c r="A68" s="0" t="s">
        <v>85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</row>
    <row collapsed="false" customFormat="false" customHeight="false" hidden="false" ht="14" outlineLevel="0" r="69">
      <c r="A69" s="0" t="s">
        <v>86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</row>
    <row collapsed="false" customFormat="false" customHeight="false" hidden="false" ht="14" outlineLevel="0" r="70">
      <c r="A70" s="0" t="s">
        <v>87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</row>
    <row collapsed="false" customFormat="false" customHeight="false" hidden="false" ht="14" outlineLevel="0" r="72">
      <c r="A72" s="0" t="s">
        <v>88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</row>
    <row collapsed="false" customFormat="false" customHeight="false" hidden="false" ht="14" outlineLevel="0" r="74">
      <c r="A74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2" min="1" style="0" width="16.3490196078431"/>
    <col collapsed="false" hidden="false" max="3" min="3" style="0" width="2.0078431372549"/>
    <col collapsed="false" hidden="false" max="4" min="4" style="0" width="40.3058823529412"/>
  </cols>
  <sheetData>
    <row collapsed="false" customFormat="false" customHeight="false" hidden="false" ht="14" outlineLevel="0" r="2">
      <c r="B2" s="6" t="s">
        <v>14</v>
      </c>
      <c r="C2" s="7" t="n">
        <v>0</v>
      </c>
      <c r="D2" s="8" t="s">
        <v>90</v>
      </c>
    </row>
    <row collapsed="false" customFormat="false" customHeight="false" hidden="false" ht="14" outlineLevel="0" r="3">
      <c r="B3" s="9"/>
      <c r="C3" s="10" t="n">
        <v>1</v>
      </c>
      <c r="D3" s="11" t="s">
        <v>91</v>
      </c>
    </row>
    <row collapsed="false" customFormat="false" customHeight="false" hidden="false" ht="14" outlineLevel="0" r="4">
      <c r="B4" s="12"/>
      <c r="C4" s="13" t="n">
        <v>2</v>
      </c>
      <c r="D4" s="14" t="s">
        <v>92</v>
      </c>
    </row>
    <row collapsed="false" customFormat="false" customHeight="false" hidden="false" ht="14" outlineLevel="0" r="5">
      <c r="B5" s="6" t="s">
        <v>17</v>
      </c>
      <c r="C5" s="7" t="n">
        <v>0</v>
      </c>
      <c r="D5" s="8" t="s">
        <v>93</v>
      </c>
    </row>
    <row collapsed="false" customFormat="false" customHeight="false" hidden="false" ht="14" outlineLevel="0" r="6">
      <c r="B6" s="12"/>
      <c r="C6" s="13" t="n">
        <v>1</v>
      </c>
      <c r="D6" s="14" t="s">
        <v>94</v>
      </c>
    </row>
    <row collapsed="false" customFormat="false" customHeight="false" hidden="false" ht="14" outlineLevel="0" r="7">
      <c r="B7" s="6" t="s">
        <v>19</v>
      </c>
      <c r="C7" s="7" t="n">
        <v>0</v>
      </c>
      <c r="D7" s="8" t="s">
        <v>95</v>
      </c>
    </row>
    <row collapsed="false" customFormat="false" customHeight="false" hidden="false" ht="14" outlineLevel="0" r="8">
      <c r="B8" s="12"/>
      <c r="C8" s="13" t="n">
        <v>1</v>
      </c>
      <c r="D8" s="14" t="s">
        <v>96</v>
      </c>
    </row>
    <row collapsed="false" customFormat="false" customHeight="false" hidden="false" ht="14" outlineLevel="0" r="10">
      <c r="B10" s="0" t="s">
        <v>97</v>
      </c>
    </row>
    <row collapsed="false" customFormat="false" customHeight="false" hidden="false" ht="14" outlineLevel="0" r="11">
      <c r="B11" s="0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