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hlers\Desktop\HAST\Documents\"/>
    </mc:Choice>
  </mc:AlternateContent>
  <xr:revisionPtr revIDLastSave="0" documentId="13_ncr:1_{3DAB5E8E-8709-4921-AC4F-54DB82CC655F}" xr6:coauthVersionLast="36" xr6:coauthVersionMax="36" xr10:uidLastSave="{00000000-0000-0000-0000-000000000000}"/>
  <bookViews>
    <workbookView xWindow="0" yWindow="0" windowWidth="21570" windowHeight="7980" xr2:uid="{28FD8D42-9C8C-40AC-BE0F-39CA59C0B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6" i="1" s="1"/>
  <c r="H4" i="1"/>
  <c r="H5" i="1"/>
</calcChain>
</file>

<file path=xl/sharedStrings.xml><?xml version="1.0" encoding="utf-8"?>
<sst xmlns="http://schemas.openxmlformats.org/spreadsheetml/2006/main" count="28" uniqueCount="26">
  <si>
    <t>Order List</t>
  </si>
  <si>
    <t>Name of Component</t>
  </si>
  <si>
    <t xml:space="preserve">Manufacturor </t>
  </si>
  <si>
    <t>Manufacturer Part #</t>
  </si>
  <si>
    <t>Distributer</t>
  </si>
  <si>
    <t>Distributer #</t>
  </si>
  <si>
    <t>Cost/Unit</t>
  </si>
  <si>
    <t>Units</t>
  </si>
  <si>
    <t>Description</t>
  </si>
  <si>
    <t>Lithium Thionyll Batteries</t>
  </si>
  <si>
    <t>Xeno</t>
  </si>
  <si>
    <t>N/A</t>
  </si>
  <si>
    <t>Battery Junction</t>
  </si>
  <si>
    <t>SHT-10 Soil Sensors</t>
  </si>
  <si>
    <t>Adafruit</t>
  </si>
  <si>
    <t>Digi-Key</t>
  </si>
  <si>
    <t>1528-2209-ND</t>
  </si>
  <si>
    <t>Cable Glands</t>
  </si>
  <si>
    <t>mxuteuk</t>
  </si>
  <si>
    <t>PG7-L-BK</t>
  </si>
  <si>
    <t>Amazon</t>
  </si>
  <si>
    <t>IP68 cable glands, comes in packs of 20</t>
  </si>
  <si>
    <t>Soil temperature/moisture sensor</t>
  </si>
  <si>
    <t>3.6 D cell batteries</t>
  </si>
  <si>
    <t>TOTAL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</si>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</sst>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44" fontId="2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DEA199-6A5C-40F6-80CF-72E29CD6C437}" name="Table2" displayName="Table2" ref="A2:J6" totalsRowShown="0">
  <autoFilter ref="A2:J6" xr:uid="{88042444-917F-406D-8FE2-D57A60A794BD}"/>
  <tableColumns count="10">
    <tableColumn id="1" xr3:uid="{76627C72-6A6C-4A17-8A81-C787712F3B97}" name="Name of Component"/>
    <tableColumn id="2" xr3:uid="{8321E7D5-1302-469B-BDE1-C3462586E232}" name="Manufacturor "/>
    <tableColumn id="3" xr3:uid="{B94FC50F-83A8-424B-B6D0-302E1BD57F24}" name="Manufacturer Part #" dataDxfId="3"/>
    <tableColumn id="4" xr3:uid="{5057CF4A-9142-43BB-8BD4-D58DAC2327A4}" name="Distributer" dataDxfId="2"/>
    <tableColumn id="5" xr3:uid="{F10376D2-A776-434D-B5CE-3F0FE57682E7}" name="Distributer #" dataDxfId="1"/>
    <tableColumn id="6" xr3:uid="{5EC05E0F-8EF6-4710-8104-9C94BC60E197}" name="Cost/Unit" dataCellStyle="Currency"/>
    <tableColumn id="7" xr3:uid="{01D79080-2108-4793-84D6-8B429935E67C}" name="Units"/>
    <tableColumn id="8" xr3:uid="{86E177A2-6C83-4255-9E03-E3DFD0BBDEE9}" name="Cost" dataCellStyle="Currency">
      <calculatedColumnFormula>Table2[[#This Row],[Units]]*Table2[[#This Row],[Cost/Unit]]</calculatedColumnFormula>
    </tableColumn>
    <tableColumn id="9" xr3:uid="{4ED4DBAC-12ED-4E57-A12B-3EEEF910F1CE}" name="Description"/>
    <tableColumn id="10" xr3:uid="{A444C870-A0FB-42A1-8580-810CBF0759F0}" name="TOTAL" dataDxfId="0">
      <calculatedColumnFormula>SUM(H:H)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1A2A-CAD6-42E8-860B-AFB95FDC7D14}">
  <dimension ref="A1:K8"/>
  <sheetViews>
    <sheetView tabSelected="1" workbookViewId="0">
      <selection activeCell="I21" sqref="I21"/>
    </sheetView>
  </sheetViews>
  <sheetFormatPr defaultRowHeight="15" x14ac:dyDescent="0.25"/>
  <cols>
    <col min="1" max="1" width="31.140625" bestFit="1" customWidth="1"/>
    <col min="2" max="2" width="15.5703125" customWidth="1"/>
    <col min="3" max="3" width="20.5703125" style="3" customWidth="1"/>
    <col min="4" max="4" width="15.42578125" style="3" bestFit="1" customWidth="1"/>
    <col min="5" max="5" width="14.140625" style="3" customWidth="1"/>
    <col min="6" max="6" width="11.5703125" style="2" customWidth="1"/>
    <col min="8" max="8" width="9.140625" style="2"/>
    <col min="9" max="9" width="39.5703125" bestFit="1" customWidth="1"/>
  </cols>
  <sheetData>
    <row r="1" spans="1:11" x14ac:dyDescent="0.25">
      <c r="A1" t="s">
        <v>0</v>
      </c>
      <c r="B1" s="1">
        <v>44169</v>
      </c>
    </row>
    <row r="2" spans="1:11" x14ac:dyDescent="0.25">
      <c r="A2" t="s">
        <v>1</v>
      </c>
      <c r="B2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t="s">
        <v>7</v>
      </c>
      <c r="H2" s="2" t="s">
        <v>25</v>
      </c>
      <c r="I2" t="s">
        <v>8</v>
      </c>
      <c r="J2" t="s">
        <v>24</v>
      </c>
    </row>
    <row r="3" spans="1:11" x14ac:dyDescent="0.25">
      <c r="A3" t="s">
        <v>9</v>
      </c>
      <c r="B3" t="s">
        <v>10</v>
      </c>
      <c r="C3" s="3" t="s">
        <v>11</v>
      </c>
      <c r="D3" s="3" t="s">
        <v>12</v>
      </c>
      <c r="E3" s="3" t="s">
        <v>11</v>
      </c>
      <c r="F3" s="2">
        <v>12.5</v>
      </c>
      <c r="G3">
        <v>3</v>
      </c>
      <c r="H3" s="2">
        <f>Table2[[#This Row],[Units]]*Table2[[#This Row],[Cost/Unit]]</f>
        <v>37.5</v>
      </c>
      <c r="I3" t="s">
        <v>23</v>
      </c>
      <c r="J3" s="5"/>
    </row>
    <row r="4" spans="1:11" x14ac:dyDescent="0.25">
      <c r="A4" t="s">
        <v>13</v>
      </c>
      <c r="B4" t="s">
        <v>14</v>
      </c>
      <c r="C4" s="3">
        <v>1298</v>
      </c>
      <c r="D4" s="3" t="s">
        <v>15</v>
      </c>
      <c r="E4" s="3" t="s">
        <v>16</v>
      </c>
      <c r="F4" s="2">
        <v>49.5</v>
      </c>
      <c r="G4">
        <v>4</v>
      </c>
      <c r="H4" s="2">
        <f>Table2[[#This Row],[Units]]*Table2[[#This Row],[Cost/Unit]]</f>
        <v>198</v>
      </c>
      <c r="I4" t="s">
        <v>22</v>
      </c>
      <c r="J4" s="5"/>
    </row>
    <row r="5" spans="1:11" x14ac:dyDescent="0.25">
      <c r="A5" t="s">
        <v>17</v>
      </c>
      <c r="B5" t="s">
        <v>18</v>
      </c>
      <c r="C5" s="3" t="s">
        <v>19</v>
      </c>
      <c r="D5" s="3" t="s">
        <v>20</v>
      </c>
      <c r="E5" s="3" t="s">
        <v>19</v>
      </c>
      <c r="F5" s="2">
        <v>0.48299999999999998</v>
      </c>
      <c r="G5">
        <v>20</v>
      </c>
      <c r="H5" s="2">
        <f>Table2[[#This Row],[Units]]*Table2[[#This Row],[Cost/Unit]]</f>
        <v>9.66</v>
      </c>
      <c r="I5" t="s">
        <v>21</v>
      </c>
      <c r="J5" s="5"/>
    </row>
    <row r="6" spans="1:11" x14ac:dyDescent="0.25">
      <c r="J6" s="4">
        <f t="shared" ref="J3:J7" si="0">SUM(H:H)</f>
        <v>245.16</v>
      </c>
    </row>
    <row r="7" spans="1:11" x14ac:dyDescent="0.25">
      <c r="J7" s="5"/>
      <c r="K7" s="2"/>
    </row>
    <row r="8" spans="1:11" x14ac:dyDescent="0.25">
      <c r="K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Ehlers, Jamison</dc:creator>
  <cp:lastModifiedBy>Ehlers, Jamison</cp:lastModifiedBy>
  <dcterms:created xsi:type="dcterms:W3CDTF">2020-12-04T19:47:20Z</dcterms:created>
  <dcterms:modified xsi:type="dcterms:W3CDTF">2020-12-08T20:11:18Z</dcterms:modified>
</cp:coreProperties>
</file>