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x/Downloads/"/>
    </mc:Choice>
  </mc:AlternateContent>
  <xr:revisionPtr revIDLastSave="0" documentId="8_{D3805D57-82C9-0646-82B3-87229AC96A2A}" xr6:coauthVersionLast="47" xr6:coauthVersionMax="47" xr10:uidLastSave="{00000000-0000-0000-0000-000000000000}"/>
  <bookViews>
    <workbookView xWindow="0" yWindow="0" windowWidth="28800" windowHeight="18000" activeTab="3" xr2:uid="{00000000-000D-0000-FFFF-FFFF00000000}"/>
  </bookViews>
  <sheets>
    <sheet name="Sheet1" sheetId="1" r:id="rId1"/>
    <sheet name="Sheet3" sheetId="3" r:id="rId2"/>
    <sheet name="Sheet4" sheetId="4" r:id="rId3"/>
    <sheet name="Sheet5" sheetId="5" r:id="rId4"/>
  </sheets>
  <calcPr calcId="191029"/>
  <pivotCaches>
    <pivotCache cacheId="19" r:id="rId5"/>
    <pivotCache cacheId="2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<sst xmlns="http://schemas.openxmlformats.org/spreadsheetml/2006/main" count="24801" uniqueCount="8384">
  <si>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</si>
  <si>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</si>
  <si>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</si>
  <si>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</si>
  <si>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</si>
  <si>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</si>
  <si>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</si>
  <si>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</si>
  <si>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</si>
  <si>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</si>
  <si>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</si>
  <si>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</si>
  <si>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</si>
  <si>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</si>
  <si>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</si>
  <si>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</si>
  <si>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</si>
  <si>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</si>
  <si>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</si>
  <si>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</si>
  <si>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</si>
  <si>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</si>
  <si>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</si>
  <si>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</si>
  <si>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</si>
  <si>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</si>
  <si>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</si>
  <si>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</si>
  <si>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</si>
  <si>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</si>
  <si>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</si>
  <si>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</si>
  <si>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</si>
  <si>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</si>
  <si>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</si>
  <si>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</si>
  <si>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</si>
  <si>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</si>
  <si>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</si>
  <si>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</si>
  <si>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</si>
  <si>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</si>
  <si>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</si>
  <si>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</si>
  <si>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</si>
  <si>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</si>
  <si>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</si>
  <si>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</si>
  <si>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</si>
  <si>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</si>
  <si>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</si>
  <si>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</si>
  <si>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</si>
  <si>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</si>
  <si>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</si>
  <si>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</si>
  <si>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</si>
  <si>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</si>
  <si>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</si>
  <si>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</si>
  <si>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</si>
  <si>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</si>
  <si>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</si>
  <si>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</si>
  <si>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</si>
  <si>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</si>
  <si>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</si>
  <si>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</si>
  <si>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</si>
  <si>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</si>
  <si>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</si>
  <si>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</si>
  <si>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</si>
  <si>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</si>
  <si>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</si>
  <si>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</si>
  <si>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</si>
  <si>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</si>
  <si>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</si>
  <si>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</si>
  <si>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</si>
  <si>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</si>
  <si>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</si>
  <si>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</si>
  <si>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</si>
  <si>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</si>
  <si>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</si>
  <si>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</si>
  <si>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</si>
  <si>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</si>
  <si>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</si>
  <si>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</si>
  <si>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</si>
  <si>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</si>
  <si>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</si>
  <si>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</si>
  <si>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</si>
  <si>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</si>
  <si>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</si>
  <si>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</si>
  <si>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</si>
  <si>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</si>
  <si>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</si>
  <si>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</si>
  <si>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</si>
  <si>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</si>
  <si>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</si>
  <si>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</si>
  <si>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</si>
  <si>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</si>
  <si>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</si>
  <si>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</si>
  <si>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</si>
  <si>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</si>
  <si>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</si>
  <si>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</si>
  <si>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</si>
  <si>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</si>
  <si>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</si>
  <si>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</si>
  <si>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</si>
  <si>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</si>
  <si>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</si>
  <si>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</si>
  <si>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</si>
  <si>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</si>
  <si>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</si>
  <si>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</si>
  <si>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</si>
  <si>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</si>
  <si>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</si>
  <si>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</si>
  <si>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</si>
  <si>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</si>
  <si>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</si>
  <si>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</si>
  <si>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</si>
  <si>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</si>
  <si>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</si>
  <si>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</si>
  <si>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</si>
  <si>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</si>
  <si>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</si>
  <si>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</si>
  <si>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</si>
  <si>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</si>
  <si>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</si>
  <si>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</si>
  <si>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</si>
  <si>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</si>
  <si>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</si>
  <si>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</si>
  <si>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</si>
  <si>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</si>
  <si>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</si>
  <si>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</si>
  <si>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</si>
  <si>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</si>
  <si>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</si>
  <si>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</si>
  <si>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</si>
  <si>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</si>
  <si>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</si>
  <si>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</si>
  <si>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</si>
  <si>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</si>
  <si>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</si>
  <si>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</si>
  <si>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</si>
  <si>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</si>
  <si>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</si>
  <si>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</si>
  <si>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</si>
  <si>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</si>
  <si>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</si>
  <si>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</si>
  <si>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</si>
  <si>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</si>
  <si>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</si>
  <si>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</si>
  <si>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</si>
  <si>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</si>
  <si>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</si>
  <si>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</si>
  <si>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</si>
  <si>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</si>
  <si>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</si>
  <si>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</si>
  <si>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</si>
  <si>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</si>
  <si>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</si>
  <si>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</si>
  <si>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</si>
  <si>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</si>
  <si>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</si>
  <si>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</si>
  <si>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</si>
  <si>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</si>
  <si>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</si>
  <si>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</si>
  <si>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</si>
  <si>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</si>
  <si>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</si>
  <si>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</si>
  <si>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</si>
  <si>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</si>
  <si>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</si>
  <si>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</si>
  <si>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</si>
  <si>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</si>
  <si>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</si>
  <si>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</si>
  <si>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</si>
  <si>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</si>
  <si>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</si>
  <si>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</si>
  <si>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</si>
  <si>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</si>
  <si>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</si>
  <si>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</si>
  <si>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</si>
  <si>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</si>
  <si>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</si>
  <si>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</si>
  <si>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</si>
  <si>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</si>
  <si>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</si>
  <si>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</si>
  <si>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</si>
  <si>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</si>
  <si>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</si>
  <si>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</si>
  <si>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</si>
  <si>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</si>
  <si>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</si>
  <si>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</si>
  <si>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</si>
  <si>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</si>
  <si>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</si>
  <si>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</si>
  <si>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</si>
  <si>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</si>
  <si>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</si>
  <si>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</si>
  <si>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</si>
  <si>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</si>
  <si>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</si>
  <si>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</si>
  <si>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</si>
  <si>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</si>
  <si>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</si>
  <si>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</si>
  <si>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</si>
  <si>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</si>
  <si>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</si>
  <si>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</si>
  <si>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</si>
  <si>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</si>
  <si>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</si>
  <si>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</si>
  <si>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</si>
  <si>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</si>
  <si>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</si>
  <si>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</si>
  <si>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</si>
  <si>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</si>
  <si>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</si>
  <si>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</si>
  <si>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</si>
  <si>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</si>
  <si>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</si>
  <si>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</si>
  <si>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</si>
  <si>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</si>
  <si>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</si>
  <si>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</si>
  <si>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</si>
  <si>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</si>
  <si>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</si>
  <si>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</si>
  <si>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</si>
  <si>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</si>
  <si>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</si>
  <si>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</si>
  <si>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</si>
  <si>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</si>
  <si>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</si>
  <si>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</si>
  <si>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</si>
  <si>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</si>
  <si>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</si>
  <si>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</si>
  <si>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</si>
  <si>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</si>
  <si>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</si>
  <si>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</si>
  <si>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</si>
  <si>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</si>
  <si>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</si>
  <si>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</si>
  <si>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</si>
  <si>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</si>
  <si>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</si>
  <si>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</si>
  <si>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</si>
  <si>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</si>
  <si>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</si>
  <si>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</si>
  <si>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</si>
  <si>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</si>
  <si>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</si>
  <si>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</si>
  <si>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</si>
  <si>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</si>
  <si>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</si>
  <si>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</si>
  <si>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</si>
  <si>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</si>
  <si>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</si>
  <si>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</si>
  <si>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</si>
  <si>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</si>
  <si>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</si>
  <si>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</si>
  <si>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</si>
  <si>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</si>
  <si>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</si>
  <si>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</si>
  <si>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</si>
  <si>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</si>
  <si>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</si>
  <si>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</si>
  <si>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</si>
  <si>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</si>
  <si>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</si>
  <si>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</si>
  <si>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</si>
  <si>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</si>
  <si>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</si>
  <si>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</si>
  <si>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</si>
  <si>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</si>
  <si>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</si>
  <si>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</si>
  <si>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</si>
  <si>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</si>
  <si>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</si>
  <si>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</si>
  <si>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</si>
  <si>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</si>
  <si>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</si>
  <si>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</si>
  <si>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</si>
  <si>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</si>
  <si>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</si>
  <si>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</si>
  <si>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</si>
  <si>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</si>
  <si>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</si>
  <si>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</si>
  <si>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</si>
  <si>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</si>
  <si>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</si>
  <si>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</si>
  <si>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</si>
  <si>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</si>
  <si>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</si>
  <si>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</si>
  <si>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</si>
  <si>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</si>
  <si>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</si>
  <si>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</si>
  <si>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</si>
  <si>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</si>
  <si>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</si>
  <si>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</si>
  <si>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</si>
  <si>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</si>
  <si>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</si>
  <si>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</si>
  <si>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</si>
  <si>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</si>
  <si>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</si>
  <si>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</si>
  <si>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</si>
  <si>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</si>
  <si>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</si>
  <si>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</si>
  <si>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</si>
  <si>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</si>
  <si>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</si>
  <si>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</si>
  <si>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</si>
  <si>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</si>
  <si>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</si>
  <si>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</si>
  <si>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</si>
  <si>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</si>
  <si>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</si>
  <si>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</si>
  <si>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</si>
  <si>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</si>
  <si>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</si>
  <si>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</si>
  <si>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</si>
  <si>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</si>
  <si>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</si>
  <si>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</si>
  <si>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</si>
  <si>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</si>
  <si>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</si>
  <si>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</si>
  <si>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</si>
  <si>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</si>
  <si>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</si>
  <si>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</si>
  <si>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</si>
  <si>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</si>
  <si>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</si>
  <si>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</si>
  <si>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</si>
  <si>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</si>
  <si>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</si>
  <si>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</si>
  <si>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</si>
  <si>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</si>
  <si>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</si>
  <si>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</si>
  <si>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</si>
  <si>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</si>
  <si>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</si>
  <si>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</si>
  <si>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</si>
  <si>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</si>
  <si>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</si>
  <si>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</si>
  <si>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</si>
  <si>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</si>
  <si>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</si>
  <si>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</si>
  <si>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</si>
  <si>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</si>
  <si>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</si>
  <si>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</si>
  <si>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</si>
  <si>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</si>
  <si>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</si>
  <si>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</si>
  <si>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</si>
  <si>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</si>
  <si>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</si>
  <si>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</si>
  <si>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</si>
  <si>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</si>
  <si>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</si>
  <si>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</si>
  <si>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</si>
  <si>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</si>
  <si>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</si>
  <si>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</si>
  <si>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</si>
  <si>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</si>
  <si>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</si>
  <si>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</si>
  <si>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</si>
  <si>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</si>
  <si>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</si>
  <si>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</si>
  <si>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</si>
  <si>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</si>
  <si>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</si>
  <si>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</si>
  <si>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</si>
  <si>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</si>
  <si>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</si>
  <si>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</si>
  <si>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</si>
  <si>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</si>
  <si>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</si>
  <si>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</si>
  <si>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</si>
  <si>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</si>
  <si>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</si>
  <si>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</si>
  <si>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</si>
  <si>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</si>
  <si>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</si>
  <si>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</si>
  <si>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</si>
  <si>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</si>
  <si>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</si>
  <si>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</si>
  <si>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</si>
  <si>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</si>
  <si>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</si>
  <si>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</si>
  <si>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</si>
  <si>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</si>
  <si>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</si>
  <si>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</si>
  <si>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</si>
  <si>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</si>
  <si>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</si>
  <si>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</si>
  <si>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</si>
  <si>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</si>
  <si>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</si>
  <si>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</si>
  <si>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</si>
  <si>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</si>
  <si>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</si>
  <si>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</si>
  <si>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</si>
  <si>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</si>
  <si>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</si>
  <si>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</si>
  <si>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</si>
  <si>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</si>
  <si>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</si>
  <si>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</si>
  <si>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</si>
  <si>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</si>
  <si>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</si>
  <si>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</si>
  <si>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</si>
  <si>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</si>
  <si>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</si>
  <si>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</si>
  <si>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</si>
  <si>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</si>
  <si>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</si>
  <si>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</si>
  <si>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</si>
  <si>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</si>
  <si>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</si>
  <si>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</si>
  <si>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</si>
  <si>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</si>
  <si>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</si>
  <si>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</si>
  <si>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</si>
  <si>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</si>
  <si>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</si>
  <si>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</si>
  <si>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</si>
  <si>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</si>
  <si>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</si>
  <si>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</si>
  <si>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</si>
  <si>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</si>
  <si>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</si>
  <si>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</si>
  <si>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</si>
  <si>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</si>
  <si>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</si>
  <si>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</si>
  <si>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</si>
  <si>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</si>
  <si>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</si>
  <si>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</si>
  <si>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</si>
  <si>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</si>
  <si>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</si>
  <si>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</si>
  <si>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</si>
  <si>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</si>
  <si>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</si>
  <si>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</si>
  <si>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</si>
  <si>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</si>
  <si>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</si>
  <si>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</si>
  <si>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</si>
  <si>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</si>
  <si>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</si>
  <si>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</si>
  <si>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</si>
  <si>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</si>
  <si>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</si>
  <si>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</si>
  <si>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</si>
  <si>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</si>
  <si>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</si>
  <si>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</si>
  <si>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</si>
  <si>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</si>
  <si>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</si>
  <si>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</si>
  <si>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</si>
  <si>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</si>
  <si>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</si>
  <si>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</si>
  <si>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</si>
  <si>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</si>
  <si>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</si>
  <si>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</si>
  <si>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</si>
  <si>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</si>
  <si>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</si>
  <si>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</si>
  <si>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</si>
  <si>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</si>
  <si>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</si>
  <si>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</si>
  <si>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</si>
  <si>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</si>
  <si>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</si>
  <si>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</si>
  <si>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</si>
  <si>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</si>
  <si>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</si>
  <si>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</si>
  <si>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</si>
  <si>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</si>
  <si>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</si>
  <si>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</si>
  <si>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</si>
  <si>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</si>
  <si>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</si>
  <si>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</si>
  <si>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</si>
  <si>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</si>
  <si>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</si>
  <si>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</si>
  <si>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</si>
  <si>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</si>
  <si>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</si>
  <si>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</si>
  <si>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</si>
  <si>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</si>
  <si>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</si>
  <si>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</si>
  <si>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</si>
  <si>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</si>
  <si>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</si>
  <si>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</si>
  <si>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</si>
  <si>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</si>
  <si>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</si>
  <si>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</si>
  <si>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</si>
  <si>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</si>
  <si>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</si>
  <si>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</si>
  <si>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</si>
  <si>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</si>
  <si>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</si>
  <si>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</si>
  <si>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</si>
  <si>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</si>
  <si>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</si>
  <si>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</si>
  <si>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</si>
  <si>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</si>
  <si>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</si>
  <si>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</si>
  <si>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</si>
  <si>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</si>
  <si>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</si>
  <si>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</si>
  <si>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</si>
  <si>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</si>
  <si>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</si>
  <si>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</si>
  <si>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</si>
  <si>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</si>
  <si>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</si>
  <si>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</si>
  <si>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</si>
  <si>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</si>
  <si>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</si>
  <si>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</si>
  <si>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</si>
  <si>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</si>
  <si>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</si>
  <si>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</si>
  <si>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</si>
  <si>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</si>
  <si>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</si>
  <si>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</si>
  <si>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</si>
  <si>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</si>
  <si>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</si>
  <si>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</si>
  <si>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</si>
  <si>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</si>
  <si>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</si>
  <si>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</si>
  <si>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</si>
  <si>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</si>
  <si>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</si>
  <si>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</si>
  <si>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</si>
  <si>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</si>
  <si>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</si>
  <si>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</si>
  <si>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</si>
  <si>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</si>
  <si>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</si>
  <si>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</si>
  <si>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</si>
  <si>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</si>
  <si>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</si>
  <si>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</si>
  <si>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</si>
  <si>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</si>
  <si>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</si>
  <si>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</si>
  <si>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</si>
  <si>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</si>
  <si>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</si>
  <si>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</si>
  <si>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</si>
  <si>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</si>
  <si>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</si>
  <si>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</si>
  <si>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</si>
  <si>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</si>
  <si>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</si>
  <si>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</si>
  <si>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</si>
  <si>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</si>
  <si>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</si>
  <si>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</si>
  <si>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</si>
  <si>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</si>
  <si>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</si>
  <si>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</si>
  <si>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</si>
  <si>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</si>
  <si>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</si>
  <si>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</si>
  <si>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</si>
  <si>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</si>
  <si>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</si>
  <si>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</si>
  <si>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</si>
  <si>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</si>
  <si>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</si>
  <si>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</si>
  <si>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</si>
  <si>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</si>
  <si>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</si>
  <si>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</si>
  <si>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</si>
  <si>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</si>
  <si>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</si>
  <si>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</si>
  <si>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</si>
  <si>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</si>
  <si>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</si>
  <si>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</si>
  <si>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</si>
  <si>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</si>
  <si>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</si>
  <si>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</si>
  <si>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</si>
  <si>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</si>
  <si>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</si>
  <si>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</si>
  <si>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</si>
  <si>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</si>
  <si>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</si>
  <si>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</si>
  <si>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</si>
  <si>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</si>
  <si>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</si>
  <si>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</si>
  <si>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</si>
  <si>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</si>
  <si>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</si>
  <si>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</si>
  <si>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</si>
  <si>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</si>
  <si>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</si>
  <si>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</si>
  <si>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</si>
  <si>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</si>
  <si>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</si>
  <si>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</si>
  <si>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</si>
  <si>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</si>
  <si>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</si>
  <si>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</si>
  <si>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</si>
  <si>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</si>
  <si>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</si>
  <si>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</si>
  <si>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</si>
  <si>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</si>
  <si>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</si>
  <si>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</si>
  <si>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</si>
  <si>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</si>
  <si>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</si>
  <si>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</si>
  <si>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</si>
  <si>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</si>
  <si>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</si>
  <si>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</si>
  <si>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</si>
  <si>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</si>
  <si>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</si>
  <si>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</si>
  <si>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</si>
  <si>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</si>
  <si>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</si>
  <si>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</si>
  <si>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</si>
  <si>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</si>
  <si>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</si>
  <si>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</si>
  <si>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</si>
  <si>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</si>
  <si>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</si>
  <si>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</si>
  <si>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</si>
  <si>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</si>
  <si>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</si>
  <si>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</si>
  <si>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</si>
  <si>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</si>
  <si>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</si>
  <si>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</si>
  <si>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</si>
  <si>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</si>
  <si>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</si>
  <si>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</si>
  <si>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</si>
  <si>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</si>
  <si>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</si>
  <si>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</si>
  <si>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</si>
  <si>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</si>
  <si>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</si>
  <si>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</si>
  <si>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</si>
  <si>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</si>
  <si>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</si>
  <si>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</si>
  <si>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</si>
  <si>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</si>
  <si>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</si>
  <si>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</si>
  <si>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</si>
  <si>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</si>
  <si>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</si>
  <si>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</si>
  <si>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</si>
  <si>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</si>
  <si>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</si>
  <si>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</si>
  <si>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</si>
  <si>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</si>
  <si>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</si>
  <si>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</si>
  <si>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</si>
  <si>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</si>
  <si>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</si>
  <si>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</si>
  <si>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</si>
  <si>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</si>
  <si>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</si>
  <si>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</si>
  <si>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</si>
  <si>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</si>
  <si>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</si>
  <si>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</si>
  <si>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</si>
  <si>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</si>
  <si>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</si>
  <si>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</si>
  <si>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</si>
  <si>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</si>
  <si>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</si>
  <si>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</si>
  <si>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</si>
  <si>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</si>
  <si>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</si>
  <si>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</si>
  <si>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</si>
  <si>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</si>
  <si>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</si>
  <si>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</si>
  <si>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</si>
  <si>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</si>
  <si>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</si>
  <si>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</si>
  <si>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</si>
  <si>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</si>
  <si>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</si>
  <si>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</si>
  <si>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</si>
  <si>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</si>
  <si>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</si>
  <si>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</si>
  <si>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</si>
  <si>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</si>
  <si>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</si>
  <si>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</si>
  <si>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</si>
  <si>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</si>
  <si>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</si>
  <si>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</si>
  <si>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</si>
  <si>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</si>
  <si>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</si>
  <si>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</si>
  <si>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</si>
  <si>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</si>
  <si>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</si>
  <si>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</si>
  <si>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</si>
  <si>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</si>
  <si>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</si>
  <si>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</si>
  <si>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</si>
  <si>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</si>
  <si>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</si>
  <si>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</si>
  <si>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</si>
  <si>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</si>
  <si>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</si>
  <si>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</si>
  <si>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</si>
  <si>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</si>
  <si>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</si>
  <si>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</si>
  <si>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</si>
  <si>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</si>
  <si>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</si>
  <si>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</si>
  <si>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</si>
  <si>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</si>
  <si>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</si>
  <si>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</si>
  <si>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</si>
  <si>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</si>
  <si>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</si>
  <si>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</si>
  <si>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</si>
  <si>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</si>
  <si>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</si>
  <si>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</si>
  <si>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</si>
  <si>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</si>
  <si>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</si>
  <si>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</si>
  <si>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</si>
  <si>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</si>
  <si>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</si>
  <si>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</si>
  <si>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</si>
  <si>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</si>
  <si>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</si>
  <si>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</si>
  <si>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</si>
  <si>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</si>
  <si>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</si>
  <si>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</si>
  <si>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</si>
  <si>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</si>
  <si>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</si>
  <si>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</si>
  <si>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</si>
  <si>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</si>
  <si>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</si>
  <si>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</si>
  <si>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</si>
  <si>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</si>
  <si>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</si>
  <si>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</si>
  <si>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</si>
  <si>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</si>
  <si>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</si>
  <si>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</si>
  <si>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</si>
  <si>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</si>
  <si>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</si>
  <si>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</si>
  <si>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</si>
  <si>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</si>
  <si>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</si>
  <si>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</si>
  <si>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</si>
  <si>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</si>
  <si>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</si>
  <si>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</si>
  <si>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</si>
  <si>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</si>
  <si>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</si>
  <si>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</si>
  <si>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</si>
  <si>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</si>
  <si>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</si>
  <si>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</si>
  <si>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</si>
  <si>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</si>
  <si>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</si>
  <si>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</si>
  <si>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</si>
  <si>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</si>
  <si>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</si>
  <si>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</si>
  <si>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</si>
  <si>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</si>
  <si>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</si>
  <si>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</si>
  <si>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</si>
  <si>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</si>
  <si>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</si>
  <si>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</si>
  <si>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</si>
  <si>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</si>
  <si>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</si>
  <si>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</si>
  <si>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</si>
  <si>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</si>
  <si>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</si>
  <si>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</si>
  <si>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</si>
  <si>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</si>
  <si>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</si>
  <si>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</si>
  <si>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</si>
  <si>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</si>
  <si>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</si>
  <si>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</si>
  <si>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</si>
  <si>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</si>
  <si>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</si>
  <si>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</si>
  <si>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</si>
  <si>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</si>
  <si>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</si>
  <si>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</si>
  <si>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</si>
  <si>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</si>
  <si>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</si>
  <si>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</si>
  <si>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</si>
  <si>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</si>
  <si>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</si>
  <si>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</si>
  <si>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</si>
  <si>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</si>
  <si>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</si>
  <si>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</si>
  <si>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</si>
  <si>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</si>
  <si>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</si>
  <si>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</si>
  <si>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</si>
  <si>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</si>
  <si>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</si>
  <si>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</si>
  <si>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</si>
  <si>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</si>
  <si>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</si>
  <si>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</si>
  <si>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</si>
  <si>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</si>
  <si>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</si>
  <si>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</si>
  <si>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</si>
  <si>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</si>
  <si>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</si>
  <si>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</si>
  <si>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</si>
  <si>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</si>
  <si>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</si>
  <si>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</si>
  <si>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</si>
  <si>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</si>
  <si>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</si>
  <si>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</si>
  <si>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</si>
  <si>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</si>
  <si>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</si>
  <si>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</si>
  <si>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</si>
  <si>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</si>
  <si>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</si>
  <si>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</si>
  <si>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</si>
  <si>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</si>
  <si>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</si>
  <si>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</si>
  <si>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</si>
  <si>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</si>
  <si>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</si>
  <si>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</si>
  <si>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</si>
  <si>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</si>
  <si>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</si>
  <si>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</si>
  <si>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</si>
  <si>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</si>
  <si>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</si>
  <si>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</si>
  <si>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</si>
  <si>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</si>
  <si>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</si>
  <si>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</si>
  <si>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</si>
  <si>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</si>
  <si>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</si>
  <si>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</si>
  <si>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</si>
  <si>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</si>
  <si>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</si>
  <si>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</si>
  <si>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</si>
  <si>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</si>
  <si>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</si>
  <si>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</si>
  <si>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</si>
  <si>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</si>
  <si>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</si>
  <si>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</si>
  <si>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</si>
  <si>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</si>
  <si>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</si>
  <si>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</si>
  <si>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</si>
  <si>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</si>
  <si>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</si>
  <si>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</si>
  <si>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</si>
  <si>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</si>
  <si>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</si>
  <si>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</si>
  <si>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</si>
  <si>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</si>
  <si>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</si>
  <si>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</si>
  <si>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</si>
  <si>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</si>
  <si>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</si>
  <si>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</si>
  <si>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</si>
  <si>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</si>
  <si>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</si>
  <si>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</si>
  <si>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</si>
  <si>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</si>
  <si>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</si>
  <si>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</si>
  <si>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</si>
  <si>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</si>
  <si>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</si>
  <si>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</si>
  <si>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</si>
  <si>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</si>
  <si>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</si>
  <si>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</si>
  <si>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</si>
  <si>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</si>
  <si>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</si>
  <si>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</si>
  <si>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</si>
  <si>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</si>
  <si>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</si>
  <si>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</si>
  <si>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</si>
  <si>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</si>
  <si>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</si>
  <si>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</si>
  <si>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</si>
  <si>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</si>
  <si>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</si>
  <si>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</si>
  <si>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</si>
  <si>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</si>
  <si>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</si>
  <si>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</si>
  <si>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</si>
  <si>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</si>
  <si>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</si>
  <si>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</si>
  <si>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</si>
  <si>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</si>
  <si>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</si>
  <si>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</si>
  <si>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</si>
  <si>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</si>
  <si>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</si>
  <si>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</si>
  <si>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</si>
  <si>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</si>
  <si>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</si>
  <si>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</si>
  <si>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</si>
  <si>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</si>
  <si>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</si>
  <si>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</si>
  <si>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</si>
  <si>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</si>
  <si>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</si>
  <si>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</si>
  <si>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</si>
  <si>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</si>
  <si>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</si>
  <si>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</si>
  <si>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</si>
  <si>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</si>
  <si>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</si>
  <si>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</si>
  <si>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</si>
  <si>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</si>
  <si>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</si>
  <si>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</si>
  <si>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</si>
  <si>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</si>
  <si>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</si>
  <si>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</si>
  <si>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</si>
  <si>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</si>
  <si>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</si>
  <si>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</si>
  <si>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</si>
  <si>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</si>
  <si>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</si>
  <si>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</si>
  <si>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</si>
  <si>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</si>
  <si>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</si>
  <si>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</si>
  <si>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</si>
  <si>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</si>
  <si>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</si>
  <si>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</si>
  <si>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</si>
  <si>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</si>
  <si>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</si>
  <si>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</si>
  <si>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</si>
  <si>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</si>
  <si>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</si>
  <si>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</si>
  <si>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</si>
  <si>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</si>
  <si>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</si>
  <si>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</si>
  <si>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</si>
  <si>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</si>
  <si>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</si>
  <si>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</si>
  <si>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</si>
  <si>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</si>
  <si>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</si>
  <si>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</si>
  <si>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</si>
  <si>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</si>
  <si>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</si>
  <si>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</si>
  <si>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</si>
  <si>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</si>
  <si>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</si>
  <si>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</si>
  <si>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</si>
  <si>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</si>
  <si>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</si>
  <si>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</si>
  <si>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</si>
  <si>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</si>
  <si>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</si>
  <si>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</si>
  <si>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</si>
  <si>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</si>
  <si>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</si>
  <si>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</si>
  <si>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</si>
  <si>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</si>
  <si>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</si>
  <si>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</si>
  <si>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</si>
  <si>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</si>
  <si>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</si>
  <si>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</si>
  <si>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</si>
  <si>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</si>
  <si>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</si>
  <si>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</si>
  <si>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</si>
  <si>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</si>
  <si>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</si>
  <si>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</si>
  <si>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</si>
  <si>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</si>
  <si>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</si>
  <si>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</si>
  <si>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</si>
  <si>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</si>
  <si>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</si>
  <si>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</si>
  <si>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</si>
  <si>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</si>
  <si>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</si>
  <si>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</si>
  <si>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</si>
  <si>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</si>
  <si>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</si>
  <si>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</si>
  <si>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</si>
  <si>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</si>
  <si>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</si>
  <si>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</si>
  <si>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</si>
  <si>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</si>
  <si>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</si>
  <si>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</si>
  <si>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</si>
  <si>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</si>
  <si>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</si>
  <si>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</si>
  <si>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</si>
  <si>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</si>
  <si>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</si>
  <si>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</si>
  <si>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</si>
  <si>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</si>
  <si>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</si>
  <si>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</si>
  <si>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</si>
  <si>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</si>
  <si>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</si>
  <si>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</si>
  <si>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</si>
  <si>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</si>
  <si>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</si>
  <si>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</si>
  <si>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</si>
  <si>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</si>
  <si>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</si>
  <si>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</si>
  <si>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</si>
  <si>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</si>
  <si>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</si>
  <si>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</si>
  <si>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</si>
  <si>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</si>
  <si>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</si>
  <si>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</si>
  <si>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</si>
  <si>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</si>
  <si>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</si>
  <si>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</si>
  <si>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</si>
  <si>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</si>
  <si>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</si>
  <si>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</si>
  <si>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</si>
  <si>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</si>
  <si>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</si>
  <si>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</si>
  <si>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</si>
  <si>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</si>
  <si>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</si>
  <si>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</si>
  <si>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</si>
  <si>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</si>
  <si>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</si>
  <si>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</si>
  <si>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</si>
  <si>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</si>
  <si>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</si>
  <si>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</si>
  <si>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</si>
  <si>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</si>
  <si>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</si>
  <si>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</si>
  <si>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</si>
  <si>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</si>
  <si>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</si>
  <si>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</si>
  <si>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</si>
  <si>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</si>
  <si>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</si>
  <si>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</si>
  <si>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</si>
  <si>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</si>
  <si>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</si>
  <si>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</si>
  <si>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</si>
  <si>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</si>
  <si>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</si>
  <si>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</si>
  <si>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</si>
  <si>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</si>
  <si>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</si>
  <si>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</si>
  <si>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</si>
  <si>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</si>
  <si>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</si>
  <si>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</si>
  <si>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</si>
  <si>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</si>
  <si>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</si>
  <si>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</si>
  <si>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</si>
  <si>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</si>
  <si>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</si>
  <si>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</si>
  <si>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</si>
  <si>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</si>
  <si>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</si>
  <si>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</si>
  <si>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</si>
  <si>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</si>
  <si>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</si>
  <si>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</si>
  <si>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</si>
  <si>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</si>
  <si>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</si>
  <si>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</si>
  <si>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</si>
  <si>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</si>
  <si>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</si>
  <si>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</si>
  <si>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</si>
  <si>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</si>
  <si>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</si>
  <si>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</si>
  <si>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</si>
  <si>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</si>
  <si>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</si>
  <si>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</si>
  <si>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</si>
  <si>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</si>
  <si>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</si>
  <si>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</si>
  <si>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</si>
  <si>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</si>
  <si>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</si>
  <si>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</si>
  <si>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</si>
  <si>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</si>
  <si>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</si>
  <si>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</si>
  <si>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</si>
  <si>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</si>
  <si>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</si>
  <si>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</si>
  <si>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</si>
  <si>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</si>
  <si>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</si>
  <si>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</si>
  <si>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</si>
  <si>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</si>
  <si>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</si>
  <si>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</si>
  <si>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</si>
  <si>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</si>
  <si>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</si>
  <si>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</si>
  <si>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</si>
  <si>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</si>
  <si>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</si>
  <si>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</si>
  <si>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</si>
  <si>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</si>
  <si>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</si>
  <si>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</si>
  <si>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</si>
  <si>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</si>
  <si>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</si>
  <si>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</si>
  <si>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</si>
  <si>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</si>
  <si>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</si>
  <si>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</si>
  <si>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</si>
  <si>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</si>
  <si>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</si>
  <si>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</si>
  <si>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</si>
  <si>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</si>
  <si>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</si>
  <si>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</si>
  <si>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</si>
  <si>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</si>
  <si>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</si>
  <si>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</si>
  <si>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</si>
  <si>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</si>
  <si>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</si>
  <si>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</si>
  <si>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</si>
  <si>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</si>
  <si>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</si>
  <si>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</si>
  <si>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</si>
  <si>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</si>
  <si>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</si>
  <si>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</si>
  <si>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</si>
  <si>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</si>
  <si>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</si>
  <si>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</si>
  <si>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</si>
  <si>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</si>
  <si>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</si>
  <si>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</si>
  <si>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</si>
  <si>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</si>
  <si>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</si>
  <si>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</si>
  <si>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</si>
  <si>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</si>
  <si>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</si>
  <si>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</si>
  <si>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</si>
  <si>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</si>
  <si>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</si>
  <si>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</si>
  <si>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</si>
  <si>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</si>
  <si>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</si>
  <si>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</si>
  <si>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</si>
  <si>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</si>
  <si>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</si>
  <si>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</si>
  <si>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</si>
  <si>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</si>
  <si>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</si>
  <si>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</si>
  <si>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</si>
  <si>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</si>
  <si>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</si>
  <si>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</si>
  <si>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</si>
  <si>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</si>
  <si>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</si>
  <si>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</si>
  <si>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</si>
  <si>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</si>
  <si>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</si>
  <si>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</si>
  <si>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</si>
  <si>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</si>
  <si>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</si>
  <si>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</si>
  <si>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</si>
  <si>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</si>
  <si>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</si>
  <si>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</si>
  <si>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</si>
  <si>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</si>
  <si>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</si>
  <si>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</si>
  <si>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</si>
  <si>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</si>
  <si>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</si>
  <si>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</si>
  <si>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</si>
  <si>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</si>
  <si>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</si>
  <si>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</si>
  <si>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</si>
  <si>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</si>
  <si>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</si>
  <si>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</si>
  <si>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</si>
  <si>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</si>
  <si>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</si>
  <si>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</si>
  <si>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</si>
  <si>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</si>
  <si>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</si>
  <si>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</si>
  <si>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</si>
  <si>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</si>
  <si>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</si>
  <si>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</si>
  <si>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</si>
  <si>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</si>
  <si>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</si>
  <si>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</si>
  <si>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</si>
  <si>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</si>
  <si>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</si>
  <si>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</si>
  <si>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</si>
  <si>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</si>
  <si>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</si>
  <si>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</si>
  <si>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</si>
  <si>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</si>
  <si>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</si>
  <si>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</si>
  <si>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</si>
  <si>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</si>
  <si>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</si>
  <si>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</si>
  <si>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</si>
  <si>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</si>
  <si>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</si>
  <si>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</si>
  <si>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</si>
  <si>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</si>
  <si>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</si>
  <si>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</si>
  <si>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</si>
  <si>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</si>
  <si>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</si>
  <si>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</si>
  <si>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</si>
  <si>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</si>
  <si>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</si>
  <si>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</si>
  <si>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</si>
  <si>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</si>
  <si>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</si>
  <si>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</si>
  <si>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</si>
  <si>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</si>
  <si>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</si>
  <si>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</si>
  <si>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</si>
  <si>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</si>
  <si>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</si>
  <si>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</si>
  <si>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</si>
  <si>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</si>
  <si>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</si>
  <si>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</si>
  <si>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</si>
  <si>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</si>
  <si>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</si>
  <si>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</si>
  <si>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</si>
  <si>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</si>
  <si>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</si>
  <si>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</si>
  <si>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</si>
  <si>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</si>
  <si>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</si>
  <si>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</si>
  <si>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</si>
  <si>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</si>
  <si>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</si>
  <si>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</si>
  <si>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</si>
  <si>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</si>
  <si>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</si>
  <si>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</si>
  <si>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</si>
  <si>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</si>
  <si>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</si>
  <si>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</si>
  <si>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</si>
  <si>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</si>
  <si>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</si>
  <si>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</si>
  <si>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</si>
  <si>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</si>
  <si>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</si>
  <si>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</si>
  <si>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</si>
  <si>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</si>
  <si>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</si>
  <si>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</si>
  <si>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</si>
  <si>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</si>
  <si>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</si>
  <si>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</si>
  <si>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</si>
  <si>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</si>
  <si>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</si>
  <si>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</si>
  <si>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</si>
  <si>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</si>
  <si>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</si>
  <si>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</si>
  <si>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</si>
  <si>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</si>
  <si>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</si>
  <si>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</si>
  <si>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</si>
  <si>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</si>
  <si>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</si>
  <si>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</si>
  <si>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</si>
  <si>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</si>
  <si>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</si>
  <si>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</si>
  <si>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</si>
  <si>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</si>
  <si>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</si>
  <si>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</si>
  <si>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</si>
  <si>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</si>
  <si>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</si>
  <si>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</si>
  <si>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</si>
  <si>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</si>
  <si>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</si>
  <si>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</si>
  <si>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</si>
  <si>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</si>
  <si>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</si>
  <si>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</si>
  <si>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</si>
  <si>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</si>
  <si>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</si>
  <si>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</si>
  <si>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</si>
  <si>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</si>
  <si>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</si>
  <si>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</si>
  <si>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</si>
  <si>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</si>
  <si>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</si>
  <si>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</si>
  <si>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</si>
  <si>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</si>
  <si>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</si>
  <si>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</si>
  <si>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</si>
  <si>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</si>
  <si>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</si>
  <si>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</si>
  <si>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</si>
  <si>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</si>
  <si>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</si>
  <si>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</si>
  <si>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</si>
  <si>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</si>
  <si>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</si>
  <si>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</si>
  <si>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</si>
  <si>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</si>
  <si>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</si>
  <si>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</si>
  <si>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</si>
  <si>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</si>
  <si>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</si>
  <si>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</si>
  <si>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</si>
  <si>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</si>
  <si>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</si>
  <si>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</si>
  <si>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</si>
  <si>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</si>
  <si>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</si>
  <si>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</si>
  <si>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</si>
  <si>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</si>
  <si>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</si>
  <si>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</si>
  <si>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</si>
  <si>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</si>
  <si>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</si>
  <si>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</si>
  <si>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</si>
  <si>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</si>
  <si>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</si>
  <si>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</si>
  <si>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</si>
  <si>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</si>
  <si>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</si>
  <si>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</si>
  <si>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</si>
  <si>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</si>
  <si>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</si>
  <si>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</si>
  <si>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</si>
  <si>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</si>
  <si>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</si>
  <si>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</si>
  <si>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</si>
  <si>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</si>
  <si>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</si>
  <si>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</si>
  <si>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</si>
  <si>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</si>
  <si>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</si>
  <si>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</si>
  <si>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</si>
  <si>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</si>
  <si>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</si>
  <si>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</si>
  <si>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</si>
  <si>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</si>
  <si>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</si>
  <si>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</si>
  <si>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</si>
  <si>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</si>
  <si>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</si>
  <si>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</si>
  <si>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</si>
  <si>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</si>
  <si>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</si>
  <si>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</si>
  <si>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</si>
  <si>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</si>
  <si>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</si>
  <si>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</si>
  <si>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</si>
  <si>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</si>
  <si>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</si>
  <si>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</si>
  <si>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</si>
  <si>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</si>
  <si>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</si>
  <si>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</si>
  <si>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</si>
  <si>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</si>
  <si>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</si>
  <si>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</si>
  <si>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</si>
  <si>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</si>
  <si>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</si>
  <si>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</si>
  <si>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</si>
  <si>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</si>
  <si>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</si>
  <si>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</si>
  <si>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</si>
  <si>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</si>
  <si>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</si>
  <si>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</si>
  <si>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</si>
  <si>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</si>
  <si>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</si>
  <si>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</si>
  <si>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</si>
  <si>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</si>
  <si>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</si>
  <si>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</si>
  <si>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</si>
  <si>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</si>
  <si>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</si>
  <si>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</si>
  <si>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</si>
  <si>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</si>
  <si>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</si>
  <si>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</si>
  <si>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</si>
  <si>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</si>
  <si>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</si>
  <si>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</si>
  <si>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</si>
  <si>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</si>
  <si>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</si>
  <si>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</si>
  <si>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</si>
  <si>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</si>
  <si>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</si>
  <si>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</si>
  <si>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</si>
  <si>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</si>
  <si>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</si>
  <si>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</si>
  <si>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</si>
  <si>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</si>
  <si>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</si>
  <si>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</si>
  <si>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</si>
  <si>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</si>
  <si>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</si>
  <si>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</si>
  <si>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</si>
  <si>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</si>
  <si>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</si>
  <si>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</si>
  <si>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</si>
  <si>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</si>
  <si>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</si>
  <si>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</si>
  <si>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</si>
  <si>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</si>
  <si>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</si>
  <si>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</si>
  <si>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</si>
  <si>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</si>
  <si>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</si>
  <si>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</si>
  <si>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</si>
  <si>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</si>
  <si>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</si>
  <si>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</si>
  <si>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</si>
  <si>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</si>
  <si>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</si>
  <si>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</si>
  <si>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</si>
  <si>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</si>
  <si>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</si>
  <si>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</si>
  <si>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</si>
  <si>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</si>
  <si>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</si>
  <si>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</si>
  <si>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</si>
  <si>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</si>
  <si>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</si>
  <si>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</si>
  <si>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</si>
  <si>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</si>
  <si>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</si>
  <si>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</si>
  <si>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</si>
  <si>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</si>
  <si>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</si>
  <si>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</si>
  <si>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</si>
  <si>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</si>
  <si>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</si>
  <si>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</si>
  <si>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</si>
  <si>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</si>
  <si>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</si>
  <si>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</si>
  <si>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</si>
  <si>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</si>
  <si>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</si>
  <si>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</si>
  <si>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</si>
  <si>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</si>
  <si>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</si>
  <si>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</si>
  <si>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</si>
  <si>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</si>
  <si>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</si>
  <si>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</si>
  <si>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</si>
  <si>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</si>
  <si>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</si>
  <si>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</si>
  <si>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</si>
  <si>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</si>
  <si>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</si>
  <si>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</si>
  <si>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</si>
  <si>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</si>
  <si>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</si>
  <si>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</si>
  <si>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</si>
  <si>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</si>
  <si>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</si>
  <si>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</si>
  <si>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</si>
  <si>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</si>
  <si>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</si>
  <si>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</si>
  <si>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</si>
  <si>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</si>
  <si>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</si>
  <si>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</si>
  <si>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</si>
  <si>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</si>
  <si>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</si>
  <si>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</si>
  <si>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</si>
  <si>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</si>
  <si>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</si>
  <si>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</si>
  <si>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</si>
  <si>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</si>
  <si>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</si>
  <si>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</si>
  <si>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</si>
  <si>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</si>
  <si>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</si>
  <si>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</si>
  <si>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</si>
  <si>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</si>
  <si>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</si>
  <si>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</si>
  <si>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</si>
  <si>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</si>
  <si>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</si>
  <si>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</si>
  <si>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</si>
  <si>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</si>
  <si>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</si>
  <si>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</si>
  <si>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</si>
  <si>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</si>
  <si>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</si>
  <si>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</si>
  <si>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</si>
  <si>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</si>
  <si>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</si>
  <si>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</si>
  <si>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</si>
  <si>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</si>
  <si>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</si>
  <si>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</si>
  <si>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</si>
  <si>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</si>
  <si>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</si>
  <si>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</si>
  <si>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</si>
  <si>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</si>
  <si>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</si>
  <si>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</si>
  <si>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</si>
  <si>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</si>
  <si>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</si>
  <si>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</si>
  <si>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</si>
  <si>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</si>
  <si>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</si>
  <si>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</si>
  <si>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</si>
  <si>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</si>
  <si>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</si>
  <si>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</si>
  <si>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</si>
  <si>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</si>
  <si>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</si>
  <si>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</si>
  <si>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</si>
  <si>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</si>
  <si>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</si>
  <si>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</si>
  <si>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</si>
  <si>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</si>
  <si>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</si>
  <si>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</si>
  <si>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</si>
  <si>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</si>
  <si>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</si>
  <si>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</si>
  <si>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</si>
  <si>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</si>
  <si>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</si>
  <si>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</si>
  <si>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</si>
  <si>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</si>
  <si>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</si>
  <si>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</si>
  <si>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</si>
  <si>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</si>
  <si>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</si>
  <si>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</si>
  <si>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</si>
  <si>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</si>
  <si>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</si>
  <si>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</si>
  <si>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</si>
  <si>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</si>
  <si>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</si>
  <si>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</si>
  <si>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</si>
  <si>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</si>
  <si>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</si>
  <si>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</si>
  <si>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</si>
  <si>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</si>
  <si>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</si>
  <si>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</si>
  <si>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</si>
  <si>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</si>
  <si>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</si>
  <si>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</si>
  <si>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</si>
  <si>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</si>
  <si>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</si>
  <si>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</si>
  <si>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</si>
  <si>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</si>
  <si>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</si>
  <si>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</si>
  <si>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</si>
  <si>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</si>
  <si>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</si>
  <si>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</si>
  <si>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</si>
  <si>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</si>
  <si>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</si>
  <si>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</si>
  <si>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</si>
  <si>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</si>
  <si>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</si>
  <si>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</si>
  <si>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</si>
  <si>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</si>
  <si>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</si>
  <si>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</si>
  <si>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</si>
  <si>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</si>
  <si>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</si>
  <si>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</si>
  <si>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</si>
  <si>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</si>
  <si>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</si>
  <si>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</si>
  <si>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</si>
  <si>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</si>
  <si>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</si>
  <si>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</si>
  <si>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</si>
  <si>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</si>
  <si>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</si>
  <si>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</si>
  <si>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</si>
  <si>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</si>
  <si>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</si>
  <si>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</si>
  <si>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</si>
  <si>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</si>
  <si>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</si>
  <si>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</si>
  <si>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</si>
  <si>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</si>
  <si>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</si>
  <si>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</si>
  <si>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</si>
  <si>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</si>
  <si>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</si>
  <si>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</si>
  <si>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</si>
  <si>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</si>
  <si>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</si>
  <si>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</si>
  <si>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</si>
  <si>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</si>
  <si>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</si>
  <si>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</si>
  <si>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</si>
  <si>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</si>
  <si>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</si>
  <si>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</si>
  <si>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</si>
  <si>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</si>
  <si>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</si>
  <si>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</si>
  <si>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</si>
  <si>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</si>
  <si>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</si>
  <si>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</si>
  <si>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</si>
  <si>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</si>
  <si>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</si>
  <si>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</si>
  <si>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</si>
  <si>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</si>
  <si>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</si>
  <si>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</si>
  <si>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</si>
  <si>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</si>
  <si>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</si>
  <si>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</si>
  <si>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</si>
  <si>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</si>
  <si>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</si>
  <si>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</si>
  <si>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</si>
  <si>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</si>
  <si>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</si>
  <si>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</si>
  <si>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</si>
  <si>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</si>
  <si>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</si>
  <si>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</si>
  <si>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</si>
  <si>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</si>
  <si>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</si>
  <si>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</si>
  <si>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</si>
  <si>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</si>
  <si>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</si>
  <si>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</si>
  <si>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</si>
  <si>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</si>
  <si>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</si>
  <si>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</si>
  <si>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</si>
  <si>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</si>
  <si>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</si>
  <si>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</si>
  <si>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</si>
  <si>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</si>
  <si>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</si>
  <si>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</si>
  <si>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</si>
  <si>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</si>
  <si>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</si>
  <si>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</si>
  <si>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</si>
  <si>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</si>
  <si>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</si>
  <si>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</si>
  <si>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</si>
  <si>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</si>
  <si>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</si>
  <si>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</si>
  <si>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</si>
  <si>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</si>
  <si>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</si>
  <si>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</si>
  <si>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</si>
  <si>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</si>
  <si>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</si>
  <si>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</si>
  <si>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</si>
  <si>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</si>
  <si>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</si>
  <si>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</si>
  <si>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</si>
  <si>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</si>
  <si>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</si>
  <si>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</si>
  <si>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</si>
  <si>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</si>
  <si>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</si>
  <si>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</si>
  <si>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</si>
  <si>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</si>
  <si>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</si>
  <si>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</si>
  <si>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</si>
  <si>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</si>
  <si>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</si>
  <si>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</si>
  <si>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</si>
  <si>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</si>
  <si>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</si>
  <si>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</si>
  <si>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</si>
  <si>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</si>
  <si>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</si>
  <si>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</si>
  <si>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</si>
  <si>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</si>
  <si>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</si>
  <si>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</si>
  <si>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</si>
  <si>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</si>
  <si>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</si>
  <si>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</si>
  <si>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</si>
  <si>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</si>
  <si>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</si>
  <si>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</si>
  <si>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</si>
  <si>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</si>
  <si>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</si>
  <si>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</si>
  <si>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</si>
  <si>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</si>
  <si>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</si>
  <si>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</si>
  <si>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</si>
  <si>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</si>
  <si>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</si>
  <si>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</si>
  <si>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</si>
  <si>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</si>
  <si>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</si>
  <si>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</si>
  <si>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</si>
  <si>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</si>
  <si>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</si>
  <si>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</si>
  <si>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</si>
  <si>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</si>
  <si>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</si>
  <si>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</si>
  <si>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</si>
  <si>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</si>
  <si>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</si>
  <si>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</si>
  <si>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</si>
  <si>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</si>
  <si>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</si>
  <si>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</si>
  <si>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</si>
  <si>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</si>
  <si>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</si>
  <si>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</si>
  <si>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</si>
  <si>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</si>
  <si>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</si>
  <si>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</si>
  <si>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</si>
  <si>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</si>
  <si>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</si>
  <si>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</si>
  <si>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</si>
  <si>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</si>
  <si>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</si>
  <si>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</si>
  <si>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</si>
  <si>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</si>
  <si>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</si>
  <si>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</si>
  <si>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</si>
  <si>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</si>
  <si>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</si>
  <si>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</si>
  <si>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</si>
  <si>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</si>
  <si>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</si>
  <si>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</si>
  <si>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</si>
  <si>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</si>
  <si>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</si>
  <si>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</si>
  <si>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</si>
  <si>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</si>
  <si>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</si>
  <si>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</si>
  <si>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</si>
  <si>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</si>
  <si>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</si>
  <si>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</si>
  <si>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</si>
  <si>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</si>
  <si>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</si>
  <si>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</si>
  <si>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</si>
  <si>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</si>
  <si>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</si>
  <si>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</si>
  <si>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</si>
  <si>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</si>
  <si>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</si>
  <si>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</si>
  <si>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</si>
  <si>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</si>
  <si>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</si>
  <si>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</si>
  <si>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</si>
  <si>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</si>
  <si>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</si>
  <si>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</si>
  <si>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</si>
  <si>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</si>
  <si>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</si>
  <si>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</si>
  <si>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</si>
  <si>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</si>
  <si>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</si>
  <si>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</si>
  <si>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</si>
  <si>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</si>
  <si>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</si>
  <si>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</si>
  <si>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</si>
  <si>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</si>
  <si>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</si>
  <si>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</si>
  <si>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</si>
  <si>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</si>
  <si>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</si>
  <si>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</si>
  <si>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</si>
  <si>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</si>
  <si>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</si>
  <si>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</si>
  <si>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</si>
  <si>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</si>
  <si>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</si>
  <si>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</si>
  <si>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</si>
  <si>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</si>
  <si>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</si>
  <si>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</si>
  <si>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</si>
  <si>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</si>
  <si>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</si>
  <si>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</si>
  <si>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</si>
  <si>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</si>
  <si>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</si>
  <si>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</si>
  <si>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</si>
  <si>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</si>
  <si>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</si>
  <si>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</si>
  <si>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</si>
  <si>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</si>
  <si>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</si>
  <si>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</si>
  <si>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</si>
  <si>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</si>
  <si>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</si>
  <si>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</si>
  <si>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</si>
  <si>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</si>
  <si>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</si>
  <si>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</si>
  <si>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</si>
  <si>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</si>
  <si>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</si>
  <si>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</si>
  <si>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</si>
  <si>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</si>
  <si>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</si>
  <si>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</si>
  <si>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</si>
  <si>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</si>
  <si>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</si>
  <si>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</si>
  <si>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</si>
  <si>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</si>
  <si>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</si>
  <si>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</si>
  <si>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</si>
  <si>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</si>
  <si>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</si>
  <si>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</si>
  <si>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</si>
  <si>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</si>
  <si>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</si>
  <si>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</si>
  <si>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</si>
  <si>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</si>
  <si>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</si>
  <si>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</si>
  <si>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</si>
  <si>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</si>
  <si>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</si>
  <si>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</si>
  <si>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</si>
  <si>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</si>
  <si>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</si>
  <si>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</si>
  <si>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</si>
  <si>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</si>
  <si>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</si>
  <si>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</si>
  <si>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</si>
  <si>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</si>
  <si>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</si>
  <si>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</si>
  <si>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</si>
  <si>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</si>
  <si>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</si>
  <si>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</si>
  <si>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</si>
  <si>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</si>
  <si>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</si>
  <si>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</si>
  <si>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</si>
  <si>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</si>
  <si>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</si>
  <si>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</si>
  <si>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</si>
  <si>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</si>
  <si>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</si>
  <si>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</si>
  <si>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</si>
  <si>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</si>
  <si>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</si>
  <si>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</si>
  <si>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</si>
  <si>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</si>
  <si>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</si>
  <si>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</si>
  <si>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</si>
  <si>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</si>
  <si>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</si>
  <si>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</si>
  <si>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</si>
  <si>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</si>
  <si>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</si>
  <si>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</si>
  <si>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</si>
  <si>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</si>
  <si>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</si>
  <si>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</si>
  <si>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</si>
  <si>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</si>
  <si>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</si>
  <si>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</si>
  <si>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</si>
  <si>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</si>
  <si>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</si>
  <si>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</si>
  <si>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</si>
  <si>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</si>
  <si>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</si>
  <si>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</si>
  <si>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</si>
  <si>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</si>
  <si>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</si>
  <si>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</si>
  <si>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</si>
  <si>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</si>
  <si>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</si>
  <si>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</si>
  <si>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</si>
  <si>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</si>
  <si>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</si>
  <si>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</si>
  <si>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</si>
  <si>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</si>
  <si>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</si>
  <si>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</si>
  <si>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</si>
  <si>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</si>
  <si>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</si>
  <si>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</si>
  <si>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</si>
  <si>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</si>
  <si>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</si>
  <si>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</si>
  <si>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</si>
  <si>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</si>
  <si>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</si>
  <si>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</si>
  <si>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</si>
  <si>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</si>
  <si>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</si>
  <si>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</si>
  <si>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</si>
  <si>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</si>
  <si>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</si>
  <si>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</si>
  <si>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</si>
  <si>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</si>
  <si>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</si>
  <si>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</si>
  <si>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</si>
  <si>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</si>
  <si>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</si>
  <si>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</si>
  <si>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</si>
  <si>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</si>
  <si>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</si>
  <si>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</si>
  <si>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</si>
  <si>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</si>
  <si>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</si>
  <si>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</si>
  <si>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</si>
  <si>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</si>
  <si>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</si>
  <si>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</si>
  <si>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</si>
  <si>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</si>
  <si>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</si>
  <si>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</si>
  <si>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</si>
  <si>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</si>
  <si>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</si>
  <si>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</si>
  <si>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</si>
  <si>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</si>
  <si>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</si>
  <si>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</si>
  <si>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</si>
  <si>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</si>
  <si>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</si>
  <si>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</si>
  <si>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</si>
  <si>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</si>
  <si>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</si>
  <si>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</si>
  <si>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</si>
  <si>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</si>
  <si>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</si>
  <si>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</si>
  <si>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</si>
  <si>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</si>
  <si>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</si>
  <si>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</si>
  <si>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</si>
  <si>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</si>
  <si>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</si>
  <si>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</si>
  <si>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</si>
  <si>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</si>
  <si>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</si>
  <si>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</si>
  <si>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</si>
  <si>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</si>
  <si>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</si>
  <si>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</si>
  <si>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</si>
  <si>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</si>
  <si>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</si>
  <si>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</si>
  <si>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</si>
  <si>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</si>
  <si>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</si>
  <si>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</si>
  <si>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</si>
  <si>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</si>
  <si>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</si>
  <si>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</si>
  <si>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</si>
  <si>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</si>
  <si>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</si>
  <si>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</si>
  <si>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</si>
  <si>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</si>
  <si>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</si>
  <si>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</si>
  <si>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</si>
  <si>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</si>
  <si>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</si>
  <si>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</si>
  <si>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</si>
  <si>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</si>
  <si>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</si>
  <si>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</si>
  <si>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</si>
  <si>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</si>
  <si>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</si>
  <si>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</si>
  <si>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</si>
  <si>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</si>
  <si>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</si>
  <si>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</si>
  <si>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</si>
  <si>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</si>
  <si>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</si>
  <si>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</si>
  <si>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</si>
  <si>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</si>
  <si>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</si>
  <si>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</si>
  <si>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</si>
  <si>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</si>
  <si>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</si>
  <si>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</si>
  <si>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</si>
  <si>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</si>
  <si>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</si>
  <si>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</si>
  <si>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</si>
  <si>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</si>
  <si>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</si>
  <si>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</si>
  <si>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</si>
  <si>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</si>
  <si>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</si>
  <si>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</si>
  <si>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</si>
  <si>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</si>
  <si>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</si>
  <si>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</si>
  <si>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</si>
  <si>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</si>
  <si>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</si>
  <si>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</si>
  <si>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</si>
  <si>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</si>
  <si>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</si>
  <si>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</si>
  <si>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</si>
  <si>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</si>
  <si>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</si>
  <si>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</si>
  <si>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</si>
  <si>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</si>
  <si>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</si>
  <si>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</si>
  <si>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</si>
  <si>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</si>
  <si>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</si>
  <si>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</si>
  <si>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</si>
  <si>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</si>
  <si>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</si>
  <si>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</si>
  <si>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</si>
  <si>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</si>
  <si>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</si>
  <si>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</si>
  <si>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</si>
  <si>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</si>
  <si>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</si>
  <si>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</si>
  <si>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</si>
  <si>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</si>
  <si>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</si>
  <si>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</si>
  <si>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</si>
  <si>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</si>
  <si>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</si>
  <si>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</si>
  <si>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</si>
  <si>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</si>
  <si>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</si>
  <si>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</si>
  <si>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</si>
  <si>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</si>
  <si>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</si>
  <si>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</si>
  <si>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</si>
  <si>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</si>
  <si>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</si>
  <si>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</si>
  <si>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</si>
  <si>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</si>
  <si>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</si>
  <si>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</si>
  <si>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</si>
  <si>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</si>
  <si>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</si>
  <si>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</si>
  <si>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</si>
  <si>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</si>
  <si>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</si>
  <si>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</si>
  <si>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</si>
  <si>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</si>
  <si>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</si>
  <si>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</si>
  <si>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</si>
  <si>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</si>
  <si>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</si>
  <si>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</si>
  <si>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</si>
  <si>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</si>
  <si>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</si>
  <si>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</si>
  <si>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</si>
  <si>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</si>
  <si>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</si>
  <si>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</si>
  <si>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</si>
  <si>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</si>
  <si>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</si>
  <si>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</si>
  <si>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</si>
  <si>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</si>
  <si>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</si>
  <si>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</si>
  <si>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</si>
  <si>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</si>
  <si>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</si>
  <si>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</si>
  <si>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</si>
  <si>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</si>
  <si>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</si>
  <si>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</si>
  <si>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</si>
  <si>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</si>
  <si>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</si>
  <si>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</si>
  <si>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</si>
  <si>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</si>
  <si>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</si>
  <si>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</si>
  <si>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</si>
  <si>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</si>
  <si>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</si>
  <si>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</si>
  <si>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</si>
  <si>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</si>
  <si>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</si>
  <si>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</si>
  <si>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</si>
  <si>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</si>
  <si>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</si>
  <si>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</si>
  <si>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</si>
  <si>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</si>
  <si>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</si>
  <si>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</si>
  <si>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</si>
  <si>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</si>
  <si>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</si>
  <si>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</si>
  <si>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</si>
  <si>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</si>
  <si>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</si>
  <si>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</si>
  <si>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</si>
  <si>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</si>
  <si>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</si>
  <si>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</si>
  <si>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</si>
  <si>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</si>
  <si>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</si>
  <si>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</si>
  <si>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</si>
  <si>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</si>
  <si>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</si>
  <si>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</si>
  <si>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</si>
  <si>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</si>
  <si>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</si>
  <si>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</si>
  <si>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</si>
  <si>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</si>
  <si>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</si>
  <si>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</si>
  <si>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</si>
  <si>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</si>
  <si>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</si>
  <si>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</si>
  <si>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</si>
  <si>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</si>
  <si>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</si>
  <si>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</si>
  <si>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</si>
  <si>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</si>
  <si>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</si>
  <si>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</si>
  <si>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</si>
  <si>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</si>
  <si>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</si>
  <si>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</si>
  <si>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</si>
  <si>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</si>
  <si>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</si>
  <si>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</si>
  <si>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</si>
  <si>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</si>
  <si>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</si>
  <si>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</si>
  <si>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</si>
  <si>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</si>
  <si>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</si>
  <si>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</si>
  <si>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</si>
  <si>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</si>
  <si>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</si>
  <si>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</si>
  <si>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</si>
  <si>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</si>
  <si>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</si>
  <si>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</si>
  <si>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</si>
  <si>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</si>
  <si>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</si>
  <si>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</si>
  <si>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</si>
  <si>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</si>
  <si>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</si>
  <si>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</si>
  <si>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</si>
  <si>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</si>
  <si>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</si>
  <si>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</si>
  <si>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</si>
  <si>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</si>
  <si>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</si>
  <si>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</si>
  <si>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</si>
  <si>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</si>
  <si>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</si>
  <si>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</si>
  <si>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</si>
  <si>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</si>
  <si>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</si>
  <si>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</si>
  <si>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</si>
  <si>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</si>
  <si>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</si>
  <si>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</si>
  <si>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</si>
  <si>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</si>
  <si>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</si>
  <si>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</si>
  <si>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</si>
  <si>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</si>
  <si>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</si>
  <si>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</si>
  <si>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</si>
  <si>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</si>
  <si>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</si>
  <si>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</si>
  <si>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</si>
  <si>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</si>
  <si>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</si>
  <si>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</si>
  <si>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</si>
  <si>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</si>
  <si>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</si>
  <si>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</si>
  <si>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</si>
  <si>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</si>
  <si>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</si>
  <si>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</si>
  <si>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</si>
  <si>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</si>
  <si>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</si>
  <si>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</si>
  <si>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</si>
  <si>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</si>
  <si>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</si>
  <si>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</si>
  <si>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</si>
  <si>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</si>
  <si>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</si>
  <si>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</si>
  <si>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</si>
  <si>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</si>
  <si>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</si>
  <si>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</si>
  <si>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</si>
  <si>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</si>
  <si>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</si>
  <si>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</si>
  <si>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</si>
  <si>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</si>
  <si>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</si>
  <si>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</si>
  <si>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</si>
  <si>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</si>
  <si>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</si>
  <si>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</si>
  <si>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</si>
  <si>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</si>
  <si>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</si>
  <si>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</si>
  <si>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</si>
  <si>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</si>
  <si>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</si>
  <si>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</si>
  <si>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</si>
  <si>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</si>
  <si>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</si>
  <si>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</si>
  <si>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</si>
  <si>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</si>
  <si>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</si>
  <si>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</si>
  <si>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</si>
  <si>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</si>
  <si>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</si>
  <si>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</si>
  <si>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</si>
  <si>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</si>
  <si>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</si>
  <si>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</si>
  <si>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</si>
  <si>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</si>
  <si>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</si>
  <si>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</si>
  <si>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</si>
  <si>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</si>
  <si>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</si>
  <si>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</si>
  <si>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</si>
  <si>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</si>
  <si>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</si>
  <si>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</si>
  <si>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</si>
  <si>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</si>
  <si>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</si>
  <si>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</si>
  <si>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</si>
  <si>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</si>
  <si>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</si>
  <si>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</si>
  <si>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</si>
  <si>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</si>
  <si>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</si>
  <si>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</si>
  <si>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</si>
  <si>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</si>
  <si>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</si>
  <si>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</si>
  <si>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</si>
  <si>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</si>
  <si>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</si>
  <si>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</si>
  <si>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</si>
  <si>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</si>
  <si>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</si>
  <si>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</si>
  <si>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</si>
  <si>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</si>
  <si>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</si>
  <si>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</si>
  <si>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</si>
  <si>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</si>
  <si>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</si>
  <si>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</si>
  <si>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</si>
  <si>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</si>
  <si>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</si>
  <si>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</si>
  <si>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</si>
  <si>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</si>
  <si>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</si>
  <si>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</si>
  <si>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</si>
  <si>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</si>
  <si>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</si>
  <si>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</si>
  <si>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</si>
  <si>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</si>
  <si>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</si>
  <si>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</si>
  <si>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</si>
  <si>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</si>
  <si>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</si>
  <si>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</si>
  <si>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</si>
  <si>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</si>
  <si>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</si>
  <si>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</si>
  <si>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</si>
  <si>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</si>
  <si>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</si>
  <si>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</si>
  <si>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</si>
  <si>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</si>
  <si>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</si>
  <si>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</si>
  <si>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</si>
  <si>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</si>
  <si>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</si>
  <si>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</si>
  <si>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</si>
  <si>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</si>
  <si>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</si>
  <si>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</si>
  <si>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</si>
  <si>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</si>
  <si>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</si>
  <si>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</si>
  <si>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</si>
  <si>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</si>
  <si>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</si>
  <si>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</si>
  <si>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</si>
  <si>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</si>
  <si>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</si>
  <si>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</si>
  <si>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</si>
  <si>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</si>
  <si>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</si>
  <si>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</si>
  <si>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</si>
  <si>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</si>
  <si>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</si>
  <si>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</si>
  <si>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</si>
  <si>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</si>
  <si>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</si>
  <si>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</si>
  <si>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</si>
  <si>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</si>
  <si>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</si>
  <si>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</si>
  <si>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</si>
  <si>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</si>
  <si>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</si>
  <si>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</si>
  <si>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</si>
  <si>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</si>
  <si>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</si>
  <si>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</si>
  <si>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</si>
  <si>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</si>
  <si>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</si>
  <si>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</si>
  <si>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</si>
  <si>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</si>
  <si>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</si>
  <si>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</si>
  <si>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</si>
  <si>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</si>
  <si>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</si>
  <si>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</si>
  <si>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</si>
  <si>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</si>
  <si>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</si>
  <si>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</si>
  <si>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</si>
  <si>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</si>
  <si>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</si>
  <si>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</si>
  <si>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</si>
  <si>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</si>
  <si>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</si>
  <si>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</si>
  <si>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</si>
  <si>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</si>
  <si>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</si>
  <si>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</si>
  <si>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</si>
  <si>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</si>
  <si>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</si>
  <si>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</si>
  <si>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</si>
  <si>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</si>
  <si>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</si>
  <si>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</si>
  <si>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</si>
  <si>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</si>
  <si>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</si>
  <si>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</si>
  <si>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</si>
  <si>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</si>
  <si>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</si>
  <si>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</si>
  <si>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</si>
  <si>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</si>
  <si>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</si>
  <si>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</si>
  <si>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</si>
  <si>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</si>
  <si>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</si>
  <si>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</si>
  <si>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</si>
  <si>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</si>
  <si>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</si>
  <si>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</si>
  <si>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</si>
  <si>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</si>
  <si>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</si>
  <si>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</si>
  <si>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</si>
  <si>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</si>
  <si>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</si>
  <si>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</si>
  <si>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</si>
  <si>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</si>
  <si>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</si>
  <si>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</si>
  <si>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</si>
  <si>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</si>
  <si>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</si>
  <si>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</si>
  <si>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</si>
  <si>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</si>
  <si>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</si>
  <si>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</si>
  <si>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</si>
  <si>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</si>
  <si>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</si>
  <si>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</si>
  <si>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</si>
  <si>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</si>
  <si>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</si>
  <si>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</si>
  <si>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</si>
  <si>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</si>
  <si>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</si>
  <si>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</si>
  <si>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</si>
  <si>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</si>
  <si>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</si>
  <si>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</si>
  <si>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</si>
  <si>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</si>
  <si>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</si>
  <si>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</si>
  <si>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</si>
  <si>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</si>
  <si>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</si>
  <si>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</si>
  <si>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</si>
  <si>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</si>
  <si>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</si>
  <si>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</si>
  <si>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</si>
  <si>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</si>
  <si>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</si>
  <si>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</si>
  <si>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</si>
  <si>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</si>
  <si>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</si>
  <si>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</si>
  <si>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</si>
  <si>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</si>
  <si>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</si>
  <si>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</si>
  <si>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</si>
  <si>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</si>
  <si>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</si>
  <si>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</si>
  <si>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</si>
  <si>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</si>
  <si>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</si>
  <si>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</si>
  <si>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</si>
  <si>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</si>
  <si>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</si>
  <si>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</si>
  <si>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</si>
  <si>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</si>
  <si>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</si>
  <si>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</si>
  <si>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</si>
  <si>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</si>
  <si>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</si>
  <si>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</si>
  <si>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</si>
  <si>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</si>
  <si>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</si>
  <si>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</si>
  <si>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</si>
  <si>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</si>
  <si>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</si>
  <si>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</si>
  <si>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</si>
  <si>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</si>
  <si>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</si>
  <si>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</si>
  <si>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</si>
  <si>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</si>
  <si>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</si>
  <si>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</si>
  <si>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</si>
  <si>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</si>
  <si>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</si>
  <si>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</si>
  <si>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</si>
  <si>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</si>
  <si>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</si>
  <si>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</si>
  <si>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</si>
  <si>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</si>
  <si>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</si>
  <si>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</si>
  <si>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</si>
  <si>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</si>
  <si>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</si>
  <si>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</si>
  <si>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</si>
  <si>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</si>
  <si>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</si>
  <si>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</si>
  <si>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</si>
  <si>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</si>
  <si>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</si>
  <si>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</si>
  <si>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</si>
  <si>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</si>
  <si>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</si>
  <si>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</si>
  <si>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</si>
  <si>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</si>
  <si>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</si>
  <si>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</si>
  <si>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</si>
  <si>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</si>
  <si>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</si>
  <si>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</si>
  <si>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</si>
  <si>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</si>
  <si>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</si>
  <si>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</si>
  <si>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</si>
  <si>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</si>
  <si>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</si>
  <si>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</si>
  <si>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</si>
  <si>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</si>
  <si>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</si>
  <si>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</si>
  <si>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</si>
  <si>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</si>
  <si>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</si>
  <si>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</si>
  <si>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</si>
  <si>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</si>
  <si>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</si>
  <si>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</si>
  <si>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</si>
  <si>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</si>
  <si>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</si>
  <si>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</si>
  <si>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</si>
  <si>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</si>
  <si>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</si>
  <si>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</si>
  <si>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</si>
  <si>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</si>
  <si>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</si>
  <si>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</si>
  <si>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</si>
  <si>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</si>
  <si>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</si>
  <si>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</si>
  <si>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</si>
  <si>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</si>
  <si>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</si>
  <si>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</si>
  <si>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</si>
  <si>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</si>
  <si>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</si>
  <si>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</si>
  <si>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</si>
  <si>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</si>
  <si>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</si>
  <si>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</si>
  <si>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</si>
  <si>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</si>
  <si>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</si>
  <si>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</si>
  <si>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</si>
  <si>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</si>
  <si>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</si>
  <si>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</si>
  <si>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</si>
  <si>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</si>
  <si>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</si>
  <si>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</si>
  <si>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</si>
  <si>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</si>
  <si>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</si>
  <si>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</si>
  <si>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</si>
  <si>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</si>
  <si>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</si>
  <si>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</si>
  <si>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</si>
  <si>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</si>
  <si>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</si>
  <si>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</si>
  <si>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</si>
  <si>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</si>
  <si>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</si>
  <si>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</si>
  <si>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</si>
  <si>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</si>
  <si>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</si>
  <si>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</si>
  <si>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</si>
  <si>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</si>
  <si>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</si>
  <si>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</si>
  <si>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</si>
  <si>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</si>
  <si>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</si>
  <si>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</si>
  <si>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</si>
  <si>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</si>
  <si>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</si>
  <si>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</si>
  <si>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</si>
  <si>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</si>
  <si>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</si>
  <si>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</si>
  <si>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</si>
  <si>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</si>
  <si>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</si>
  <si>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</si>
  <si>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</si>
  <si>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</si>
  <si>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</si>
  <si>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</si>
  <si>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</si>
  <si>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</si>
  <si>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</si>
  <si>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</si>
  <si>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</si>
  <si>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</si>
  <si>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</si>
  <si>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</si>
  <si>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</si>
  <si>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</si>
  <si>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</si>
  <si>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</si>
  <si>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</si>
  <si>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</si>
  <si>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</si>
  <si>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</si>
  <si>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</si>
  <si>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</si>
  <si>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</si>
  <si>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</si>
  <si>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</si>
  <si>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</si>
  <si>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</si>
  <si>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</si>
  <si>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</si>
  <si>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</si>
  <si>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</si>
  <si>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</si>
  <si>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</si>
  <si>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</si>
  <si>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</si>
  <si>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</si>
  <si>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</si>
  <si>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</si>
  <si>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</si>
  <si>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</si>
  <si>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</si>
  <si>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</si>
  <si>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</si>
  <si>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</si>
  <si>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</si>
  <si>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</si>
  <si>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</si>
  <si>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</si>
  <si>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</si>
  <si>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</si>
  <si>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</si>
  <si>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</si>
  <si>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</si>
  <si>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</si>
  <si>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</si>
  <si>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</si>
  <si>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</si>
  <si>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</si>
  <si>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</si>
  <si>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</si>
  <si>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</si>
  <si>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</si>
  <si>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</si>
  <si>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</si>
  <si>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</si>
  <si>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</si>
  <si>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</si>
  <si>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</si>
  <si>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</si>
  <si>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</si>
  <si>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</si>
  <si>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</si>
  <si>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</si>
  <si>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</si>
  <si>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</si>
  <si>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</si>
  <si>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</si>
  <si>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</si>
  <si>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</si>
  <si>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</si>
  <si>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</si>
  <si>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</si>
  <si>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</si>
  <si>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</si>
  <si>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</si>
  <si>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</si>
  <si>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</si>
  <si>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</si>
  <si>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</si>
  <si>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</si>
  <si>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</si>
  <si>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</si>
  <si>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</si>
  <si>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</si>
  <si>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</si>
  <si>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</si>
  <si>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</si>
  <si>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</si>
  <si>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</si>
  <si>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</si>
  <si>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</si>
  <si>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</si>
  <si>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</si>
  <si>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</si>
  <si>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</si>
  <si>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</si>
  <si>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</si>
  <si>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</si>
  <si>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</si>
  <si>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</si>
  <si>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</si>
  <si>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</si>
  <si>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</si>
  <si>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</si>
  <si>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</si>
  <si>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</si>
  <si>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</si>
  <si>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</si>
  <si>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</si>
  <si>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</si>
  <si>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</si>
  <si>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</si>
  <si>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</si>
  <si>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</si>
  <si>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</si>
  <si>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</si>
  <si>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</si>
  <si>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</si>
  <si>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</si>
  <si>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</si>
  <si>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</si>
  <si>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</si>
  <si>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</si>
  <si>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</si>
  <si>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</si>
  <si>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</si>
  <si>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</si>
  <si>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</si>
  <si>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</si>
  <si>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</si>
  <si>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</si>
  <si>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</si>
  <si>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</si>
  <si>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</si>
  <si>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</si>
  <si>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</si>
  <si>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</si>
  <si>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</si>
  <si>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</si>
  <si>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</si>
  <si>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</si>
  <si>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</si>
  <si>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</si>
  <si>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</si>
  <si>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</si>
  <si>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</si>
  <si>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</si>
  <si>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</si>
  <si>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</si>
  <si>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</si>
  <si>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</si>
  <si>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</si>
  <si>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</si>
  <si>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</si>
  <si>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</si>
  <si>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</si>
  <si>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</si>
  <si>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</si>
  <si>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</si>
  <si>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</si>
  <si>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</si>
  <si>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</si>
  <si>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</si>
  <si>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</si>
  <si>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</si>
  <si>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</si>
  <si>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</si>
  <si>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</si>
  <si>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</si>
  <si>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</si>
  <si>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</si>
  <si>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</si>
  <si>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</si>
  <si>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</si>
  <si>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</si>
  <si>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</si>
  <si>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</si>
  <si>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</si>
  <si>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</si>
  <si>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</si>
  <si>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</si>
  <si>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</si>
  <si>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</si>
  <si>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</si>
  <si>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</si>
  <si>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</si>
  <si>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</si>
  <si>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</si>
  <si>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</si>
  <si>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</si>
  <si>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</si>
  <si>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</si>
  <si>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</si>
  <si>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</si>
  <si>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</si>
  <si>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</si>
  <si>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</si>
  <si>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</si>
  <si>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</si>
  <si>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</si>
  <si>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</si>
  <si>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</si>
  <si>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</si>
  <si>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</si>
  <si>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</si>
  <si>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</si>
  <si>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</si>
  <si>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</si>
  <si>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</si>
  <si>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</si>
  <si>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</si>
  <si>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</si>
  <si>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</si>
  <si>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</si>
  <si>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</si>
  <si>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</si>
  <si>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</si>
  <si>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</si>
  <si>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</si>
  <si>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</si>
  <si>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</si>
  <si>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</si>
  <si>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</si>
  <si>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</si>
  <si>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</si>
  <si>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</si>
  <si>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</si>
  <si>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</si>
  <si>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</si>
  <si>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</si>
  <si>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</si>
  <si>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</si>
  <si>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</si>
  <si>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</si>
  <si>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</si>
  <si>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</si>
  <si>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</si>
  <si>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</si>
  <si>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</si>
  <si>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</si>
  <si>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</si>
  <si>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</si>
  <si>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</si>
  <si>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</si>
  <si>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</si>
  <si>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</si>
  <si>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</si>
  <si>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</si>
  <si>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</si>
  <si>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</si>
  <si>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</si>
  <si>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</si>
  <si>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</si>
  <si>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</si>
  <si>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</si>
  <si>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</si>
  <si>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</si>
  <si>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</si>
  <si>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</si>
  <si>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</si>
  <si>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</si>
  <si>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</si>
  <si>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</si>
  <si>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</si>
  <si>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</si>
  <si>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</si>
  <si>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</si>
  <si>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</si>
  <si>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</si>
  <si>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</si>
  <si>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</si>
  <si>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</si>
  <si>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</si>
  <si>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</si>
  <si>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</si>
  <si>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</si>
  <si>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</si>
  <si>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</si>
  <si>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</si>
  <si>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</si>
  <si>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</si>
  <si>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</si>
  <si>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</si>
  <si>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</si>
  <si>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</si>
  <si>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</si>
  <si>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</si>
  <si>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</si>
  <si>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</si>
  <si>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</si>
  <si>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</si>
  <si>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</si>
  <si>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</si>
  <si>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</si>
  <si>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</si>
  <si>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</si>
  <si>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</si>
  <si>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</si>
  <si>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</si>
  <si>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</si>
  <si>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</si>
  <si>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</si>
  <si>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</si>
  <si>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</si>
  <si>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</si>
  <si>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</si>
  <si>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</si>
  <si>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</si>
  <si>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</si>
  <si>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</si>
  <si>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</si>
  <si>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</si>
  <si>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</si>
  <si>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</si>
  <si>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</si>
  <si>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</si>
  <si>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</si>
  <si>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</si>
  <si>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</si>
  <si>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</si>
  <si>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</si>
  <si>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</si>
  <si>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</si>
  <si>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</si>
  <si>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</si>
  <si>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</si>
  <si>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</si>
  <si>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</si>
  <si>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</si>
  <si>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</si>
  <si>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</si>
  <si>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</si>
  <si>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</si>
  <si>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</si>
  <si>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</si>
  <si>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</si>
  <si>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</si>
  <si>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</si>
  <si>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</si>
  <si>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</si>
  <si>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</si>
  <si>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</si>
  <si>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</si>
  <si>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</si>
  <si>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</si>
  <si>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</si>
  <si>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</si>
  <si>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</si>
  <si>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</si>
  <si>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</si>
  <si>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</si>
  <si>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</si>
  <si>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</si>
  <si>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</si>
  <si>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</si>
  <si>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</si>
  <si>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</si>
  <si>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</si>
  <si>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</si>
  <si>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</si>
  <si>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</si>
  <si>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</si>
  <si>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</si>
  <si>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</si>
  <si>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</si>
  <si>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</si>
  <si>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</si>
  <si>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</si>
  <si>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</si>
  <si>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</si>
  <si>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</si>
  <si>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</si>
  <si>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</si>
  <si>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</si>
  <si>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</si>
  <si>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</si>
  <si>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</si>
  <si>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</si>
  <si>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</si>
  <si>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</si>
  <si>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</si>
  <si>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</si>
  <si>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</si>
  <si>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</si>
  <si>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</si>
  <si>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</si>
  <si>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</si>
  <si>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</si>
  <si>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</si>
  <si>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</si>
  <si>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</si>
  <si>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</si>
  <si>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</si>
  <si>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</si>
  <si>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</si>
  <si>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</si>
  <si>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</si>
  <si>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</si>
  <si>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</si>
  <si>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</si>
  <si>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</si>
  <si>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</si>
  <si>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</si>
  <si>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</si>
  <si>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</si>
  <si>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</si>
  <si>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</si>
  <si>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</si>
  <si>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</si>
  <si>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</si>
  <si>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</si>
  <si>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</si>
  <si>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</si>
  <si>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</si>
  <si>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</si>
  <si>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</si>
  <si>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</si>
  <si>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</si>
  <si>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</si>
  <si>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</si>
  <si>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</si>
  <si>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</si>
  <si>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</si>
  <si>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</si>
  <si>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</si>
  <si>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</si>
  <si>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</si>
  <si>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</si>
  <si>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</si>
  <si>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</si>
  <si>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</si>
  <si>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</si>
  <si>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</si>
  <si>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</si>
  <si>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</si>
  <si>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</si>
  <si>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</si>
  <si>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</si>
  <si>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</si>
  <si>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</si>
  <si>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</si>
  <si>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</si>
  <si>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</si>
  <si>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</si>
  <si>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</si>
  <si>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</si>
  <si>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</si>
  <si>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</si>
  <si>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</si>
  <si>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</si>
  <si>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</si>
  <si>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</si>
  <si>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</si>
  <si>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</si>
  <si>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</si>
  <si>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</si>
  <si>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</si>
  <si>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</si>
  <si>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</si>
  <si>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</si>
  <si>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</si>
  <si>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</si>
  <si>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</si>
  <si>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</si>
  <si>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</si>
  <si>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</si>
  <si>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</si>
  <si>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</si>
  <si>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</si>
  <si>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</si>
  <si>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</si>
  <si>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</si>
  <si>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</si>
  <si>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</si>
  <si>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</si>
  <si>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</si>
  <si>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</si>
  <si>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</si>
  <si>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</si>
  <si>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</si>
  <si>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</si>
  <si>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</si>
  <si>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</si>
  <si>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</si>
  <si>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</si>
  <si>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</si>
  <si>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</si>
  <si>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</si>
  <si>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</si>
  <si>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</si>
  <si>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</si>
  <si>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</si>
  <si>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</si>
  <si>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</si>
  <si>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</si>
  <si>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</si>
  <si>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</si>
  <si>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</si>
  <si>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</si>
  <si>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</si>
  <si>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</si>
  <si>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</si>
  <si>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</si>
  <si>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</si>
  <si>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</si>
  <si>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</si>
  <si>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</si>
  <si>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</si>
  <si>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</si>
  <si>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</si>
  <si>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</si>
  <si>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</si>
  <si>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</si>
  <si>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</si>
  <si>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</si>
  <si>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</si>
  <si>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</si>
  <si>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</si>
  <si>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</si>
  <si>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</si>
  <si>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</si>
  <si>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</si>
  <si>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</si>
  <si>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</si>
  <si>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</si>
  <si>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</si>
  <si>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</si>
  <si>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</si>
  <si>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</si>
  <si>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</si>
  <si>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</si>
  <si>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</si>
  <si>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</si>
  <si>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</si>
  <si>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</si>
  <si>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</si>
  <si>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</si>
  <si>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</si>
  <si>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</si>
  <si>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</si>
  <si>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</si>
  <si>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</si>
  <si>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</si>
  <si>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</si>
  <si>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</si>
  <si>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</si>
  <si>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</si>
  <si>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</si>
  <si>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</si>
  <si>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</si>
  <si>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</si>
  <si>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</si>
  <si>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</si>
  <si>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</si>
  <si>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</si>
  <si>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</si>
  <si>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</si>
  <si>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</si>
  <si>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</si>
  <si>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</si>
  <si>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</si>
  <si>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</si>
  <si>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</si>
  <si>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</si>
  <si>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</si>
  <si>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</si>
  <si>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</si>
  <si>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</si>
  <si>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</si>
  <si>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</si>
  <si>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</si>
  <si>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</si>
  <si>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</si>
  <si>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</si>
  <si>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</si>
  <si>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</si>
  <si>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</si>
  <si>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</si>
  <si>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</si>
  <si>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</si>
  <si>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</si>
  <si>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</si>
  <si>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</si>
  <si>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</si>
  <si>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</si>
  <si>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</si>
  <si>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</si>
  <si>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</si>
  <si>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</si>
  <si>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</si>
  <si>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</si>
  <si>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</si>
  <si>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</si>
  <si>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</si>
  <si>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</si>
  <si>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</si>
  <si>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</si>
  <si>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</si>
  <si>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</si>
  <si>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</si>
  <si>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</si>
  <si>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</si>
  <si>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</si>
  <si>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</si>
  <si>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</si>
  <si>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</si>
  <si>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</si>
  <si>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</si>
  <si>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</si>
  <si>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</si>
  <si>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</si>
  <si>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</si>
  <si>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</si>
  <si>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</si>
  <si>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</si>
  <si>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</si>
  <si>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</si>
  <si>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</si>
  <si>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</si>
  <si>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</si>
  <si>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</si>
  <si>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</si>
  <si>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</si>
  <si>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</si>
  <si>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</si>
  <si>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</si>
  <si>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</si>
  <si>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</si>
  <si>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</si>
  <si>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</si>
  <si>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</si>
  <si>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</si>
  <si>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</si>
  <si>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</si>
  <si>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</si>
  <si>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</si>
  <si>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</si>
  <si>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</si>
  <si>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</si>
  <si>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</si>
  <si>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</si>
  <si>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</si>
  <si>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</si>
  <si>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</si>
  <si>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</si>
  <si>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</si>
  <si>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</si>
  <si>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</si>
  <si>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</si>
  <si>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</si>
  <si>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</si>
  <si>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</si>
  <si>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</si>
  <si>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</si>
  <si>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</si>
  <si>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</si>
  <si>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</si>
  <si>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</si>
  <si>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</si>
  <si>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</si>
  <si>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</si>
  <si>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</si>
  <si>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</si>
  <si>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</si>
  <si>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</si>
  <si>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</si>
  <si>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</si>
  <si>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</si>
  <si>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</si>
  <si>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</si>
  <si>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</si>
  <si>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</si>
  <si>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</si>
  <si>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</si>
  <si>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</si>
  <si>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</si>
  <si>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</si>
  <si>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</si>
  <si>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</si>
  <si>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</si>
  <si>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</si>
  <si>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</si>
  <si>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</si>
  <si>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</si>
  <si>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</si>
  <si>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</si>
  <si>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</si>
  <si>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</si>
  <si>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</si>
  <si>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</si>
  <si>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</si>
  <si>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</si>
  <si>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</si>
  <si>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</si>
  <si>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</si>
  <si>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</si>
  <si>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</si>
  <si>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</si>
  <si>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</si>
  <si>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</si>
  <si>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</si>
  <si>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</si>
  <si>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</si>
  <si>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</si>
  <si>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</si>
  <si>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</si>
  <si>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</si>
  <si>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</si>
  <si>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</si>
  <si>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</si>
  <si>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</si>
  <si>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</si>
  <si>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</si>
  <si>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</si>
  <si>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</si>
  <si>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</si>
  <si>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</si>
  <si>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</si>
  <si>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</si>
  <si>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</si>
  <si>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</si>
  <si>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</si>
  <si>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</si>
  <si>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</si>
  <si>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</si>
  <si>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</si>
  <si>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</si>
  <si>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</si>
  <si>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</si>
  <si>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</si>
  <si>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</si>
  <si>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</si>
  <si>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</si>
  <si>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</si>
  <si>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</si>
  <si>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</si>
  <si>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</si>
  <si>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</si>
  <si>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</si>
  <si>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</si>
  <si>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</si>
  <si>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</si>
  <si>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</si>
  <si>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</si>
  <si>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</si>
  <si>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</si>
  <si>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</si>
  <si>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</si>
  <si>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</si>
  <si>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</si>
  <si>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</si>
  <si>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</si>
  <si>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</si>
  <si>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</si>
  <si>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</si>
  <si>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</si>
  <si>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</si>
  <si>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</si>
  <si>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</si>
  <si>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</si>
  <si>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</si>
  <si>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</si>
  <si>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</si>
  <si>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</si>
  <si>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</si>
  <si>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</si>
  <si>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</si>
  <si>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</si>
  <si>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</si>
  <si>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</si>
  <si>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</si>
  <si>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</si>
  <si>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</si>
  <si>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</si>
  <si>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</si>
  <si>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</si>
  <si>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</si>
  <si>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</si>
  <si>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</si>
  <si>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</si>
  <si>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</si>
  <si>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</si>
  <si>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</si>
  <si>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</si>
  <si>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</si>
  <si>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</si>
  <si>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</si>
  <si>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</si>
  <si>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</si>
  <si>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</si>
  <si>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</si>
  <si>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</si>
  <si>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</si>
  <si>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</si>
  <si>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</si>
  <si>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</si>
  <si>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</si>
  <si>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</si>
  <si>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</si>
  <si>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</si>
  <si>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</si>
  <si>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</si>
  <si>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</si>
  <si>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</si>
  <si>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</si>
  <si>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</si>
  <si>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</si>
  <si>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</si>
  <si>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</si>
  <si>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</si>
  <si>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</si>
  <si>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</si>
  <si>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</si>
  <si>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</si>
  <si>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</si>
  <si>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</si>
  <si>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</si>
  <si>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</si>
  <si>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</si>
  <si>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</si>
  <si>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</si>
  <si>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</si>
  <si>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</si>
  <si>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</si>
  <si>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</si>
  <si>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</si>
  <si>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</si>
  <si>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</si>
  <si>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</si>
  <si>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</si>
  <si>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</si>
  <si>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</si>
  <si>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</si>
  <si>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</si>
  <si>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</si>
  <si>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</si>
  <si>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</si>
  <si>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</si>
  <si>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</si>
  <si>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</si>
  <si>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</si>
  <si>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</si>
  <si>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</si>
  <si>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</si>
  <si>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</si>
  <si>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</si>
  <si>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</si>
  <si>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</si>
  <si>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</si>
  <si>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</si>
  <si>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</si>
  <si>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</si>
  <si>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</si>
  <si>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</si>
  <si>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</si>
  <si>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</si>
  <si>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</si>
  <si>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</si>
  <si>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</si>
  <si>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</si>
  <si>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</si>
  <si>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</si>
  <si>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</si>
  <si>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</si>
  <si>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</si>
  <si>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</si>
  <si>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</si>
  <si>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</si>
  <si>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</si>
  <si>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</si>
  <si>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</si>
  <si>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</si>
  <si>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</si>
  <si>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</si>
  <si>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</si>
  <si>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</si>
  <si>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</si>
  <si>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</si>
  <si>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</si>
  <si>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</si>
  <si>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</si>
  <si>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</si>
  <si>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</si>
  <si>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</si>
  <si>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</si>
  <si>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</si>
  <si>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</si>
  <si>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</si>
  <si>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</si>
  <si>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</si>
  <si>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</si>
  <si>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</si>
  <si>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</si>
  <si>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</si>
  <si>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</si>
  <si>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</si>
  <si>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</si>
  <si>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</si>
  <si>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</si>
  <si>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</si>
  <si>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</si>
  <si>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</si>
  <si>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</si>
  <si>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</si>
  <si>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</si>
  <si>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</si>
  <si>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</si>
  <si>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</si>
  <si>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</si>
  <si>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</si>
  <si>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</si>
  <si>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</si>
  <si>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</si>
  <si>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</si>
  <si>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</si>
  <si>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</si>
  <si>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</si>
  <si>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</si>
  <si>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</si>
  <si>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</si>
  <si>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</si>
  <si>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</si>
  <si>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</si>
  <si>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</si>
  <si>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</si>
  <si>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</si>
  <si>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</si>
  <si>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</si>
  <si>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</si>
  <si>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</si>
  <si>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</si>
  <si>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</si>
  <si>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</si>
  <si>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</si>
  <si>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</si>
  <si>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</si>
  <si>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</si>
  <si>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</si>
  <si>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</si>
  <si>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</si>
  <si>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</si>
  <si>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</si>
  <si>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</si>
  <si>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</si>
  <si>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</si>
  <si>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</si>
  <si>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</si>
  <si>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</si>
  <si>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</si>
  <si>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</si>
  <si>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</si>
  <si>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</si>
  <si>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</si>
  <si>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</si>
  <si>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</si>
  <si>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</si>
  <si>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</si>
  <si>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</si>
  <si>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</si>
  <si>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</si>
  <si>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</si>
  <si>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</si>
  <si>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</si>
  <si>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</si>
  <si>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</si>
  <si>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</si>
  <si>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</si>
  <si>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</si>
  <si>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</si>
  <si>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</si>
  <si>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</si>
  <si>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</si>
  <si>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</si>
  <si>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</si>
  <si>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</si>
  <si>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</si>
  <si>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</si>
  <si>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</si>
  <si>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</si>
  <si>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</si>
  <si>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</si>
  <si>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</si>
  <si>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</si>
  <si>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</si>
  <si>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</si>
  <si>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</si>
  <si>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</si>
  <si>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</si>
  <si>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</si>
  <si>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</si>
  <si>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</si>
  <si>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</si>
  <si>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</si>
  <si>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</si>
  <si>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</si>
  <si>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</si>
  <si>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</si>
  <si>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</si>
  <si>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</si>
  <si>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</si>
  <si>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</si>
  <si>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</si>
  <si>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</si>
  <si>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</si>
  <si>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</si>
  <si>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</si>
  <si>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</si>
  <si>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</si>
  <si>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</si>
  <si>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</si>
  <si>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</si>
  <si>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</si>
  <si>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</si>
  <si>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</si>
  <si>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</si>
  <si>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</si>
  <si>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</si>
  <si>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</si>
  <si>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</si>
  <si>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</si>
  <si>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</si>
  <si>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</si>
  <si>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</si>
  <si>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</si>
  <si>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</si>
  <si>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</si>
  <si>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</si>
  <si>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</si>
  <si>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</si>
  <si>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</si>
  <si>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</si>
  <si>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</si>
  <si>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</si>
  <si>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</si>
  <si>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</si>
  <si>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</si>
  <si>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</si>
  <si>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</si>
  <si>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</si>
  <si>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</si>
  <si>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</si>
  <si>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</si>
  <si>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</si>
  <si>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</si>
  <si>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</si>
  <si>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</si>
  <si>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</si>
  <si>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</si>
  <si>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</si>
  <si>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</si>
  <si>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</si>
  <si>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</si>
  <si>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</si>
  <si>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</si>
  <si>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</si>
  <si>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</si>
  <si>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</si>
  <si>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</si>
  <si>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</si>
  <si>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</si>
  <si>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</si>
  <si>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</si>
  <si>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</si>
  <si>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</si>
  <si>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</si>
  <si>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</si>
  <si>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</si>
  <si>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</si>
  <si>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</si>
  <si>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</si>
  <si>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</si>
  <si>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</si>
  <si>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</si>
  <si>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</si>
  <si>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</si>
  <si>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</si>
  <si>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</si>
  <si>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</si>
  <si>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</si>
  <si>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</si>
  <si>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</si>
  <si>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</si>
  <si>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</si>
  <si>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</si>
  <si>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</si>
  <si>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</si>
  <si>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</si>
  <si>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</si>
  <si>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</si>
  <si>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</si>
  <si>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</si>
  <si>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</si>
  <si>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</si>
  <si>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</si>
  <si>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</si>
  <si>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</si>
  <si>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</si>
  <si>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</si>
  <si>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</si>
  <si>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</si>
  <si>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</si>
  <si>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</si>
  <si>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</si>
  <si>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</si>
  <si>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</si>
  <si>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</si>
  <si>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</si>
  <si>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</si>
  <si>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</si>
  <si>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</si>
  <si>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</si>
  <si>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</si>
  <si>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</si>
  <si>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</si>
  <si>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</si>
  <si>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</si>
  <si>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</si>
  <si>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</si>
  <si>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</si>
  <si>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</si>
  <si>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</si>
  <si>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</si>
  <si>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</si>
  <si>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</si>
  <si>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</si>
  <si>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</si>
  <si>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</si>
  <si>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</si>
  <si>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</si>
  <si>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</si>
  <si>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</si>
  <si>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</si>
  <si>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</si>
  <si>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</si>
  <si>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</si>
  <si>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</si>
  <si>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</si>
  <si>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</si>
  <si>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</si>
  <si>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</si>
  <si>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</si>
  <si>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</si>
  <si>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</si>
  <si>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</si>
  <si>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</si>
  <si>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</si>
  <si>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</si>
  <si>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</si>
  <si>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</si>
  <si>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</si>
  <si>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</si>
  <si>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</si>
  <si>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</si>
  <si>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</si>
  <si>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</si>
  <si>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</si>
  <si>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</si>
  <si>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</si>
  <si>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</si>
  <si>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</si>
  <si>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</si>
  <si>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</si>
  <si>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</si>
  <si>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</si>
  <si>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</si>
  <si>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</si>
  <si>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</si>
  <si>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</si>
  <si>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</si>
  <si>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</si>
  <si>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</si>
  <si>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</si>
  <si>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</si>
  <si>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</si>
  <si>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</si>
  <si>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</si>
  <si>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</si>
  <si>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</si>
  <si>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</si>
  <si>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</si>
  <si>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</si>
  <si>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</si>
  <si>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</si>
  <si>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</si>
  <si>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</si>
  <si>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</si>
  <si>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</si>
  <si>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</si>
  <si>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</si>
  <si>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</si>
  <si>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</si>
  <si>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</si>
  <si>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</si>
  <si>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</si>
  <si>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</si>
  <si>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</si>
  <si>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</si>
  <si>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</si>
  <si>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</si>
  <si>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</si>
  <si>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</si>
  <si>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</si>
  <si>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</si>
  <si>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</si>
  <si>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</si>
  <si>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</si>
  <si>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</si>
  <si>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</si>
  <si>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</si>
  <si>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</si>
  <si>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</si>
  <si>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</si>
  <si>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</si>
  <si>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</si>
  <si>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</si>
  <si>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</si>
  <si>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</si>
  <si>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</si>
  <si>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</si>
  <si>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</si>
  <si>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</si>
  <si>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</si>
  <si>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</si>
  <si>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</si>
  <si>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</si>
  <si>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</si>
  <si>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</si>
  <si>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</si>
  <si>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</si>
  <si>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</si>
  <si>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</si>
  <si>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</si>
  <si>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</si>
  <si>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</si>
  <si>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</si>
  <si>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</si>
  <si>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</si>
  <si>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</si>
  <si>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</si>
  <si>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</si>
  <si>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</si>
  <si>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</si>
  <si>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</si>
  <si>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</si>
  <si>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</si>
  <si>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</si>
  <si>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</si>
  <si>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</si>
  <si>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</si>
  <si>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</si>
  <si>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</si>
  <si>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</si>
  <si>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</si>
  <si>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</si>
  <si>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</si>
  <si>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</si>
  <si>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</si>
  <si>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</si>
  <si>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</si>
  <si>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</si>
  <si>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</si>
  <si>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</si>
  <si>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</si>
  <si>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</si>
  <si>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</si>
  <si>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</si>
  <si>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</si>
  <si>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</si>
  <si>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</si>
  <si>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</si>
  <si>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</si>
  <si>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</si>
  <si>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</si>
  <si>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</si>
  <si>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</si>
  <si>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</si>
  <si>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</si>
  <si>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</si>
  <si>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</si>
  <si>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</si>
  <si>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</si>
  <si>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</si>
  <si>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</si>
  <si>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</si>
  <si>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</si>
  <si>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</si>
  <si>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</si>
  <si>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</si>
  <si>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</si>
  <si>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</si>
  <si>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</si>
  <si>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</si>
  <si>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</si>
  <si>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</si>
  <si>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</si>
  <si>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</si>
  <si>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</si>
  <si>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</si>
  <si>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</si>
  <si>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</si>
  <si>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</si>
  <si>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</si>
  <si>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</si>
  <si>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</si>
  <si>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</si>
  <si>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</si>
  <si>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</si>
  <si>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</si>
  <si>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</si>
  <si>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</si>
  <si>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</si>
  <si>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</si>
  <si>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</si>
  <si>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</si>
  <si>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</si>
  <si>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</si>
  <si>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</si>
  <si>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</si>
  <si>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</si>
  <si>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</si>
  <si>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</si>
  <si>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</si>
  <si>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</si>
  <si>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</si>
  <si>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</si>
  <si>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</si>
  <si>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</si>
  <si>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</si>
  <si>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</si>
  <si>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</si>
  <si>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</si>
  <si>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</si>
  <si>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</si>
  <si>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</si>
  <si>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</si>
  <si>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</si>
  <si>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</si>
  <si>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</si>
  <si>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</si>
  <si>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</si>
  <si>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</si>
  <si>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</si>
  <si>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</si>
  <si>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</si>
  <si>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</si>
  <si>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</si>
  <si>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</si>
  <si>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</si>
  <si>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</si>
  <si>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</si>
  <si>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</si>
  <si>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</si>
  <si>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</si>
  <si>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</si>
  <si>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</si>
  <si>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</si>
  <si>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</si>
  <si>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</si>
  <si>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</si>
  <si>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</si>
  <si>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</si>
  <si>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</si>
  <si>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</si>
  <si>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</si>
  <si>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</si>
  <si>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</si>
  <si>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</si>
  <si>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</si>
  <si>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</si>
  <si>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</si>
  <si>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</si>
  <si>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</si>
  <si>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</si>
  <si>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</si>
  <si>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</si>
  <si>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</si>
  <si>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</si>
  <si>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</si>
  <si>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</si>
  <si>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</si>
  <si>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</si>
  <si>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</si>
  <si>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</si>
  <si>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</si>
  <si>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</si>
  <si>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</si>
  <si>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</si>
  <si>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</si>
  <si>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</si>
  <si>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</si>
  <si>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</si>
  <si>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</si>
  <si>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</si>
  <si>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</si>
  <si>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</si>
  <si>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</si>
  <si>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</si>
  <si>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</si>
  <si>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</si>
  <si>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</si>
  <si>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</si>
  <si>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</si>
  <si>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</si>
  <si>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</si>
  <si>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</si>
  <si>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</si>
  <si>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</si>
  <si>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</si>
  <si>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</si>
  <si>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</si>
  <si>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</si>
  <si>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</si>
  <si>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</si>
  <si>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</si>
  <si>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</si>
  <si>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</si>
  <si>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</si>
  <si>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</si>
  <si>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</si>
  <si>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</si>
  <si>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</si>
  <si>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</si>
  <si>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</si>
  <si>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</si>
  <si>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</si>
  <si>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</si>
  <si>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</si>
  <si>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</si>
  <si>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</si>
  <si>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</si>
  <si>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</si>
  <si>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</si>
  <si>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</si>
  <si>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</si>
  <si>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</si>
  <si>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</si>
  <si>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</si>
  <si>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</si>
  <si>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</si>
  <si>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</si>
  <si>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</si>
  <si>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</si>
  <si>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</si>
  <si>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</si>
  <si>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</si>
  <si>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</si>
  <si>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</si>
  <si>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</si>
  <si>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</si>
  <si>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</si>
  <si>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</si>
  <si>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</si>
  <si>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</si>
  <si>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</si>
  <si>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</si>
  <si>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</si>
  <si>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</si>
  <si>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</si>
  <si>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</si>
  <si>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</si>
  <si>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</si>
  <si>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</si>
  <si>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</si>
  <si>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</si>
  <si>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</si>
  <si>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</si>
  <si>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</si>
  <si>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</si>
  <si>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</si>
  <si>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</si>
  <si>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</si>
  <si>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</si>
  <si>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</si>
  <si>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</si>
  <si>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</si>
  <si>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</si>
  <si>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</si>
  <si>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</si>
  <si>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</si>
  <si>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</si>
  <si>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</si>
  <si>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</si>
  <si>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</si>
  <si>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</si>
  <si>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</si>
  <si>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</si>
  <si>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</si>
  <si>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</si>
  <si>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</si>
  <si>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</si>
  <si>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</si>
  <si>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</si>
  <si>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</si>
  <si>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</si>
  <si>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</si>
  <si>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</si>
  <si>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</si>
  <si>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</si>
  <si>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</si>
  <si>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</si>
  <si>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</si>
  <si>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</si>
  <si>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</si>
  <si>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</si>
  <si>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</si>
  <si>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</si>
  <si>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</si>
  <si>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</si>
  <si>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</si>
  <si>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</si>
  <si>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</si>
  <si>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</si>
  <si>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</si>
  <si>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</si>
  <si>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</si>
  <si>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</si>
  <si>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</si>
  <si>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</si>
  <si>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</si>
  <si>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</si>
  <si>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</si>
  <si>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</si>
  <si>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</si>
  <si>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</si>
  <si>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</si>
  <si>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</si>
  <si>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</si>
  <si>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</si>
  <si>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</si>
  <si>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</si>
  <si>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</si>
  <si>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</si>
  <si>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</si>
  <si>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</si>
  <si>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</si>
  <si>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</si>
  <si>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</si>
  <si>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</si>
  <si>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</si>
  <si>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</si>
  <si>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</si>
  <si>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</si>
  <si>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</si>
  <si>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</si>
  <si>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</si>
  <si>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</si>
  <si>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</si>
  <si>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</si>
  <si>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</si>
  <si>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</si>
  <si>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</si>
  <si>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</si>
  <si>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</si>
  <si>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</si>
  <si>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</si>
  <si>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</si>
  <si>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</si>
  <si>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</si>
  <si>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</si>
  <si>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</si>
  <si>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</si>
  <si>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</si>
  <si>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</si>
  <si>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</si>
  <si>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</si>
  <si>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</si>
  <si>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</si>
  <si>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</si>
  <si>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</si>
  <si>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</si>
  <si>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</si>
  <si>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</si>
  <si>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</si>
  <si>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</si>
  <si>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</si>
  <si>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</si>
  <si>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</si>
  <si>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</si>
  <si>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</si>
  <si>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</si>
  <si>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</si>
  <si>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</si>
  <si>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</si>
  <si>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</si>
  <si>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</si>
  <si>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</si>
  <si>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</si>
  <si>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</si>
  <si>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</si>
  <si>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</si>
  <si>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</si>
  <si>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</si>
  <si>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</si>
  <si>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</si>
  <si>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</si>
  <si>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</si>
  <si>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</si>
  <si>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</si>
  <si>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</si>
  <si>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</si>
  <si>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</si>
  <si>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</si>
  <si>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</si>
  <si>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</si>
  <si>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</si>
  <si>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</si>
  <si>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</si>
  <si>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</si>
  <si>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</si>
  <si>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</si>
  <si>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</si>
  <si>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</si>
  <si>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</si>
  <si>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</si>
  <si>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</si>
  <si>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</si>
  <si>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</si>
  <si>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</si>
  <si>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</si>
  <si>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</si>
  <si>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</si>
  <si>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</si>
  <si>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</si>
  <si>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</si>
  <si>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</si>
  <si>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</si>
  <si>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</si>
  <si>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</si>
  <si>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</si>
  <si>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</si>
  <si>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</si>
  <si>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</si>
  <si>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</si>
  <si>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</si>
  <si>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</si>
  <si>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</si>
  <si>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</si>
  <si>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</si>
  <si>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</si>
  <si>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</si>
  <si>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</si>
  <si>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</si>
  <si>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</si>
  <si>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</si>
  <si>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</si>
  <si>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</si>
  <si>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</si>
  <si>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</si>
  <si>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</si>
  <si>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</si>
  <si>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</si>
  <si>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</si>
  <si>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</si>
  <si>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</si>
  <si>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</si>
  <si>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</si>
  <si>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</si>
  <si>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</si>
  <si>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</si>
  <si>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</si>
  <si>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</si>
  <si>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</si>
  <si>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</si>
  <si>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</si>
  <si>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</si>
  <si>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</si>
  <si>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</si>
  <si>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</si>
  <si>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</si>
  <si>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</si>
  <si>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</si>
  <si>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</si>
  <si>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</si>
  <si>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</si>
  <si>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</si>
  <si>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</si>
  <si>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</si>
  <si>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</si>
  <si>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</si>
  <si>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</si>
  <si>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</si>
  <si>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</si>
  <si>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</si>
  <si>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</si>
  <si>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</si>
  <si>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</si>
  <si>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</si>
  <si>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</si>
  <si>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</si>
  <si>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</si>
  <si>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</si>
  <si>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</si>
  <si>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</si>
  <si>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</si>
  <si>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</si>
  <si>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</si>
  <si>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</si>
  <si>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</si>
  <si>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</si>
  <si>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</si>
  <si>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</si>
  <si>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</si>
  <si>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</si>
  <si>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</si>
  <si>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</si>
  <si>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</si>
  <si>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</si>
  <si>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</si>
  <si>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</si>
  <si>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</si>
  <si>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</si>
  <si>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</si>
  <si>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</si>
  <si>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</si>
  <si>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</si>
  <si>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</si>
  <si>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</si>
  <si>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</si>
  <si>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</si>
  <si>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</si>
  <si>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</si>
  <si>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</si>
  <si>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</si>
  <si>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</si>
  <si>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</si>
  <si>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</si>
  <si>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</si>
  <si>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</si>
  <si>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</si>
  <si>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</si>
  <si>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</si>
  <si>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</si>
  <si>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</si>
  <si>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</si>
  <si>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</si>
  <si>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</si>
  <si>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</si>
  <si>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</si>
  <si>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</si>
  <si>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</si>
  <si>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</si>
  <si>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</si>
  <si>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</si>
  <si>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</si>
  <si>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</si>
  <si>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</si>
  <si>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</si>
  <si>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</si>
  <si>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</si>
  <si>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</si>
  <si>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</si>
  <si>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</si>
  <si>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</si>
  <si>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</si>
  <si>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</si>
  <si>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</si>
  <si>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</si>
  <si>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</si>
  <si>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</si>
  <si>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</si>
  <si>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</si>
  <si>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</si>
  <si>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</si>
  <si>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</si>
  <si>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</si>
  <si>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</si>
  <si>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</si>
  <si>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</si>
  <si>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</si>
  <si>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</si>
  <si>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</si>
  <si>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</si>
  <si>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</si>
  <si>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</si>
  <si>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</si>
  <si>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</si>
  <si>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</si>
  <si>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</si>
  <si>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</si>
  <si>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</si>
  <si>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</si>
  <si>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</si>
  <si>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</si>
  <si>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</si>
  <si>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</si>
  <si>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</si>
  <si>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</si>
  <si>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</si>
  <si>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</si>
  <si>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</si>
  <si>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</si>
  <si>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</si>
  <si>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</si>
  <si>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</si>
  <si>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</si>
  <si>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</si>
  <si>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</si>
  <si>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</si>
  <si>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</si>
  <si>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</si>
  <si>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</si>
  <si>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</si>
  <si>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</si>
  <si>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</si>
  <si>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</si>
  <si>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</si>
  <si>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</si>
  <si>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</si>
  <si>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</si>
  <si>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</si>
  <si>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</si>
  <si>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</si>
  <si>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</si>
  <si>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</si>
  <si>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</si>
  <si>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</si>
  <si>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</si>
  <si>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</si>
  <si>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</si>
  <si>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</si>
  <si>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</si>
  <si>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</si>
  <si>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</si>
  <si>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</si>
  <si>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</si>
  <si>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</si>
  <si>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</si>
  <si>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</si>
  <si>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</si>
  <si>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</si>
  <si>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</si>
  <si>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</si>
  <si>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</si>
  <si>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</si>
  <si>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</si>
  <si>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</si>
  <si>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</si>
  <si>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</si>
  <si>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</si>
  <si>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</si>
  <si>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</si>
  <si>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</si>
  <si>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</si>
  <si>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</si>
  <si>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</si>
  <si>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</si>
  <si>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</si>
  <si>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</si>
  <si>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</si>
  <si>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</si>
  <si>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</si>
  <si>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</si>
  <si>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</si>
  <si>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</si>
  <si>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</si>
  <si>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</si>
  <si>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</si>
  <si>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</si>
  <si>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</si>
  <si>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</si>
  <si>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</si>
  <si>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</si>
  <si>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</si>
  <si>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</si>
  <si>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</si>
  <si>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</si>
  <si>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</si>
  <si>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</si>
  <si>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</si>
  <si>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</si>
  <si>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</si>
  <si>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</si>
  <si>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</si>
  <si>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</si>
  <si>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</si>
  <si>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</si>
  <si>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</si>
  <si>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</si>
  <si>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</si>
  <si>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</si>
  <si>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</si>
  <si>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</si>
  <si>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</si>
  <si>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</si>
  <si>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</si>
  <si>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</si>
  <si>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</si>
  <si>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</si>
  <si>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</si>
  <si>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</si>
  <si>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</si>
  <si>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</si>
  <si>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</si>
  <si>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</si>
  <si>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</si>
  <si>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</si>
  <si>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</si>
  <si>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</si>
  <si>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</si>
  <si>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</si>
  <si>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</si>
  <si>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</si>
  <si>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</si>
  <si>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</si>
  <si>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</si>
  <si>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</si>
  <si>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</si>
  <si>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</si>
  <si>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</si>
  <si>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</si>
  <si>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</si>
  <si>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</si>
  <si>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</si>
  <si>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</si>
  <si>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</si>
  <si>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</si>
  <si>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</si>
  <si>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</si>
  <si>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</si>
  <si>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</si>
  <si>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</si>
  <si>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</si>
  <si>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</si>
  <si>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</si>
  <si>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</si>
  <si>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</si>
  <si>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</si>
  <si>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</si>
  <si>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</si>
  <si>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</si>
  <si>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</si>
  <si>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</si>
  <si>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</si>
  <si>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</si>
  <si>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</si>
  <si>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</si>
  <si>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</si>
  <si>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</si>
  <si>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</si>
  <si>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</si>
  <si>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</si>
  <si>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</si>
  <si>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</si>
  <si>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</si>
  <si>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</si>
  <si>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</si>
  <si>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</si>
  <si>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</si>
  <si>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</si>
  <si>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</si>
  <si>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</si>
  <si>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</si>
  <si>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</si>
  <si>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</si>
  <si>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</si>
  <si>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</si>
  <si>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</si>
  <si>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</si>
  <si>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</si>
  <si>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</si>
  <si>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</si>
  <si>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</si>
  <si>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</si>
  <si>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</si>
  <si>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</si>
  <si>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</si>
  <si>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</si>
  <si>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</si>
  <si>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</si>
  <si>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</si>
  <si>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</si>
  <si>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</si>
  <si>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</si>
  <si>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</si>
  <si>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</si>
  <si>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</si>
  <si>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</si>
  <si>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</si>
  <si>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</si>
  <si>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</si>
  <si>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</si>
  <si>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</si>
  <si>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</si>
  <si>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</si>
  <si>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</si>
  <si>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</si>
  <si>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</si>
  <si>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</si>
  <si>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</si>
  <si>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</si>
  <si>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</si>
  <si>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</si>
  <si>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</si>
  <si>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</si>
  <si>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</si>
  <si>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</si>
  <si>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</si>
  <si>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</si>
  <si>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</si>
  <si>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</si>
  <si>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</si>
  <si>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</si>
  <si>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</si>
  <si>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</si>
  <si>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</si>
  <si>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</si>
  <si>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</si>
  <si>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</si>
  <si>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</si>
  <si>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</si>
  <si>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</si>
  <si>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</si>
  <si>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</si>
  <si>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</si>
  <si>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</si>
  <si>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</si>
  <si>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</si>
  <si>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</si>
  <si>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</si>
  <si>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</si>
  <si>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</si>
  <si>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</si>
  <si>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</si>
  <si>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</si>
  <si>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</si>
  <si>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</si>
  <si>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</si>
  <si>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</si>
  <si>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</si>
  <si>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</si>
  <si>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</si>
  <si>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</si>
  <si>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</si>
  <si>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</si>
  <si>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</si>
  <si>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</si>
  <si>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</si>
  <si>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</si>
  <si>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</si>
  <si>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</si>
  <si>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</si>
  <si>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</si>
  <si>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</si>
  <si>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</si>
  <si>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</si>
  <si>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</si>
  <si>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</si>
  <si>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</si>
  <si>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</si>
  <si>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</si>
  <si>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</si>
  <si>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</si>
  <si>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</si>
  <si>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</si>
  <si>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</si>
  <si>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</si>
  <si>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</si>
  <si>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</si>
  <si>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</si>
  <si>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</si>
  <si>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</si>
  <si>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</si>
  <si>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</si>
  <si>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</si>
  <si>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</si>
  <si>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</si>
  <si>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</si>
  <si>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</si>
  <si>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</si>
  <si>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</si>
  <si>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</si>
  <si>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</si>
  <si>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</si>
  <si>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</si>
  <si>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</si>
  <si>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</si>
  <si>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</si>
  <si>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</si>
  <si>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</si>
  <si>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</si>
  <si>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</si>
  <si>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</si>
  <si>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</si>
  <si>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</si>
  <si>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</si>
  <si>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</si>
  <si>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</si>
  <si>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</si>
  <si>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</si>
  <si>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</si>
  <si>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</si>
  <si>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</si>
  <si>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</si>
  <si>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</si>
  <si>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</si>
  <si>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</si>
  <si>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</si>
  <si>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</si>
  <si>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</si>
  <si>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</si>
  <si>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</si>
  <si>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</si>
  <si>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</si>
  <si>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</si>
  <si>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</si>
  <si>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</si>
  <si>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</si>
  <si>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</si>
  <si>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</si>
  <si>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</si>
  <si>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</si>
  <si>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</si>
  <si>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</si>
  <si>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</si>
  <si>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</si>
  <si>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</si>
  <si>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</si>
  <si>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</si>
  <si>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</si>
  <si>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</si>
  <si>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</si>
  <si>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</si>
  <si>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</si>
  <si>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</si>
  <si>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</si>
  <si>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</si>
  <si>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</si>
  <si>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</si>
  <si>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</si>
  <si>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</si>
  <si>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</si>
  <si>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</si>
  <si>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</si>
  <si>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</si>
  <si>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</si>
  <si>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</si>
  <si>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</si>
  <si>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</si>
  <si>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</si>
  <si>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</si>
  <si>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</si>
  <si>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</si>
  <si>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</si>
  <si>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</si>
  <si>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</si>
  <si>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</si>
  <si>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</si>
  <si>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</si>
  <si>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</si>
  <si>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</si>
  <si>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</si>
  <si>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</si>
  <si>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</si>
  <si>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</si>
  <si>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</si>
  <si>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</si>
  <si>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</si>
  <si>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</si>
  <si>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</si>
  <si>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</si>
  <si>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</si>
  <si>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</si>
  <si>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</si>
  <si>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</si>
  <si>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</si>
  <si>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</si>
  <si>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</si>
  <si>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</si>
  <si>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</si>
  <si>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</si>
  <si>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</si>
  <si>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</si>
  <si>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</si>
  <si>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</si>
  <si>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</si>
  <si>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</si>
  <si>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</si>
  <si>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</si>
  <si>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</si>
  <si>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</si>
  <si>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</si>
  <si>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</si>
  <si>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</si>
  <si>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</si>
  <si>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</si>
  <si>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</si>
  <si>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</si>
  <si>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</si>
  <si>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</si>
  <si>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</si>
  <si>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</si>
  <si>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</si>
  <si>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</si>
  <si>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</si>
  <si>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</si>
  <si>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</si>
  <si>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</si>
  <si>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</si>
  <si>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</si>
  <si>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</si>
  <si>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</si>
  <si>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</si>
  <si>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</si>
  <si>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</si>
  <si>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</si>
  <si>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</si>
  <si>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</si>
  <si>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</si>
  <si>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</si>
  <si>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</si>
  <si>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</si>
  <si>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</si>
  <si>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</si>
  <si>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</si>
  <si>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</si>
  <si>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</si>
  <si>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</si>
  <si>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</si>
  <si>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</si>
  <si>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</si>
  <si>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</si>
  <si>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</si>
  <si>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</si>
  <si>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</si>
  <si>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</si>
  <si>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</si>
  <si>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</si>
  <si>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</si>
  <si>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</si>
  <si>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</si>
  <si>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</si>
  <si>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</si>
  <si>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</si>
  <si>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</si>
  <si>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</si>
  <si>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</si>
  <si>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</si>
  <si>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</si>
  <si>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</si>
  <si>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</si>
  <si>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</si>
  <si>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</si>
  <si>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</si>
  <si>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</si>
  <si>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</si>
  <si>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</si>
  <si>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</si>
  <si>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</si>
  <si>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</si>
  <si>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</si>
  <si>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</si>
  <si>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</si>
  <si>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</si>
  <si>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</si>
  <si>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</si>
  <si>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</si>
  <si>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</si>
  <si>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</si>
  <si>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</si>
  <si>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</si>
  <si>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</si>
  <si>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</si>
  <si>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</si>
  <si>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</si>
  <si>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</si>
  <si>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</si>
  <si>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</si>
  <si>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</si>
  <si>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</si>
  <si>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</si>
  <si>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</si>
  <si>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</si>
  <si>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</si>
  <si>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</si>
  <si>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</si>
  <si>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</si>
  <si>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</si>
  <si>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</si>
  <si>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</si>
  <si>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</si>
  <si>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</si>
  <si>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</si>
  <si>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</si>
  <si>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</si>
  <si>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</si>
  <si>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</si>
  <si>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</si>
  <si>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</si>
  <si>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</si>
  <si>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</si>
  <si>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</si>
  <si>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</si>
  <si>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</si>
  <si>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</si>
  <si>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</si>
  <si>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</si>
  <si>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</si>
  <si>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</si>
  <si>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</si>
  <si>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</si>
  <si>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</si>
  <si>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</si>
  <si>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</si>
  <si>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</si>
  <si>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</si>
  <si>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</si>
  <si>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</si>
  <si>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</si>
  <si>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</si>
  <si>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</si>
  <si>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</si>
  <si>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</si>
  <si>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</si>
  <si>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</si>
  <si>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</si>
  <si>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</si>
  <si>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</si>
  <si>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</si>
  <si>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</si>
  <si>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</si>
  <si>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</si>
  <si>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</si>
  <si>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</si>
  <si>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</si>
  <si>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</si>
  <si>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</si>
  <si>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</si>
  <si>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</si>
  <si>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</si>
  <si>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</si>
  <si>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</si>
  <si>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</si>
  <si>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</si>
  <si>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</si>
  <si>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</si>
  <si>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</si>
  <si>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</si>
  <si>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</si>
  <si>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</si>
  <si>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</si>
  <si>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</si>
  <si>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</si>
  <si>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</si>
  <si>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</si>
  <si>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</si>
  <si>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</si>
  <si>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</si>
  <si>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</si>
  <si>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</si>
  <si>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</si>
  <si>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</si>
  <si>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</si>
  <si>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</si>
  <si>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</si>
  <si>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</si>
  <si>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</si>
  <si>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</si>
  <si>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</si>
  <si>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</si>
  <si>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</si>
  <si>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</si>
  <si>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</si>
  <si>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</si>
  <si>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</si>
  <si>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</si>
  <si>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</si>
  <si>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</si>
  <si>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</si>
  <si>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</si>
  <si>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</si>
  <si>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</si>
  <si>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</si>
  <si>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</si>
  <si>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</si>
  <si>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</si>
  <si>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</si>
  <si>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</si>
  <si>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</si>
  <si>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</si>
  <si>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</si>
  <si>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</si>
  <si>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</si>
  <si>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</si>
  <si>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</si>
  <si>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</si>
  <si>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</si>
  <si>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</si>
  <si>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</si>
  <si>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</si>
  <si>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</si>
  <si>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</si>
  <si>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</si>
  <si>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</si>
  <si>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</si>
  <si>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</si>
  <si>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</si>
  <si>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</si>
  <si>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</si>
  <si>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</si>
  <si>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</si>
  <si>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</si>
  <si>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</si>
  <si>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</si>
  <si>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</si>
  <si>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</si>
  <si>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</si>
  <si>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</si>
  <si>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</si>
  <si>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</si>
  <si>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</si>
  <si>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</si>
  <si>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</si>
  <si>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</si>
  <si>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</si>
  <si>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</si>
  <si>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</si>
  <si>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</si>
  <si>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</si>
  <si>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</si>
  <si>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</si>
  <si>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</si>
  <si>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</si>
  <si>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</si>
  <si>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</si>
  <si>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</si>
  <si>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</si>
  <si>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</si>
  <si>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</si>
  <si>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</si>
  <si>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</si>
  <si>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</si>
  <si>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</si>
  <si>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</si>
  <si>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</si>
  <si>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</si>
  <si>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</si>
  <si>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</si>
  <si>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</si>
  <si>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</si>
  <si>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</si>
  <si>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</si>
  <si>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</si>
  <si>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</si>
  <si>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</si>
  <si>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</si>
  <si>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</si>
  <si>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</si>
  <si>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</si>
  <si>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</si>
  <si>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</si>
  <si>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</si>
  <si>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</si>
  <si>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</si>
  <si>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</si>
  <si>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</si>
  <si>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</si>
  <si>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</si>
  <si>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</si>
  <si>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</si>
  <si>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</si>
  <si>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</si>
  <si>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</si>
  <si>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</si>
  <si>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</si>
  <si>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</si>
  <si>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</si>
  <si>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</si>
  <si>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</si>
  <si>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</si>
  <si>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</si>
  <si>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</si>
  <si>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</si>
  <si>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</si>
  <si>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</si>
  <si>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</si>
  <si>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</si>
  <si>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</si>
  <si>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</si>
  <si>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</si>
  <si>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</si>
  <si>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</si>
  <si>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</si>
  <si>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</si>
  <si>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</si>
  <si>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</si>
  <si>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</si>
  <si>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</si>
  <si>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</si>
  <si>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</si>
  <si>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</si>
  <si>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</si>
  <si>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</si>
  <si>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</si>
  <si>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</si>
  <si>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</si>
  <si>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</si>
  <si>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</si>
  <si>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</si>
  <si>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</si>
  <si>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</si>
  <si>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</si>
  <si>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</si>
  <si>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</si>
  <si>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</si>
  <si>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</si>
  <si>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</si>
  <si>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</si>
  <si>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</si>
  <si>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</si>
  <si>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</si>
  <si>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</si>
  <si>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</si>
  <si>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</si>
  <si>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</si>
  <si>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</si>
  <si>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</si>
  <si>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</si>
  <si>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</si>
  <si>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</si>
  <si>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</si>
  <si>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</si>
  <si>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</si>
  <si>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</si>
  <si>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</si>
  <si>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</si>
  <si>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</si>
  <si>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</si>
  <si>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</si>
  <si>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</si>
  <si>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</si>
  <si>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</si>
  <si>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</si>
  <si>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</si>
  <si>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</si>
  <si>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</si>
  <si>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</si>
  <si>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</si>
  <si>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</si>
  <si>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</si>
  <si>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</si>
  <si>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</si>
  <si>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</si>
  <si>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</si>
  <si>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</si>
  <si>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</si>
  <si>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</si>
  <si>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</si>
  <si>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</si>
  <si>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</si>
  <si>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</si>
  <si>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</si>
  <si>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</si>
  <si>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</si>
  <si>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</si>
  <si>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</si>
  <si>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</si>
  <si>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</si>
  <si>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</si>
  <si>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</si>
  <si>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</si>
  <si>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</si>
  <si>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</si>
  <si>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</si>
  <si>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</si>
  <si>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</si>
  <si>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</si>
  <si>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</si>
  <si>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</si>
  <si>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</si>
  <si>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</si>
  <si>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</si>
  <si>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</si>
  <si>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</si>
  <si>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</si>
  <si>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</si>
  <si>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</si>
  <si>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</si>
  <si>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</si>
  <si>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</si>
  <si>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</si>
  <si>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</si>
  <si>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</si>
  <si>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</si>
  <si>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</si>
  <si>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</si>
  <si>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</si>
  <si>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</si>
  <si>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</si>
  <si>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</si>
  <si>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</si>
  <si>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</si>
  <si>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</si>
  <si>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</si>
  <si>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</si>
  <si>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</si>
  <si>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</si>
  <si>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</si>
  <si>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</si>
  <si>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</si>
  <si>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</si>
  <si>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</si>
  <si>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</si>
  <si>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</si>
  <si>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</si>
  <si>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</si>
  <si>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</si>
  <si>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</si>
  <si>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</si>
  <si>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</si>
  <si>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</si>
  <si>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</si>
  <si>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</si>
  <si>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</si>
  <si>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</si>
  <si>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</si>
  <si>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</si>
  <si>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</si>
  <si>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</si>
  <si>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</si>
  <si>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</si>
  <si>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</si>
  <si>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</si>
  <si>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</si>
  <si>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</si>
  <si>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</si>
  <si>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</si>
  <si>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</si>
  <si>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</si>
  <si>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</si>
  <si>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</si>
  <si>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</si>
  <si>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</si>
  <si>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</si>
  <si>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</si>
  <si>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</si>
  <si>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</si>
  <si>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</si>
  <si>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</si>
  <si>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</si>
  <si>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</si>
  <si>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</si>
  <si>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</si>
  <si>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</si>
  <si>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</si>
  <si>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</si>
  <si>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</si>
  <si>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</si>
  <si>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</si>
  <si>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</si>
  <si>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</si>
  <si>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</si>
  <si>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</si>
  <si>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</si>
  <si>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</si>
  <si>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</si>
  <si>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</si>
  <si>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</si>
  <si>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</si>
  <si>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</si>
  <si>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</si>
  <si>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</si>
  <si>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</si>
  <si>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</si>
  <si>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</si>
  <si>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</si>
  <si>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</si>
  <si>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</si>
  <si>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</si>
  <si>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</si>
  <si>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</si>
  <si>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</si>
  <si>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</si>
  <si>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</si>
  <si>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</si>
  <si>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</si>
  <si>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</si>
  <si>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</si>
  <si>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</si>
  <si>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</si>
  <si>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</si>
  <si>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</si>
  <si>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</si>
  <si>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</si>
  <si>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</si>
  <si>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</si>
  <si>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</si>
  <si>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</si>
  <si>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</si>
  <si>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</si>
  <si>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</si>
  <si>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</si>
  <si>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</si>
  <si>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</si>
  <si>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</si>
  <si>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</si>
  <si>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</si>
  <si>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</si>
  <si>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</si>
  <si>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</si>
  <si>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</si>
  <si>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</si>
  <si>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</si>
  <si>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</si>
  <si>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</si>
  <si>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</si>
  <si>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</si>
  <si>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</si>
  <si>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</si>
  <si>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</si>
  <si>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</si>
  <si>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</si>
  <si>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</si>
  <si>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</si>
  <si>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</si>
  <si>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</si>
  <si>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</si>
  <si>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</si>
  <si>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</si>
  <si>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</si>
  <si>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</si>
  <si>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</si>
  <si>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</si>
  <si>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</si>
  <si>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</si>
  <si>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</si>
  <si>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</si>
  <si>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</si>
  <si>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</si>
  <si>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</si>
  <si>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</si>
  <si>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</si>
  <si>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</si>
  <si>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</si>
  <si>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</si>
  <si>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</si>
  <si>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</si>
  <si>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</si>
  <si>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</si>
  <si>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</si>
  <si>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</si>
  <si>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</si>
  <si>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</si>
  <si>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</si>
  <si>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</si>
  <si>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</si>
  <si>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</si>
  <si>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</si>
  <si>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</si>
  <si>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</si>
  <si>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</si>
  <si>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</si>
  <si>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</si>
  <si>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</si>
  <si>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</si>
  <si>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</si>
  <si>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</si>
  <si>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</si>
  <si>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</si>
  <si>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</si>
  <si>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</si>
  <si>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</si>
  <si>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</si>
  <si>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</si>
  <si>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</si>
  <si>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</si>
  <si>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</si>
  <si>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</si>
  <si>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</si>
  <si>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</si>
  <si>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</si>
  <si>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</si>
  <si>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</si>
  <si>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</si>
  <si>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</si>
  <si>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</si>
  <si>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</si>
  <si>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</si>
  <si>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</si>
  <si>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</si>
  <si>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</si>
  <si>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</si>
  <si>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</si>
  <si>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</si>
  <si>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</si>
  <si>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</si>
  <si>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</si>
  <si>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</si>
  <si>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</si>
  <si>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</si>
  <si>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</si>
  <si>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</si>
  <si>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</si>
  <si>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</si>
  <si>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</si>
  <si>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</si>
  <si>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</si>
  <si>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</si>
  <si>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</si>
  <si>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</si>
  <si>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</si>
  <si>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</si>
  <si>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</si>
  <si>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</si>
  <si>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</si>
  <si>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</si>
  <si>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</si>
  <si>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</si>
  <si>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</si>
  <si>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</si>
  <si>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</si>
  <si>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</si>
  <si>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</si>
  <si>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</si>
  <si>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</si>
  <si>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</si>
  <si>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</si>
  <si>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</si>
  <si>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</si>
  <si>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</si>
  <si>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</si>
  <si>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</si>
  <si>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</si>
  <si>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</si>
  <si>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</si>
  <si>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</si>
  <si>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</si>
  <si>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</si>
  <si>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</si>
  <si>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</si>
  <si>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</si>
  <si>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</si>
  <si>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</si>
  <si>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</si>
  <si>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</si>
  <si>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</si>
  <si>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</si>
  <si>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</si>
  <si>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</si>
  <si>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</si>
  <si>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</si>
  <si>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</si>
  <si>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</si>
  <si>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</si>
  <si>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</si>
  <si>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</si>
  <si>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</si>
  <si>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</si>
  <si>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</si>
  <si>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</si>
  <si>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</si>
  <si>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</si>
  <si>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</si>
  <si>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</si>
  <si>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</si>
  <si>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</si>
  <si>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</si>
  <si>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</si>
  <si>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</si>
  <si>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</si>
  <si>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</si>
  <si>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</si>
  <si>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</si>
  <si>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</si>
  <si>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</si>
  <si>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</si>
  <si>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</si>
  <si>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</si>
  <si>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</si>
  <si>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</si>
  <si>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</si>
  <si>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</si>
  <si>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</si>
  <si>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</si>
  <si>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</si>
  <si>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</si>
  <si>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</si>
  <si>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</si>
  <si>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</si>
  <si>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</si>
  <si>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</si>
  <si>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</si>
  <si>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</si>
  <si>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</si>
  <si>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</si>
  <si>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</si>
  <si>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</si>
  <si>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</si>
  <si>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</si>
  <si>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</si>
  <si>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</si>
  <si>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</si>
  <si>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</si>
  <si>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</si>
  <si>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</si>
  <si>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</si>
  <si>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</si>
  <si>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</si>
  <si>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</si>
  <si>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</si>
  <si>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</si>
  <si>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</si>
  <si>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</si>
  <si>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</si>
  <si>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</si>
  <si>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</si>
  <si>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</si>
  <si>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</si>
  <si>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</si>
  <si>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</si>
  <si>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</si>
  <si>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</si>
  <si>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</si>
  <si>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</si>
  <si>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</si>
  <si>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</si>
  <si>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</si>
  <si>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</si>
  <si>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</si>
  <si>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</si>
  <si>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</si>
  <si>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</si>
  <si>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</si>
  <si>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</si>
  <si>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</si>
  <si>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</si>
  <si>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</si>
  <si>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</si>
  <si>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</si>
  <si>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</si>
  <si>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</si>
  <si>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</si>
  <si>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</si>
  <si>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</si>
  <si>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</si>
  <si>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</si>
  <si>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</si>
  <si>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</si>
  <si>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</si>
  <si>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</si>
  <si>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</si>
  <si>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</si>
  <si>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</si>
  <si>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</si>
  <si>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</si>
  <si>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</si>
  <si>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</si>
  <si>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</si>
  <si>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</si>
  <si>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</si>
  <si>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</si>
  <si>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</si>
  <si>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</si>
  <si>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</si>
  <si>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</si>
  <si>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</si>
  <si>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</si>
  <si>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</si>
  <si>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</si>
  <si>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</si>
  <si>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</si>
  <si>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</si>
  <si>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</si>
  <si>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</si>
  <si>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</si>
  <si>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</si>
  <si>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</si>
  <si>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</si>
  <si>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</si>
  <si>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</si>
  <si>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</si>
  <si>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</si>
  <si>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</si>
  <si>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</si>
  <si>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</si>
  <si>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</si>
  <si>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</si>
  <si>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</si>
  <si>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</si>
  <si>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</si>
  <si>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</si>
  <si>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</si>
  <si>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</si>
  <si>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</si>
  <si>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</si>
  <si>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</si>
  <si>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</si>
  <si>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</si>
  <si>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</si>
  <si>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</si>
  <si>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</si>
  <si>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</si>
  <si>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</si>
  <si>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</si>
  <si>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</si>
  <si>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</si>
  <si>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</si>
  <si>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</si>
  <si>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</si>
  <si>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</si>
  <si>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</si>
  <si>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</si>
  <si>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</si>
  <si>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</si>
  <si>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</si>
  <si>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</si>
  <si>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</si>
  <si>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</si>
  <si>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</si>
  <si>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</si>
  <si>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</si>
  <si>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</si>
  <si>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</si>
  <si>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</si>
  <si>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</si>
  <si>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</si>
  <si>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</si>
  <si>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</si>
  <si>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</si>
  <si>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</si>
  <si>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</si>
  <si>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</si>
  <si>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</si>
  <si>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</si>
  <si>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</si>
  <si>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</si>
  <si>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</si>
  <si>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</si>
  <si>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</si>
  <si>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</si>
  <si>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</si>
  <si>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</si>
  <si>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</si>
  <si>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</si>
  <si>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</si>
  <si>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</si>
  <si>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</si>
  <si>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</si>
  <si>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</si>
  <si>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</si>
  <si>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</si>
  <si>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</si>
  <si>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</si>
  <si>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</si>
  <si>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</si>
  <si>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</si>
  <si>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</si>
  <si>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</si>
  <si>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</si>
  <si>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</si>
  <si>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</si>
  <si>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</si>
  <si>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</si>
  <si>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</si>
  <si>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</si>
  <si>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</si>
  <si>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</si>
  <si>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</si>
  <si>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</si>
  <si>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</si>
  <si>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</si>
  <si>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</si>
  <si>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</si>
  <si>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</si>
  <si>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</si>
  <si>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</si>
  <si>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</si>
  <si>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</si>
  <si>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</si>
  <si>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</si>
  <si>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</si>
  <si>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</si>
  <si>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</si>
  <si>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</si>
  <si>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</si>
  <si>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</si>
  <si>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</si>
  <si>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</si>
  <si>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</si>
  <si>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</si>
  <si>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</si>
  <si>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</si>
  <si>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</si>
  <si>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</si>
  <si>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</si>
  <si>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</si>
  <si>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</si>
  <si>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</si>
  <si>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</si>
  <si>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</si>
  <si>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</si>
  <si>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</si>
  <si>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</si>
  <si>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</si>
  <si>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</si>
  <si>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</si>
  <si>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</si>
  <si>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</si>
  <si>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</si>
  <si>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</si>
  <si>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</si>
  <si>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</si>
  <si>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</si>
  <si>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</si>
  <si>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</si>
  <si>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</si>
  <si>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</si>
  <si>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</si>
  <si>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</si>
  <si>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</si>
  <si>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</si>
  <si>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</si>
  <si>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</si>
  <si>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</si>
  <si>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</si>
  <si>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</si>
  <si>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</si>
  <si>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</si>
  <si>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</si>
  <si>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</si>
  <si>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</si>
  <si>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</si>
  <si>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</si>
  <si>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</si>
  <si>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</si>
  <si>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</si>
  <si>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</si>
  <si>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</si>
  <si>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</si>
  <si>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</si>
  <si>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</si>
  <si>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</si>
  <si>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</si>
  <si>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</si>
  <si>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</si>
  <si>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</si>
  <si>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</si>
  <si>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</si>
  <si>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</si>
  <si>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</si>
  <si>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</si>
  <si>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</si>
  <si>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</si>
  <si>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</si>
  <si>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</si>
  <si>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</si>
  <si>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</si>
  <si>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</si>
  <si>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</si>
  <si>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</si>
  <si>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</si>
  <si>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</si>
  <si>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</si>
  <si>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</si>
  <si>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</si>
  <si>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</si>
  <si>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</si>
  <si>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</si>
  <si>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</si>
  <si>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</si>
  <si>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</si>
  <si>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</si>
  <si>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</si>
  <si>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</si>
  <si>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</si>
  <si>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</si>
  <si>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</si>
  <si>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</si>
  <si>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</si>
  <si>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</si>
  <si>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</si>
  <si>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</si>
  <si>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</si>
  <si>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</si>
  <si>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</si>
  <si>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</si>
  <si>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</si>
  <si>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</si>
  <si>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</si>
  <si>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</si>
  <si>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</si>
  <si>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</si>
  <si>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</si>
  <si>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</si>
  <si>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</si>
  <si>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</si>
  <si>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</si>
  <si>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</si>
  <si>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</si>
  <si>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</si>
  <si>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</si>
  <si>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</si>
  <si>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</si>
  <si>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</si>
  <si>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</si>
  <si>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</si>
  <si>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</si>
  <si>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</si>
  <si>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</si>
  <si>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</si>
  <si>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</si>
  <si>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</si>
  <si>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</si>
  <si>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</si>
  <si>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</si>
  <si>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</si>
  <si>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</si>
  <si>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</si>
  <si>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</si>
  <si>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</si>
  <si>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</si>
  <si>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</si>
  <si>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</si>
  <si>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</si>
  <si>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</si>
  <si>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</si>
  <si>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</si>
  <si>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</si>
  <si>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</si>
  <si>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</si>
  <si>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</si>
  <si>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</si>
  <si>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</si>
  <si>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</si>
  <si>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</si>
  <si>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</si>
  <si>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</si>
  <si>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</si>
  <si>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</si>
  <si>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</si>
  <si>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</si>
  <si>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</si>
  <si>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</si>
  <si>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</si>
  <si>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</si>
  <si>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</si>
  <si>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</si>
  <si>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</si>
  <si>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</si>
  <si>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</si>
  <si>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</si>
  <si>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</si>
  <si>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</si>
  <si>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</si>
  <si>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</si>
  <si>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</si>
  <si>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</si>
  <si>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</si>
  <si>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</si>
  <si>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</si>
  <si>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</si>
  <si>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</si>
  <si>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</si>
  <si>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</si>
  <si>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</si>
  <si>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</si>
  <si>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</si>
  <si>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</si>
  <si>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</si>
  <si>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</si>
  <si>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</si>
  <si>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</si>
  <si>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</si>
  <si>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</si>
  <si>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</si>
  <si>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</si>
  <si>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</si>
  <si>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</si>
  <si>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</si>
  <si>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</si>
  <si>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</si>
  <si>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</si>
  <si>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</si>
  <si>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</si>
  <si>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</si>
  <si>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</si>
  <si>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</si>
  <si>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</si>
  <si>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</si>
  <si>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</si>
  <si>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</si>
  <si>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</si>
  <si>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</si>
  <si>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</si>
  <si>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</si>
  <si>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</si>
  <si>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</si>
  <si>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</si>
  <si>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</si>
  <si>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</si>
  <si>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</si>
  <si>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</si>
  <si>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</si>
  <si>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</si>
  <si>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</si>
  <si>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</si>
  <si>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</si>
  <si>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</si>
  <si>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</si>
  <si>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</si>
  <si>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</si>
  <si>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</si>
  <si>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</si>
  <si>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</si>
  <si>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</si>
  <si>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</si>
  <si>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</si>
  <si>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</si>
  <si>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</si>
  <si>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</si>
  <si>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</si>
  <si>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</si>
  <si>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</si>
  <si>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</si>
  <si>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</si>
  <si>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</si>
  <si>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</si>
  <si>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</si>
  <si>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</si>
  <si>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</si>
  <si>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</si>
  <si>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</si>
  <si>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</si>
  <si>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</si>
  <si>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</si>
  <si>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</si>
  <si>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</si>
  <si>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</si>
  <si>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</si>
  <si>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</si>
  <si>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</si>
  <si>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</si>
  <si>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</si>
  <si>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</si>
  <si>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</si>
  <si>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</si>
  <si>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</si>
  <si>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</si>
  <si>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</si>
  <si>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</si>
  <si>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</si>
  <si>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</si>
  <si>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</si>
  <si>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</si>
  <si>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</si>
  <si>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</si>
  <si>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</si>
  <si>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</si>
  <si>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</si>
  <si>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</si>
  <si>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</si>
  <si>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</si>
  <si>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</si>
  <si>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</si>
  <si>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</si>
  <si>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</si>
  <si>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</si>
  <si>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</si>
  <si>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</si>
  <si>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</si>
  <si>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</si>
  <si>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</si>
  <si>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</si>
  <si>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</si>
  <si>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</si>
  <si>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</si>
  <si>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</si>
  <si>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</si>
  <si>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</si>
  <si>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</si>
  <si>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</si>
  <si>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</si>
  <si>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</si>
  <si>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</si>
  <si>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</si>
  <si>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</si>
  <si>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</si>
  <si>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</si>
  <si>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</si>
  <si>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</si>
  <si>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</si>
  <si>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</si>
  <si>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</si>
  <si>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</si>
  <si>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</si>
  <si>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</si>
  <si>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</si>
  <si>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</si>
  <si>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</si>
  <si>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</si>
  <si>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</si>
  <si>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</si>
  <si>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</si>
  <si>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</si>
  <si>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</si>
  <si>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</si>
  <si>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</si>
  <si>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</si>
  <si>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</si>
  <si>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</si>
  <si>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</si>
  <si>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</si>
  <si>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</si>
  <si>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</si>
  <si>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</si>
  <si>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</si>
  <si>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</si>
  <si>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</si>
  <si>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</si>
  <si>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</si>
  <si>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</si>
  <si>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</si>
  <si>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</si>
  <si>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</si>
  <si>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</si>
  <si>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</si>
  <si>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</si>
  <si>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</si>
  <si>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</si>
  <si>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</si>
  <si>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</si>
  <si>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</si>
  <si>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</si>
  <si>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</si>
  <si>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</si>
  <si>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</si>
  <si>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</si>
  <si>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</si>
  <si>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</si>
  <si>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</si>
  <si>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</si>
  <si>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</si>
  <si>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</si>
  <si>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</si>
  <si>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</si>
  <si>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</si>
  <si>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</si>
  <si>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</si>
  <si>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</si>
  <si>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</si>
  <si>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</si>
  <si>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</si>
  <si>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</si>
  <si>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</si>
  <si>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</si>
  <si>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</si>
  <si>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</si>
  <si>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</si>
  <si>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</si>
  <si>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</si>
  <si>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</si>
  <si>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</si>
  <si>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</si>
  <si>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</si>
  <si>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</si>
  <si>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</si>
  <si>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</si>
  <si>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</si>
  <si>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</si>
  <si>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</si>
  <si>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</si>
  <si>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</si>
  <si>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</si>
  <si>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</si>
  <si>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</si>
  <si>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</si>
  <si>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</si>
  <si>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</si>
  <si>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</si>
  <si>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</si>
  <si>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</si>
  <si>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</si>
  <si>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</si>
  <si>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</si>
  <si>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</si>
  <si>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</si>
  <si>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</si>
  <si>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</si>
  <si>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</si>
  <si>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</si>
  <si>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</si>
  <si>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</si>
  <si>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</si>
  <si>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</si>
  <si>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</si>
  <si>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</si>
  <si>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</si>
  <si>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</si>
  <si>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</si>
  <si>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</si>
  <si>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</si>
  <si>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</si>
  <si>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</si>
  <si>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</si>
  <si>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</si>
  <si>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</si>
  <si>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</si>
  <si>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</si>
  <si>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</si>
  <si>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</si>
  <si>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</si>
  <si>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</si>
  <si>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</si>
  <si>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</si>
  <si>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</si>
  <si>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</si>
  <si>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</si>
  <si>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</si>
  <si>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</si>
  <si>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</si>
  <si>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</si>
  <si>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</si>
  <si>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</si>
  <si>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</si>
  <si>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</si>
  <si>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</si>
  <si>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</si>
  <si>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</si>
  <si>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</si>
  <si>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</si>
  <si>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</si>
  <si>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</si>
  <si>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</si>
  <si>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</si>
  <si>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</si>
  <si>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</si>
  <si>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</si>
  <si>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</si>
  <si>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</si>
  <si>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</si>
  <si>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</si>
  <si>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</si>
  <si>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</si>
  <si>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</si>
  <si>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</si>
  <si>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</si>
  <si>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</si>
  <si>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</si>
  <si>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</si>
  <si>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</si>
  <si>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</si>
  <si>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</si>
  <si>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</si>
  <si>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</si>
  <si>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</si>
  <si>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</si>
  <si>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</si>
  <si>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</si>
  <si>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</si>
  <si>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</si>
  <si>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</si>
  <si>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</si>
  <si>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</si>
  <si>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</si>
  <si>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</si>
  <si>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</si>
  <si>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</si>
  <si>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</si>
  <si>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</si>
  <si>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</si>
  <si>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</si>
  <si>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</si>
  <si>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</si>
  <si>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</si>
  <si>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</si>
  <si>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</si>
  <si>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</si>
  <si>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</si>
  <si>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</si>
  <si>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</si>
  <si>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</si>
  <si>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</si>
  <si>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</si>
  <si>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</si>
  <si>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</si>
  <si>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</si>
  <si>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</si>
  <si>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</si>
  <si>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</si>
  <si>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</si>
  <si>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</si>
  <si>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</si>
  <si>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</si>
  <si>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</si>
  <si>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</si>
  <si>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</si>
  <si>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</si>
  <si>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</si>
  <si>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</si>
  <si>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</si>
  <si>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</si>
  <si>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</si>
  <si>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</si>
  <si>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</si>
  <si>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</si>
  <si>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</si>
  <si>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</si>
  <si>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</si>
  <si>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</si>
  <si>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</si>
  <si>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</si>
  <si>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</si>
  <si>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</si>
  <si>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</si>
  <si>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</si>
  <si>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</si>
  <si>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</si>
  <si>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</si>
  <si>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</si>
  <si>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</si>
  <si>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</si>
  <si>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</si>
  <si>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</si>
  <si>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</si>
  <si>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</si>
  <si>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</si>
  <si>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</si>
  <si>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</si>
  <si>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</si>
  <si>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</si>
  <si>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</si>
  <si>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</si>
  <si>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</si>
  <si>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</si>
  <si>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</si>
  <si>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</si>
  <si>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</si>
  <si>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</si>
  <si>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</si>
  <si>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</si>
  <si>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</si>
  <si>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</si>
  <si>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</si>
  <si>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</si>
  <si>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</si>
  <si>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</si>
  <si>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</si>
  <si>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</si>
  <si>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</si>
  <si>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</si>
  <si>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</si>
  <si>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</si>
  <si>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</si>
  <si>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</si>
  <si>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</si>
  <si>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</si>
  <si>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</si>
  <si>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</si>
  <si>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</si>
  <si>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</si>
  <si>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</si>
  <si>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</si>
  <si>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</si>
  <si>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</si>
  <si>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</si>
  <si>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</si>
  <si>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</si>
  <si>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</si>
  <si>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</si>
  <si>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</si>
  <si>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</si>
  <si>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</si>
  <si>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</si>
  <si>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</si>
  <si>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</si>
  <si>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</si>
  <si>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</si>
  <si>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</si>
  <si>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</si>
  <si>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</si>
  <si>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</si>
  <si>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</si>
  <si>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</si>
  <si>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</si>
  <si>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</si>
  <si>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</si>
  <si>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</si>
  <si>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</si>
  <si>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</si>
  <si>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</si>
  <si>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</si>
  <si>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</si>
  <si>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</si>
  <si>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</si>
  <si>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</si>
  <si>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</si>
  <si>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</si>
  <si>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</si>
  <si>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</si>
  <si>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</si>
  <si>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</si>
  <si>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</si>
  <si>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</si>
  <si>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</si>
  <si>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</si>
  <si>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</si>
  <si>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</si>
  <si>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</si>
  <si>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</si>
  <si>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</si>
  <si>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</si>
  <si>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</si>
  <si>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</si>
  <si>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</si>
  <si>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</si>
  <si>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</si>
  <si>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</si>
  <si>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</si>
  <si>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</si>
  <si>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</si>
  <si>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</si>
  <si>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</si>
  <si>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</si>
  <si>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</si>
  <si>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</si>
  <si>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</si>
  <si>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</si>
  <si>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</si>
  <si>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</si>
  <si>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</si>
  <si>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</si>
  <si>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</si>
  <si>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</si>
  <si>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</si>
  <si>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</si>
  <si>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</si>
  <si>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</si>
  <si>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</si>
  <si>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</si>
  <si>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</si>
  <si>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</si>
  <si>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</si>
  <si>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</si>
  <si>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</si>
  <si>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</si>
  <si>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</si>
  <si>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</si>
  <si>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</si>
  <si>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</si>
  <si>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</si>
  <si>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</si>
  <si>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</si>
  <si>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</si>
  <si>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</si>
  <si>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</si>
  <si>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</si>
  <si>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</si>
  <si>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</si>
  <si>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</si>
  <si>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</si>
  <si>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</si>
  <si>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</si>
  <si>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</si>
  <si>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</si>
  <si>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</si>
  <si>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</si>
  <si>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</si>
  <si>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</si>
  <si>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</si>
  <si>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</si>
  <si>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</si>
  <si>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</si>
  <si>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</si>
  <si>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</si>
  <si>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</si>
  <si>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</si>
  <si>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</si>
  <si>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</si>
  <si>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</si>
  <si>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</si>
  <si>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</si>
  <si>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</si>
  <si>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</si>
  <si>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</si>
  <si>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</si>
  <si>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</si>
  <si>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</si>
  <si>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</si>
  <si>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</si>
  <si>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</si>
  <si>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</si>
  <si>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</si>
  <si>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</si>
  <si>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</si>
  <si>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</si>
  <si>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</si>
  <si>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</si>
  <si>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</si>
  <si>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</si>
  <si>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</si>
  <si>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</si>
  <si>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</si>
  <si>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</si>
  <si>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</si>
  <si>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</si>
  <si>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</si>
  <si>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</si>
  <si>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</si>
  <si>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</si>
  <si>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</si>
  <si>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</si>
  <si>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</si>
  <si>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</si>
  <si>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</si>
  <si>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</si>
  <si>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</si>
  <si>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</si>
  <si>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</si>
  <si>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</si>
  <si>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</si>
  <si>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</si>
  <si>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</si>
  <si>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</si>
  <si>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</si>
  <si>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</si>
  <si>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</si>
  <si>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</si>
  <si>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</si>
  <si>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</si>
  <si>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</si>
  <si>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</si>
  <si>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</si>
  <si>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</si>
  <si>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</si>
  <si>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</si>
  <si>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</si>
  <si>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</si>
  <si>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</si>
  <si>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</si>
  <si>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</si>
  <si>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</si>
  <si>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</si>
  <si>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</si>
  <si>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</si>
  <si>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</si>
  <si>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</si>
  <si>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</si>
  <si>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</si>
  <si>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</si>
  <si>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</si>
  <si>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</si>
  <si>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</si>
  <si>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</si>
  <si>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</si>
  <si>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</si>
  <si>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</si>
  <si>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</si>
  <si>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</si>
  <si>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</si>
  <si>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</si>
  <si>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</si>
  <si>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</si>
  <si>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</si>
  <si>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</si>
  <si>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</si>
  <si>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</si>
  <si>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</si>
  <si>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</si>
  <si>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</si>
  <si>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</si>
  <si>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</si>
  <si>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</si>
  <si>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</si>
  <si>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</si>
  <si>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</si>
  <si>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</si>
  <si>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</si>
  <si>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</si>
  <si>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</si>
  <si>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</si>
  <si>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</si>
  <si>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</si>
  <si>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</si>
  <si>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</si>
  <si>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</si>
  <si>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</si>
  <si>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</si>
  <si>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</si>
  <si>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</si>
  <si>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</si>
  <si>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</si>
  <si>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</si>
  <si>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</si>
  <si>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</si>
  <si>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</si>
  <si>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</si>
  <si>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</si>
  <si>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</si>
  <si>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</si>
  <si>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</si>
  <si>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</si>
  <si>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</si>
  <si>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</si>
  <si>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</si>
  <si>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</si>
  <si>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</si>
  <si>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</si>
  <si>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</si>
  <si>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</si>
  <si>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</si>
  <si>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</si>
  <si>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</si>
  <si>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</si>
  <si>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</si>
  <si>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</si>
  <si>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</si>
  <si>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</si>
  <si>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</si>
  <si>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</si>
  <si>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</si>
  <si>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</si>
  <si>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</si>
  <si>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</si>
  <si>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</si>
  <si>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</si>
  <si>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</si>
  <si>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</si>
  <si>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</si>
  <si>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</si>
  <si>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</si>
  <si>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</si>
  <si>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</si>
  <si>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</si>
  <si>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</si>
  <si>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</si>
  <si>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</si>
  <si>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</si>
  <si>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</si>
  <si>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</si>
  <si>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</si>
  <si>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</si>
  <si>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</si>
  <si>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</si>
  <si>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</si>
  <si>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</si>
  <si>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</si>
  <si>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</si>
  <si>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</si>
  <si>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</si>
  <si>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</si>
  <si>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</si>
  <si>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</si>
  <si>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</si>
  <si>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</si>
  <si>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</si>
  <si>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</si>
  <si>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</si>
  <si>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</si>
  <si>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</si>
  <si>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</si>
  <si>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</si>
  <si>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</si>
  <si>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</si>
  <si>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</si>
  <si>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</si>
  <si>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</si>
  <si>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</si>
  <si>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</si>
  <si>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</si>
  <si>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</si>
  <si>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</si>
  <si>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</si>
  <si>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</si>
  <si>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</si>
  <si>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</si>
  <si>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</si>
  <si>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</si>
  <si>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</si>
  <si>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</si>
  <si>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</si>
  <si>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</si>
  <si>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</si>
  <si>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</si>
  <si>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</si>
  <si>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</si>
  <si>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</si>
  <si>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</si>
  <si>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</si>
  <si>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</si>
  <si>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</si>
  <si>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</si>
  <si>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</si>
  <si>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</si>
  <si>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</si>
  <si>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</si>
  <si>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</si>
  <si>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</si>
  <si>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</si>
  <si>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</si>
  <si>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</si>
  <si>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</si>
  <si>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</si>
  <si>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</si>
  <si>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</si>
  <si>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</si>
  <si>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</si>
  <si>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</si>
  <si>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</si>
  <si>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</si>
  <si>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</si>
  <si>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</si>
  <si>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</si>
  <si>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</si>
  <si>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</si>
  <si>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</si>
  <si>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</si>
  <si>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</si>
  <si>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</si>
  <si>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</si>
  <si>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</si>
  <si>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</si>
  <si>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</si>
  <si>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</si>
  <si>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</si>
  <si>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</si>
  <si>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</si>
  <si>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</si>
  <si>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</si>
  <si>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</si>
  <si>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</si>
  <si>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</si>
  <si>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</si>
  <si>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</si>
  <si>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</si>
  <si>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</si>
  <si>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</si>
  <si>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</si>
  <si>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</si>
  <si>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</si>
  <si>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</si>
  <si>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</si>
  <si>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</si>
  <si>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</si>
  <si>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</si>
  <si>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</si>
  <si>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</si>
  <si>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</si>
  <si>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</si>
  <si>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</si>
  <si>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</si>
  <si>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</si>
  <si>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</si>
  <si>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</si>
  <si>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</si>
  <si>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</si>
  <si>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</si>
  <si>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</si>
  <si>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</si>
  <si>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</si>
  <si>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</si>
  <si>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</si>
  <si>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</si>
  <si>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</si>
  <si>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</si>
  <si>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</si>
  <si>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</si>
  <si>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</si>
  <si>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</si>
  <si>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</si>
  <si>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</si>
  <si>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</si>
  <si>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</si>
  <si>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</si>
  <si>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</si>
  <si>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</si>
  <si>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</si>
  <si>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</si>
  <si>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</si>
  <si>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</si>
  <si>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</si>
  <si>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</si>
  <si>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</si>
  <si>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</si>
  <si>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</si>
  <si>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</si>
  <si>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</si>
  <si>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</si>
  <si>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</si>
  <si>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</si>
  <si>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</si>
  <si>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</si>
  <si>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</si>
  <si>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</si>
  <si>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</si>
  <si>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</si>
  <si>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</si>
  <si>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</si>
  <si>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</si>
  <si>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</si>
  <si>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</si>
  <si>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</si>
  <si>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</si>
  <si>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</si>
  <si>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</si>
  <si>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</si>
  <si>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</si>
  <si>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</si>
  <si>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</si>
  <si>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</si>
  <si>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</si>
  <si>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</si>
  <si>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</si>
  <si>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</si>
  <si>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</si>
  <si>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</si>
  <si>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</si>
  <si>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</si>
  <si>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</si>
  <si>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</si>
  <si>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</si>
  <si>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</si>
  <si>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</si>
  <si>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</si>
  <si>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</si>
  <si>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</si>
  <si>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</si>
  <si>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</si>
  <si>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</si>
  <si>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</si>
  <si>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</si>
  <si>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</si>
  <si>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</si>
  <si>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</si>
  <si>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</si>
  <si>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</si>
  <si>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</si>
  <si>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</si>
  <si>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</si>
  <si>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</si>
  <si>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</si>
  <si>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</si>
  <si>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</si>
  <si>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</si>
  <si>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</si>
  <si>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</si>
  <si>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</si>
  <si>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</si>
  <si>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</si>
  <si>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</si>
  <si>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</si>
  <si>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</si>
  <si>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</si>
  <si>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</si>
  <si>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</si>
  <si>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</si>
  <si>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</si>
  <si>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</si>
  <si>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</si>
  <si>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</si>
  <si>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</si>
  <si>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</si>
  <si>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</si>
  <si>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</si>
  <si>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</si>
  <si>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</si>
  <si>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</si>
  <si>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</si>
  <si>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</si>
  <si>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</si>
  <si>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</si>
  <si>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</si>
  <si>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</si>
  <si>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</si>
  <si>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</si>
  <si>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</si>
  <si>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</si>
  <si>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</si>
  <si>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</si>
  <si>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</si>
  <si>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</si>
  <si>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</si>
  <si>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</si>
  <si>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</si>
  <si>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</si>
  <si>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</si>
  <si>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</si>
  <si>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</si>
  <si>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</si>
  <si>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</si>
  <si>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</si>
  <si>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</si>
  <si>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</si>
  <si>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</si>
  <si>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</si>
  <si>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</si>
  <si>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</si>
  <si>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</si>
  <si>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</si>
  <si>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</si>
  <si>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</si>
  <si>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</si>
  <si>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</si>
  <si>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</si>
  <si>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</si>
  <si>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</si>
  <si>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</si>
  <si>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</si>
  <si>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</si>
  <si>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</si>
  <si>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</si>
  <si>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</si>
  <si>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</si>
  <si>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</si>
  <si>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</si>
  <si>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</si>
  <si>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</si>
  <si>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</si>
  <si>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</si>
  <si>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</si>
  <si>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</si>
  <si>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</si>
  <si>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</si>
  <si>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</si>
  <si>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</si>
  <si>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</si>
  <si>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</si>
  <si>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</si>
  <si>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</si>
  <si>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</si>
  <si>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</si>
  <si>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</si>
  <si>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</si>
  <si>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</si>
  <si>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</si>
  <si>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</si>
  <si>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</si>
  <si>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</si>
  <si>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</si>
  <si>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</si>
  <si>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</si>
  <si>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</si>
  <si>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</si>
  <si>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</si>
  <si>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</si>
  <si>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</si>
  <si>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</si>
  <si>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</si>
  <si>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</si>
  <si>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</si>
  <si>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</si>
  <si>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</si>
  <si>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</si>
  <si>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</si>
  <si>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</si>
  <si>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</si>
  <si>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</si>
  <si>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</si>
  <si>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</si>
  <si>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</si>
  <si>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</si>
  <si>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</si>
  <si>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</si>
  <si>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</si>
  <si>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</si>
  <si>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</si>
  <si>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</si>
  <si>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</si>
  <si>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</si>
  <si>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</si>
  <si>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</si>
  <si>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</si>
  <si>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</si>
  <si>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</si>
  <si>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</si>
  <si>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</si>
  <si>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</si>
  <si>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</si>
  <si>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</si>
  <si>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</si>
  <si>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</si>
  <si>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</si>
  <si>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</si>
  <si>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</si>
  <si>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</si>
  <si>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</si>
  <si>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</si>
  <si>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</si>
  <si>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</si>
  <si>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</si>
  <si>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</si>
  <si>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</si>
  <si>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</si>
  <si>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</si>
  <si>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</si>
  <si>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</si>
  <si>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</si>
  <si>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</si>
  <si>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</si>
  <si>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</si>
  <si>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</si>
  <si>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</si>
  <si>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</si>
  <si>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</si>
  <si>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</si>
  <si>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</si>
  <si>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</si>
  <si>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</si>
  <si>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</si>
  <si>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</si>
  <si>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</si>
  <si>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</si>
  <si>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</si>
  <si>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</si>
  <si>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</si>
  <si>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</si>
  <si>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</si>
  <si>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</si>
  <si>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</si>
  <si>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</si>
  <si>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</si>
  <si>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</si>
  <si>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</si>
  <si>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</si>
  <si>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</si>
  <si>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</si>
  <si>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</si>
  <si>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</si>
  <si>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</si>
  <si>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</si>
  <si>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</si>
  <si>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</si>
  <si>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</si>
  <si>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</si>
  <si>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</si>
  <si>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</si>
  <si>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</si>
  <si>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</si>
  <si>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</si>
  <si>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</si>
  <si>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</si>
  <si>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</si>
  <si>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</si>
  <si>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</si>
  <si>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</si>
  <si>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</si>
  <si>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</si>
  <si>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</si>
  <si>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</si>
  <si>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</si>
  <si>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</si>
  <si>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</si>
  <si>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</si>
  <si>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</si>
  <si>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</si>
  <si>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</si>
  <si>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</si>
  <si>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</si>
  <si>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</si>
  <si>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</si>
  <si>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</si>
  <si>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</si>
  <si>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</si>
  <si>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</si>
  <si>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</si>
  <si>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</si>
  <si>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</si>
  <si>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</si>
  <si>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</si>
  <si>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</si>
  <si>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</si>
  <si>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</si>
  <si>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</si>
  <si>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</si>
  <si>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</si>
  <si>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</si>
  <si>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</si>
  <si>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</si>
  <si>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</si>
  <si>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</si>
  <si>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</si>
  <si>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</si>
  <si>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</si>
  <si>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</si>
  <si>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</si>
  <si>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</si>
  <si>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</si>
  <si>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</si>
  <si>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</si>
  <si>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</si>
  <si>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</si>
  <si>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</si>
  <si>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</si>
  <si>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</si>
  <si>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</si>
  <si>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</si>
  <si>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</si>
  <si>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</si>
  <si>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</si>
  <si>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</si>
  <si>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</si>
  <si>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</si>
  <si>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</si>
  <si>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</si>
  <si>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</si>
  <si>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</si>
  <si>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</si>
  <si>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</si>
  <si>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</si>
  <si>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</si>
  <si>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</si>
  <si>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</si>
  <si>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</si>
  <si>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</si>
  <si>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</si>
  <si>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</si>
  <si>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</si>
  <si>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</si>
  <si>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</si>
  <si>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</si>
  <si>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</si>
  <si>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</si>
  <si>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</si>
  <si>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</si>
  <si>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</si>
  <si>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</si>
  <si>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</si>
  <si>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</si>
  <si>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</si>
  <si>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</si>
  <si>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</si>
  <si>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</si>
  <si>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</si>
  <si>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</si>
  <si>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</si>
  <si>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</si>
  <si>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</si>
  <si>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</si>
  <si>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</si>
  <si>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</si>
  <si>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</si>
  <si>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</si>
  <si>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</si>
  <si>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</si>
  <si>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</si>
  <si>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</si>
  <si>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</si>
  <si>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</si>
  <si>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</si>
  <si>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</si>
  <si>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</si>
  <si>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</si>
  <si>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</si>
  <si>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</si>
  <si>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</si>
  <si>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</si>
  <si>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</si>
  <si>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</si>
  <si>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</si>
  <si>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</si>
  <si>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</si>
  <si>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</si>
  <si>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</si>
  <si>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</si>
  <si>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</si>
  <si>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</si>
  <si>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</si>
  <si>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</si>
  <si>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</si>
  <si>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</si>
  <si>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</si>
  <si>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</si>
  <si>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</si>
  <si>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</si>
  <si>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</si>
  <si>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</si>
  <si>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</si>
  <si>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</si>
  <si>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</si>
  <si>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</si>
  <si>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</si>
  <si>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</si>
  <si>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</si>
  <si>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</si>
  <si>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</si>
  <si>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</si>
  <si>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</si>
  <si>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</si>
  <si>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</si>
  <si>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</si>
  <si>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</si>
  <si>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</si>
  <si>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</si>
  <si>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</si>
  <si>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</si>
  <si>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</si>
  <si>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</si>
  <si>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</si>
  <si>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</si>
  <si>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</si>
  <si>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</si>
  <si>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</si>
  <si>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</si>
  <si>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</si>
  <si>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</si>
  <si>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</si>
  <si>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</si>
  <si>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</si>
  <si>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</si>
  <si>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</si>
  <si>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</si>
  <si>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</si>
  <si>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</si>
  <si>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</si>
  <si>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</si>
  <si>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</si>
  <si>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</si>
  <si>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</si>
  <si>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</si>
  <si>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</si>
  <si>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</si>
  <si>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</si>
  <si>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</si>
  <si>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</si>
  <si>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</si>
  <si>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</si>
  <si>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</si>
  <si>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</si>
  <si>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</si>
  <si>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</si>
  <si>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</si>
  <si>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</si>
  <si>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</si>
  <si>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</si>
  <si>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</si>
  <si>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</si>
  <si>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</si>
  <si>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</si>
  <si>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</si>
  <si>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</si>
  <si>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</si>
  <si>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</si>
  <si>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</si>
  <si>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</si>
  <si>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</si>
  <si>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</si>
  <si>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</si>
  <si>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</si>
  <si>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</si>
  <si>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</si>
  <si>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</si>
  <si>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</si>
  <si>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</si>
  <si>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</si>
  <si>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</si>
  <si>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</si>
  <si>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</si>
  <si>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</si>
  <si>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</si>
  <si>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</si>
  <si>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</si>
  <si>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</si>
  <si>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</si>
  <si>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</si>
  <si>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</si>
  <si>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</si>
  <si>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</si>
  <si>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</si>
  <si>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</si>
  <si>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</si>
  <si>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</si>
  <si>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</si>
  <si>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</si>
  <si>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</si>
  <si>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</si>
  <si>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</si>
  <si>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</si>
  <si>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</si>
  <si>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</si>
  <si>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</si>
  <si>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</si>
  <si>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</si>
  <si>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</si>
  <si>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</si>
  <si>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</si>
  <si>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</si>
  <si>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</si>
  <si>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</si>
  <si>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</si>
  <si>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</si>
  <si>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</si>
  <si>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</si>
  <si>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</si>
  <si>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</si>
  <si>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</si>
  <si>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</si>
  <si>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</si>
  <si>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</si>
  <si>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</si>
  <si>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</si>
  <si>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</si>
  <si>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</si>
  <si>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</si>
  <si>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</si>
  <si>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</si>
  <si>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</si>
  <si>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</si>
  <si>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</si>
  <si>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</si>
  <si>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</si>
  <si>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</si>
  <si>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</si>
  <si>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</si>
  <si>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</si>
  <si>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</si>
  <si>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</si>
  <si>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</si>
  <si>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</si>
  <si>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</si>
  <si>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</si>
  <si>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</si>
  <si>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</si>
  <si>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</si>
  <si>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</si>
  <si>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</si>
  <si>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</si>
  <si>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</si>
  <si>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</si>
  <si>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</si>
  <si>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</si>
  <si>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</si>
  <si>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</si>
  <si>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</si>
  <si>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</si>
  <si>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</si>
  <si>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</si>
  <si>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</si>
  <si>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</si>
  <si>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</si>
  <si>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</si>
  <si>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</si>
  <si>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</si>
  <si>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</si>
  <si>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</si>
  <si>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</si>
  <si>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</si>
  <si>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</si>
  <si>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</si>
  <si>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</si>
  <si>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</si>
  <si>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</si>
  <si>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</si>
  <si>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</si>
  <si>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</si>
  <si>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</si>
  <si>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</si>
  <si>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</si>
  <si>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</si>
  <si>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</si>
  <si>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</si>
  <si>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</si>
  <si>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</si>
  <si>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</si>
  <si>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</si>
  <si>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</si>
  <si>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</si>
  <si>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</si>
  <si>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</si>
  <si>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</si>
  <si>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</si>
  <si>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</si>
  <si>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</si>
  <si>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</si>
  <si>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</si>
  <si>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</si>
  <si>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</si>
  <si>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</si>
  <si>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</si>
  <si>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</si>
  <si>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</si>
  <si>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</si>
  <si>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</si>
  <si>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</si>
  <si>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</si>
  <si>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</si>
  <si>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</si>
  <si>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</si>
  <si>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</si>
  <si>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</si>
  <si>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</si>
  <si>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</si>
  <si>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</si>
  <si>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</si>
  <si>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</si>
  <si>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</si>
  <si>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</si>
  <si>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</si>
  <si>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</si>
  <si>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</si>
  <si>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</si>
  <si>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</si>
  <si>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</si>
  <si>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</si>
  <si>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</si>
  <si>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</si>
  <si>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</si>
  <si>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</si>
  <si>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</si>
  <si>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</si>
  <si>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</si>
  <si>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</si>
  <si>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</si>
  <si>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</si>
  <si>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</si>
  <si>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</si>
  <si>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</si>
  <si>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</si>
  <si>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</si>
  <si>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</si>
  <si>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</si>
  <si>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</si>
  <si>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</si>
  <si>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</si>
  <si>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</si>
  <si>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</si>
  <si>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</si>
  <si>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</si>
  <si>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</si>
  <si>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</si>
  <si>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</si>
  <si>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</si>
  <si>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</si>
  <si>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</si>
  <si>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</si>
  <si>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</si>
  <si>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</si>
  <si>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</si>
  <si>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</si>
  <si>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</si>
  <si>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</si>
  <si>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</si>
  <si>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</si>
  <si>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</si>
  <si>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</si>
  <si>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</si>
  <si>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</si>
  <si>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</si>
  <si>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</si>
  <si>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</si>
  <si>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</si>
  <si>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</si>
  <si>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</si>
  <si>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</si>
  <si>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</si>
  <si>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</si>
  <si>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</si>
  <si>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</si>
  <si>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</si>
  <si>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</si>
  <si>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</si>
  <si>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</si>
  <si>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</si>
  <si>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</si>
  <si>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</si>
  <si>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</si>
  <si>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</si>
  <si>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</si>
  <si>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</si>
  <si>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</si>
  <si>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</si>
  <si>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</si>
  <si>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</si>
  <si>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</si>
  <si>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</si>
  <si>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</si>
  <si>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</si>
  <si>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</si>
  <si>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</si>
  <si>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</si>
  <si>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</si>
  <si>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</si>
  <si>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</si>
  <si>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</si>
  <si>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</si>
  <si>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</si>
  <si>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</si>
  <si>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</si>
  <si>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</si>
  <si>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</si>
  <si>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</si>
  <si>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</si>
  <si>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</si>
  <si>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</si>
  <si>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</si>
  <si>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</si>
  <si>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</si>
  <si>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</si>
  <si>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</si>
  <si>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</si>
  <si>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</si>
  <si>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</si>
  <si>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</si>
  <si>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</si>
  <si>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</si>
  <si>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</si>
  <si>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</si>
  <si>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</si>
  <si>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</si>
  <si>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</si>
  <si>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</si>
  <si>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</si>
  <si>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</si>
  <si>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</si>
  <si>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</si>
  <si>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</si>
  <si>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</si>
  <si>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</si>
  <si>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</si>
  <si>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</si>
  <si>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</si>
  <si>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</si>
  <si>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</si>
  <si>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</si>
  <si>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</si>
  <si>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</si>
  <si>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</si>
  <si>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</si>
  <si>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</si>
  <si>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</si>
  <si>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</si>
  <si>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</si>
  <si>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</si>
  <si>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</si>
  <si>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</si>
  <si>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</si>
  <si>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</si>
  <si>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</si>
  <si>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</si>
  <si>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</si>
  <si>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</si>
  <si>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</si>
  <si>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</si>
  <si>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</si>
  <si>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</si>
  <si>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</si>
  <si>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</si>
  <si>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</si>
  <si>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</si>
  <si>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</si>
  <si>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</si>
  <si>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</si>
  <si>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</si>
  <si>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</si>
  <si>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</si>
  <si>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</si>
  <si>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</si>
  <si>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</si>
  <si>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</si>
  <si>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</si>
  <si>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</si>
  <si>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</si>
  <si>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</si>
  <si>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</si>
  <si>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</si>
  <si>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</si>
  <si>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</si>
  <si>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</si>
  <si>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</si>
  <si>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</si>
  <si>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</si>
  <si>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</si>
  <si>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</si>
  <si>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</si>
  <si>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</si>
  <si>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</si>
  <si>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</si>
  <si>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</si>
  <si>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</si>
  <si>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</si>
  <si>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</si>
  <si>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</si>
  <si>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</si>
  <si>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</si>
  <si>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</si>
  <si>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</si>
  <si>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</si>
  <si>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</si>
  <si>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</si>
  <si>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</si>
  <si>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</si>
  <si>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</si>
  <si>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</si>
  <si>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</si>
  <si>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</si>
  <si>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</si>
  <si>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</si>
  <si>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</si>
  <si>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</si>
  <si>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</si>
  <si>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</si>
  <si>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</si>
  <si>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</si>
  <si>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</si>
  <si>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</si>
  <si>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</si>
  <si>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</si>
  <si>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</si>
  <si>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</si>
  <si>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</si>
  <si>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</si>
  <si>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</si>
  <si>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</si>
  <si>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</si>
  <si>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</si>
  <si>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</si>
  <si>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</si>
  <si>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</si>
  <si>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</si>
  <si>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</si>
  <si>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</si>
  <si>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</si>
  <si>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</si>
  <si>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</si>
  <si>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</si>
  <si>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</si>
  <si>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</si>
  <si>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</si>
  <si>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</si>
  <si>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</si>
  <si>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</si>
  <si>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</si>
  <si>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</si>
  <si>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</si>
  <si>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</si>
  <si>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</si>
  <si>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</si>
  <si>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</si>
  <si>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</si>
  <si>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</si>
  <si>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</si>
  <si>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</si>
  <si>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</si>
  <si>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</si>
  <si>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</si>
  <si>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</si>
  <si>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</si>
  <si>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</si>
  <si>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</si>
  <si>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</si>
  <si>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</si>
  <si>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</si>
  <si>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</si>
  <si>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</si>
  <si>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</si>
  <si>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</si>
  <si>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</si>
  <si>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</si>
  <si>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</si>
  <si>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</si>
  <si>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</si>
  <si>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</si>
  <si>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</si>
  <si>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</si>
  <si>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</si>
  <si>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</si>
  <si>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</si>
  <si>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</si>
  <si>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</si>
  <si>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</si>
  <si>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</si>
  <si>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</si>
  <si>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</si>
  <si>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</si>
  <si>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</si>
  <si>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 xml:space="preserve">Category </t>
  </si>
  <si>
    <t>Sub-Category</t>
  </si>
  <si>
    <t>Count of state</t>
  </si>
  <si>
    <t xml:space="preserve">Count of Category </t>
  </si>
  <si>
    <t>Row Labels</t>
  </si>
  <si>
    <t>Grand Total</t>
  </si>
  <si>
    <t>Column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</si>
  <si>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</si>
  <si>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</si>
  <si>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</si>
  <si>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</si>
  <si>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</si>
  <si>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</si>
  <si>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</si>
  <si>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</si>
  <si>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</si>
  <si>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</si>
  <si>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</si>
  <si>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</si>
  <si>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</si>
  <si>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</si>
  <si>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</si>
  <si>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</si>
  <si>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</si>
  <si>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</si>
  <si>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</si>
  <si>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</si>
  <si>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</si>
  <si>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</si>
  <si>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</si>
  <si>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</si>
  <si>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</si>
  <si>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</si>
  <si>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</si>
  <si>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</si>
  <si>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</si>
  <si>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</si>
  <si>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</si>
  <si>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</si>
  <si>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</si>
  <si>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</si>
  <si>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</si>
  <si>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</si>
  <si>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</si>
  <si>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</si>
  <si>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</si>
  <si>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</si>
  <si>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</si>
  <si>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</si>
  <si>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</si>
  <si>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</si>
  <si>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</si>
  <si>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</si>
  <si>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</si>
  <si>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</si>
  <si>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</si>
  <si>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</si>
  <si>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</si>
  <si>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</si>
  <si>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parent category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</si>
  <si>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</si>
  <si>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</si>
  <si>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</si>
  <si>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</si>
  <si>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</si>
  <si>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</si>
  <si>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</si>
  <si>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</si>
  <si>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</si>
  <si>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</si>
  <si>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</si>
  <si>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</si>
  <si>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</si>
  <si>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</si>
  <si>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</si>
  <si>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Parent 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</si>
</sst>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u val="none"/>
        <color auto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5A-5146-B4E7-E0AE4277255E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5A-5146-B4E7-E0AE4277255E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5A-5146-B4E7-E0AE4277255E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5A-5146-B4E7-E0AE42772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015312"/>
        <c:axId val="53049104"/>
      </c:barChart>
      <c:catAx>
        <c:axId val="5301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49104"/>
        <c:crosses val="autoZero"/>
        <c:auto val="1"/>
        <c:lblAlgn val="ctr"/>
        <c:lblOffset val="100"/>
        <c:noMultiLvlLbl val="0"/>
      </c:catAx>
      <c:valAx>
        <c:axId val="5304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9-FE49-9BA2-3B1EF1FB65A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59-FE49-9BA2-3B1EF1FB65A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59-FE49-9BA2-3B1EF1FB65A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59-FE49-9BA2-3B1EF1FB6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502576"/>
        <c:axId val="242674832"/>
      </c:barChart>
      <c:catAx>
        <c:axId val="3950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674832"/>
        <c:crosses val="autoZero"/>
        <c:auto val="1"/>
        <c:lblAlgn val="ctr"/>
        <c:lblOffset val="100"/>
        <c:noMultiLvlLbl val="0"/>
      </c:catAx>
      <c:valAx>
        <c:axId val="24267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0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7-214E-B8CC-512CE14FBE24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77-214E-B8CC-512CE14FBE24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77-214E-B8CC-512CE14FBE24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77-214E-B8CC-512CE14FB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31616"/>
        <c:axId val="20618112"/>
      </c:lineChart>
      <c:catAx>
        <c:axId val="2093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8112"/>
        <c:crosses val="autoZero"/>
        <c:auto val="1"/>
        <c:lblAlgn val="ctr"/>
        <c:lblOffset val="100"/>
        <c:noMultiLvlLbl val="0"/>
      </c:catAx>
      <c:valAx>
        <c:axId val="2061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3</xdr:row>
      <xdr:rowOff>94953</xdr:rowOff>
    </xdr:from>
    <xdr:to>
      <xdr:col>18</xdr:col>
      <xdr:colOff>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0B0F4D-579F-9C42-BFB1-785449505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31750</xdr:rowOff>
    </xdr:from>
    <xdr:to>
      <xdr:col>16</xdr:col>
      <xdr:colOff>711200</xdr:colOff>
      <xdr:row>37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52388F-11B3-1842-AFBD-0F0DDD898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2</xdr:row>
      <xdr:rowOff>171450</xdr:rowOff>
    </xdr:from>
    <xdr:to>
      <xdr:col>16</xdr:col>
      <xdr:colOff>25400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F07F4-8F87-8B4A-BE73-B55D3BE04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Thachet" refreshedDate="44373.449002546295" createdVersion="7" refreshedVersion="7" minRefreshableVersion="3" recordCount="4114" xr:uid="{304C78B1-1FF1-4447-958D-F29C33D1070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0">
      <sharedItems containsMixedTypes="1" containsNumber="1" minValue="4.4241914790072116E-3" maxValue="250000000" count="2881">
        <n v="73.067996217656656"/>
        <n v="70.122159284788097"/>
        <n v="95.238095238095227"/>
        <n v="96.246390760346486"/>
        <n v="81.30640169649503"/>
        <n v="91.093394077448735"/>
        <n v="93.907735649724145"/>
        <n v="98.79253567508232"/>
        <n v="99.956590280792341"/>
        <n v="79.366339148240456"/>
        <n v="99.50248756218906"/>
        <n v="82.987551867219921"/>
        <n v="60.498507703476648"/>
        <n v="62.511162707626369"/>
        <n v="99.075297225891674"/>
        <n v="93.808630393996253"/>
        <n v="99.758915953113316"/>
        <n v="99.337748344370851"/>
        <n v="94.054707861374638"/>
        <n v="68.825910931174079"/>
        <n v="99.800399201596804"/>
        <n v="91.629519564140665"/>
        <n v="85.365853658536579"/>
        <n v="84.388185654008439"/>
        <n v="91.905272447928439"/>
        <n v="75"/>
        <n v="64.432989690721655"/>
        <n v="89.505482210785416"/>
        <n v="99.651220727453918"/>
        <n v="81.081081081081081"/>
        <n v="98.716926744636595"/>
        <n v="100"/>
        <n v="99.754558204768585"/>
        <n v="97.947761194029852"/>
        <n v="76.65094339622641"/>
        <n v="60.06006006006006"/>
        <n v="70.348223707351394"/>
        <n v="54.513467304309039"/>
        <n v="90.876045074518359"/>
        <n v="76.34753397465262"/>
        <n v="98.667982239763191"/>
        <n v="70.493454179254783"/>
        <n v="32.398107950495692"/>
        <n v="83.333333333333343"/>
        <n v="96"/>
        <n v="92.927302970885876"/>
        <n v="92.63547938860583"/>
        <n v="78.113904274960944"/>
        <n v="86.051114361930985"/>
        <n v="91.213134691395553"/>
        <n v="99.009900990099013"/>
        <n v="77.547339945897207"/>
        <n v="93.229227362778232"/>
        <n v="98.135426889106967"/>
        <n v="97.172286463900491"/>
        <n v="99.87445780653718"/>
        <n v="96.808961498000357"/>
        <n v="67.430883344571811"/>
        <n v="64.627315812149931"/>
        <n v="88.091368367270533"/>
        <n v="57.692307692307686"/>
        <n v="92.998538594393523"/>
        <n v="84.317032040472171"/>
        <n v="86.021505376344081"/>
        <n v="78.636959370904322"/>
        <n v="90.136945060630623"/>
        <n v="78.616352201257868"/>
        <n v="80.681308830121026"/>
        <n v="92.243186582809216"/>
        <n v="88.548861261644191"/>
        <n v="86.633663366336634"/>
        <n v="65.217391304347828"/>
        <n v="25.477707006369428"/>
        <n v="3.7009622501850483"/>
        <n v="78.740157480314963"/>
        <n v="93.240093240093231"/>
        <n v="50.505050505050505"/>
        <n v="99.987501562304715"/>
        <n v="97.560975609756099"/>
        <n v="79.681274900398407"/>
        <n v="93.926111458985588"/>
        <n v="95.602294455066911"/>
        <n v="97.222222222222214"/>
        <n v="86.906141367323286"/>
        <n v="99.601593625498012"/>
        <n v="95.057034220532316"/>
        <n v="90.415913200723324"/>
        <n v="96.15384615384616"/>
        <n v="76.08695652173914"/>
        <n v="87.20930232558139"/>
        <n v="94.117647058823522"/>
        <n v="94.32241918140717"/>
        <n v="78.277886497064571"/>
        <n v="95.098756400877832"/>
        <n v="93.101988997037665"/>
        <n v="97.592713077423554"/>
        <n v="40.54054054054054"/>
        <n v="45.558086560364465"/>
        <n v="76.470588235294116"/>
        <n v="64.695009242144181"/>
        <n v="70.921985815602838"/>
        <n v="96.774193548387103"/>
        <n v="71.202531645569621"/>
        <n v="87.983911513323278"/>
        <n v="99.508648407198237"/>
        <n v="88.470834704631272"/>
        <n v="95.641682116476858"/>
        <n v="700000"/>
        <n v="300000"/>
        <e v="#DIV/0!"/>
        <n v="36423.841059602652"/>
        <n v="714.28571428571433"/>
        <n v="1802.4513338139868"/>
        <n v="4210.5263157894742"/>
        <n v="5356.186395286556"/>
        <n v="1045.068582625735"/>
        <n v="744.41687344913157"/>
        <n v="3183.3616298811544"/>
        <n v="928.07424593967517"/>
        <n v="30000"/>
        <n v="362.31884057971013"/>
        <n v="1331.3609467455622"/>
        <n v="17391.304347826088"/>
        <n v="125000"/>
        <n v="10869.565217391304"/>
        <n v="431.72157279489898"/>
        <n v="178571.42857142858"/>
        <n v="1266666.6666666665"/>
        <n v="13927.576601671308"/>
        <n v="3750"/>
        <n v="1666666.6666666667"/>
        <n v="1960.7843137254904"/>
        <n v="37437.5"/>
        <n v="5000000"/>
        <n v="1000000"/>
        <n v="643.67816091954023"/>
        <n v="18750"/>
        <n v="166.66666666666669"/>
        <n v="2461.5384615384619"/>
        <n v="446.42857142857144"/>
        <n v="3076.9230769230771"/>
        <n v="1542.0200462606012"/>
        <n v="250"/>
        <n v="500"/>
        <n v="299.25187032418955"/>
        <n v="474.0997229916897"/>
        <n v="278.89335118250779"/>
        <n v="2941.1764705882351"/>
        <n v="1818.1818181818182"/>
        <n v="625"/>
        <n v="144927.53623188406"/>
        <n v="24000"/>
        <n v="2000"/>
        <n v="5882352.9411764704"/>
        <n v="83333.333333333343"/>
        <n v="238.90784982935153"/>
        <n v="954.19847328244282"/>
        <n v="8960.5734767025078"/>
        <n v="381.78867996563901"/>
        <n v="171.05263157894737"/>
        <n v="335.12064343163541"/>
        <n v="197.15440475799298"/>
        <n v="615.38461538461547"/>
        <n v="657.27699530516429"/>
        <n v="396.03960396039605"/>
        <n v="224.21524663677127"/>
        <n v="630000"/>
        <n v="250000"/>
        <n v="1250000"/>
        <n v="44000"/>
        <n v="179.53824200462347"/>
        <n v="837.31055848614255"/>
        <n v="5000"/>
        <n v="567.21497447532613"/>
        <n v="13888.888888888889"/>
        <n v="769.23076923076928"/>
        <n v="11600"/>
        <n v="25000"/>
        <n v="3636.3636363636365"/>
        <n v="249.37655860349128"/>
        <n v="400"/>
        <n v="92.90733051225385"/>
        <n v="88.780487804878049"/>
        <n v="88.135593220338976"/>
        <n v="97.473487211478485"/>
        <n v="87.906567876428483"/>
        <n v="96.41342074816815"/>
        <n v="32.73751063969096"/>
        <n v="74.571215510812834"/>
        <n v="98.684592432633252"/>
        <n v="88.558271342543392"/>
        <n v="94.711917916337811"/>
        <n v="79.635949943117183"/>
        <n v="54.182921543129602"/>
        <n v="99.272005294506954"/>
        <n v="85.508637441239529"/>
        <n v="93.691515998997502"/>
        <n v="71.890726096333566"/>
        <n v="93.697454133088414"/>
        <n v="52.317672909908964"/>
        <n v="75.793236858311715"/>
        <n v="93.984962406015043"/>
        <n v="93.109869646182503"/>
        <n v="41.666666666666671"/>
        <n v="84.687572302014843"/>
        <n v="84.602368866328263"/>
        <n v="90.009000900090001"/>
        <n v="68.728522336769757"/>
        <n v="75.971197275217804"/>
        <n v="89.766606822262119"/>
        <n v="67.919200873549599"/>
        <n v="65.527065527065531"/>
        <n v="95.529231944975152"/>
        <n v="56.359090063704556"/>
        <n v="92.785207811029935"/>
        <n v="64.102564102564102"/>
        <n v="92.255177821855256"/>
        <n v="67.750677506775077"/>
        <n v="90.594859787032391"/>
        <n v="66.512292457013359"/>
        <n v="63.565398138132103"/>
        <n v="64.043447074495347"/>
        <n v="82.927241146386194"/>
        <n v="98.825079609091901"/>
        <n v="87.51011835743509"/>
        <n v="95.578399855103143"/>
        <n v="43.701504986185647"/>
        <n v="91.614242960972334"/>
        <n v="56.721497447532613"/>
        <n v="96.889254225970163"/>
        <n v="95.401640908223612"/>
        <n v="93.73437760373271"/>
        <n v="83.319446758873511"/>
        <n v="98.515438025908253"/>
        <n v="98.634294385432469"/>
        <n v="75.126332440632169"/>
        <n v="84.227407261413234"/>
        <n v="99.364069952305243"/>
        <n v="91.800041441161568"/>
        <n v="55.880750478478923"/>
        <n v="98.306532351106895"/>
        <n v="84.221164778708896"/>
        <n v="99.54210631096953"/>
        <n v="72.744907856450041"/>
        <n v="43.169121381411884"/>
        <n v="76.726342710997443"/>
        <n v="34.141345168999656"/>
        <n v="89.832584728460603"/>
        <n v="94.726870855699403"/>
        <n v="84.072863148061643"/>
        <n v="96.034726156978365"/>
        <n v="96.059956782625434"/>
        <n v="89.385474860335194"/>
        <n v="95.478798090424036"/>
        <n v="25.963910164870828"/>
        <n v="98.767383059418449"/>
        <n v="87.894058361654743"/>
        <n v="99.203068681591219"/>
        <n v="35.295778624876469"/>
        <n v="88.746893858714941"/>
        <n v="93.826233814974671"/>
        <n v="97.406211733273963"/>
        <n v="92.668099933278967"/>
        <n v="81.251880830574791"/>
        <n v="98.425196850393704"/>
        <n v="95.789110693896319"/>
        <n v="88.550638568171593"/>
        <n v="73.313782991202345"/>
        <n v="96.511681773961925"/>
        <n v="94.786729857819907"/>
        <n v="98.204264870931539"/>
        <n v="93.804230570798737"/>
        <n v="88.483829580144231"/>
        <n v="79.854664510590723"/>
        <n v="98.823994465856316"/>
        <n v="97.309673726388084"/>
        <n v="85.587772314615179"/>
        <n v="98.845159058335113"/>
        <n v="90.798811625153448"/>
        <n v="92.521202775636084"/>
        <n v="79.985374103021172"/>
        <n v="93.708165997322624"/>
        <n v="99.634937588675101"/>
        <n v="98.011701943800745"/>
        <n v="97.958944967541967"/>
        <n v="81.11888111888112"/>
        <n v="58.723768092792952"/>
        <n v="89.613363144712139"/>
        <n v="97.087378640776706"/>
        <n v="93.777223294728657"/>
        <n v="87.138375740676182"/>
        <n v="78.529194382852921"/>
        <n v="85.792724776938911"/>
        <n v="92.065607125602227"/>
        <n v="96.206706981858161"/>
        <n v="86.016220201523723"/>
        <n v="97.378189622601084"/>
        <n v="57.47126436781609"/>
        <n v="97.004501008846816"/>
        <n v="95.369458128078819"/>
        <n v="98.643649815043162"/>
        <n v="90.027638485014904"/>
        <n v="80.541666666666671"/>
        <n v="98.68421052631578"/>
        <n v="90.775874366189882"/>
        <n v="96.178507309566555"/>
        <n v="98.701298701298697"/>
        <n v="96.75849370247343"/>
        <n v="96.05040725372676"/>
        <n v="90.780601442433934"/>
        <n v="81.95377806916899"/>
        <n v="87.589706457697091"/>
        <n v="79.787234042553195"/>
        <n v="93.75"/>
        <n v="76.540375047837742"/>
        <n v="94.375963020030824"/>
        <n v="87.412587412587413"/>
        <n v="89.472114524306591"/>
        <n v="86.147484493452779"/>
        <n v="70.671378091872796"/>
        <n v="95.483624558388243"/>
        <n v="39.087947882736159"/>
        <n v="48.377723970944309"/>
        <n v="89.20208732884349"/>
        <n v="94.355645298258196"/>
        <n v="99.833610648918466"/>
        <n v="46.731270598652166"/>
        <n v="79.264426125554849"/>
        <n v="55.085653330429999"/>
        <n v="99.393698439518928"/>
        <n v="99.10537311833717"/>
        <n v="90.541984318128328"/>
        <n v="89.370602776193195"/>
        <n v="92.554456728477604"/>
        <n v="96.246137663532977"/>
        <n v="79.897730904442312"/>
        <n v="93.628575441224655"/>
        <n v="89.045212706751855"/>
        <n v="96.32797749778446"/>
        <n v="70.596540769502298"/>
        <n v="95.002850085502573"/>
        <n v="97.001274873898353"/>
        <n v="92.885375494071141"/>
        <n v="92.846508142307172"/>
        <n v="98.473658296405702"/>
        <n v="98.582709250015611"/>
        <n v="73.099415204678365"/>
        <n v="77.942322681215899"/>
        <n v="98.960910440376054"/>
        <n v="78.839482812992742"/>
        <n v="95.160211136718459"/>
        <n v="97.225141896153033"/>
        <n v="97.897990294113541"/>
        <n v="83.18291090278413"/>
        <n v="99.752992589777691"/>
        <n v="99.370064767988637"/>
        <n v="99.564405724953332"/>
        <n v="22758.62068965517"/>
        <n v="4983.388704318937"/>
        <n v="9302.3255813953474"/>
        <n v="13071.895424836601"/>
        <n v="1471.3094654242275"/>
        <n v="833333.33333333337"/>
        <n v="7518.7969924812023"/>
        <n v="1775.1479289940828"/>
        <n v="4166.6666666666661"/>
        <n v="722.89156626506031"/>
        <n v="1052.6315789473686"/>
        <n v="3666666.6666666665"/>
        <n v="1066.0980810234541"/>
        <n v="100000"/>
        <n v="254.07263488267824"/>
        <n v="3000000"/>
        <n v="1370.757180156658"/>
        <n v="600000"/>
        <n v="3048.4087306426045"/>
        <n v="4444.4444444444443"/>
        <n v="12626.262626262625"/>
        <n v="156.25"/>
        <n v="364903.84615384613"/>
        <n v="12195.121951219513"/>
        <n v="144444.44444444444"/>
        <n v="14570.491803278688"/>
        <n v="1218.0267965895248"/>
        <n v="156000"/>
        <n v="34000"/>
        <n v="4400"/>
        <n v="101000"/>
        <n v="371.01449275362319"/>
        <n v="13157.894736842103"/>
        <n v="463.49942062572421"/>
        <n v="9803.9215686274511"/>
        <n v="840.8500229322733"/>
        <n v="567.3758865248227"/>
        <n v="3484.3205574912895"/>
        <n v="330000"/>
        <n v="4483.7657110131477"/>
        <n v="307.12530712530713"/>
        <n v="515.19835136527558"/>
        <n v="1639.3442622950818"/>
        <n v="199.20318725099602"/>
        <n v="53691.275167785236"/>
        <n v="456.47569876644764"/>
        <n v="1100000"/>
        <n v="34882.325581395351"/>
        <n v="64516.129032258061"/>
        <n v="6000000"/>
        <n v="14933.333333333334"/>
        <n v="2174.615898463594"/>
        <n v="1047.1204188481674"/>
        <n v="3023.2558139534885"/>
        <n v="8695.652173913044"/>
        <n v="5701.7543859649122"/>
        <n v="7313.4328358208959"/>
        <n v="23076.923076923078"/>
        <n v="80000"/>
        <n v="3125"/>
        <n v="12500"/>
        <n v="50000"/>
        <n v="3333.3333333333335"/>
        <n v="72727.272727272721"/>
        <n v="718.1844297615628"/>
        <n v="3000"/>
        <n v="393.49316457750194"/>
        <n v="7317.0731707317073"/>
        <n v="437.03568827385288"/>
        <n v="97.943192948090115"/>
        <n v="95.565749235474001"/>
        <n v="82.91873963515755"/>
        <n v="92.019297761301928"/>
        <n v="87.719298245614027"/>
        <n v="99.157164105106602"/>
        <n v="86.46616541353383"/>
        <n v="76.677316293929707"/>
        <n v="92.779291553133518"/>
        <n v="81.135902636916839"/>
        <n v="95.541401273885356"/>
        <n v="84.561178731582316"/>
        <n v="33.06659612459493"/>
        <n v="99.360120821906918"/>
        <n v="1500000"/>
        <n v="18000"/>
        <n v="25000000"/>
        <n v="31428.571428571428"/>
        <n v="8333.3333333333321"/>
        <n v="365.1767455448437"/>
        <n v="115384.61538461538"/>
        <n v="111111.11111111111"/>
        <n v="3676.4705882352941"/>
        <n v="14285.714285714286"/>
        <n v="1983.6022216344884"/>
        <n v="20325.203252032519"/>
        <n v="273.30508474576271"/>
        <n v="4000"/>
        <n v="10980.966325036603"/>
        <n v="480000"/>
        <n v="27272.727272727276"/>
        <n v="110294.11764705883"/>
        <n v="1800000"/>
        <n v="500000"/>
        <n v="10000"/>
        <n v="59859.15492957746"/>
        <n v="23584.905660377361"/>
        <n v="25690.173410404623"/>
        <n v="13975"/>
        <n v="23166.023166023166"/>
        <n v="8000000"/>
        <n v="892857.14285714296"/>
        <n v="6857.1428571428569"/>
        <n v="900000"/>
        <n v="17857.142857142859"/>
        <n v="1100.9174311926606"/>
        <n v="2990.0332225913621"/>
        <n v="750000"/>
        <n v="2242.1524663677128"/>
        <n v="163934.42622950819"/>
        <n v="434.78260869565213"/>
        <n v="96153.846153846156"/>
        <n v="23474.178403755868"/>
        <n v="333333.33333333337"/>
        <n v="37500"/>
        <n v="294.11764705882354"/>
        <n v="161290.32258064518"/>
        <n v="7142.8571428571431"/>
        <n v="2542.28670214569"/>
        <n v="3816.7938931297713"/>
        <n v="10266.94045174538"/>
        <n v="15600"/>
        <n v="468.0917459822125"/>
        <n v="250000000"/>
        <n v="9578.5440613026822"/>
        <n v="1759.5307917888563"/>
        <n v="575.37399309551211"/>
        <n v="57142.857142857145"/>
        <n v="119990.00000000001"/>
        <n v="7246.376811594203"/>
        <n v="803.21285140562259"/>
        <n v="1111111.1111111112"/>
        <n v="100000000"/>
        <n v="69.306930693069305"/>
        <n v="83.919018147487677"/>
        <n v="6.8470405379035055"/>
        <n v="94.510812036897022"/>
        <n v="33.320236259134411"/>
        <n v="35.880875493362034"/>
        <n v="75.828665131136191"/>
        <n v="93.41429238673517"/>
        <n v="78.850139677390288"/>
        <n v="71.44898542440697"/>
        <n v="88.967971530249116"/>
        <n v="99.474773197517109"/>
        <n v="99.535500995355008"/>
        <n v="70.698358384118322"/>
        <n v="37.41231488698363"/>
        <n v="68.079312398944765"/>
        <n v="46.825248173815318"/>
        <n v="79.554494828957829"/>
        <n v="95.728534976969215"/>
        <n v="99.436526350679486"/>
        <n v="3270.1111837802487"/>
        <n v="10526.315789473683"/>
        <n v="28571.428571428572"/>
        <n v="1327.4336283185842"/>
        <n v="536.48068669527891"/>
        <n v="2500000"/>
        <n v="998.00399201596815"/>
        <n v="2192.9824561403511"/>
        <n v="464.95408578402885"/>
        <n v="341.56893999772285"/>
        <n v="253.6354413256679"/>
        <n v="462.36360273719254"/>
        <n v="48780.487804878052"/>
        <n v="673.40067340067344"/>
        <n v="6798.0965329707687"/>
        <n v="390.86929330831765"/>
        <n v="2617.3285198555955"/>
        <n v="645.74600657074882"/>
        <n v="385.9215807347947"/>
        <n v="94339.622641509442"/>
        <n v="11744.96644295302"/>
        <n v="1336.2284950726573"/>
        <n v="361.6636528028933"/>
        <n v="2816.9014084507044"/>
        <n v="137.00506918755994"/>
        <n v="173.46429887898697"/>
        <n v="810.37277147487839"/>
        <n v="19230.76923076923"/>
        <n v="1531.3935681470139"/>
        <n v="282.98149301035716"/>
        <n v="25423.728813559323"/>
        <n v="9433.9622641509432"/>
        <n v="17500000"/>
        <n v="215.61017680034499"/>
        <n v="649.77257959714098"/>
        <n v="121.32667169021305"/>
        <n v="3722.0843672456576"/>
        <n v="375.93984962406017"/>
        <n v="324.534131254584"/>
        <n v="1792.1146953405018"/>
        <n v="11434.511434511434"/>
        <n v="10235.414534288639"/>
        <n v="126.6987885359955"/>
        <n v="452.64229942288108"/>
        <n v="24590.163934426229"/>
        <n v="295.93678790210413"/>
        <n v="46190.476190476191"/>
        <n v="12562.814070351758"/>
        <n v="666.96309470875951"/>
        <n v="1979.8416126709863"/>
        <n v="979.02097902097898"/>
        <n v="32786.885245901642"/>
        <n v="13333.333333333334"/>
        <n v="7731.9587628865975"/>
        <n v="69.469835466179163"/>
        <n v="81.893538400079905"/>
        <n v="75.743804156819976"/>
        <n v="91.424392027793004"/>
        <n v="94.812278460952911"/>
        <n v="98.619329388560161"/>
        <n v="64.302774205401434"/>
        <n v="94.727469071481352"/>
        <n v="75.648687495271957"/>
        <n v="79.365079365079367"/>
        <n v="62.5"/>
        <n v="83.001328021248341"/>
        <n v="79.662605435801311"/>
        <n v="87.407710475907081"/>
        <n v="31.732040546496254"/>
        <n v="81.699346405228752"/>
        <n v="93.691442848219864"/>
        <n v="63.157894736842103"/>
        <n v="97.789947193428517"/>
        <n v="90.322580645161281"/>
        <n v="67.567567567567565"/>
        <n v="97.732603596559812"/>
        <n v="55.83501006036218"/>
        <n v="90.024110910186863"/>
        <n v="99.957161216621444"/>
        <n v="99.750623441396513"/>
        <n v="94.732853353543007"/>
        <n v="97.477516999341958"/>
        <n v="89.525514771709936"/>
        <n v="78.125"/>
        <n v="96.385542168674704"/>
        <n v="98.128108207827481"/>
        <n v="84.951456310679603"/>
        <n v="42.016806722689076"/>
        <n v="98.039215686274503"/>
        <n v="98.11616954474097"/>
        <n v="2127.6595744680849"/>
        <n v="85800"/>
        <n v="277.66759222530743"/>
        <n v="2824.8587570621471"/>
        <n v="241.54589371980677"/>
        <n v="380000"/>
        <n v="11746.875"/>
        <n v="142.45014245014244"/>
        <n v="5882.3529411764703"/>
        <n v="194.55252918287937"/>
        <n v="75.101151863916712"/>
        <n v="67.506750675067508"/>
        <n v="55.36240228535997"/>
        <n v="70.028011204481786"/>
        <n v="87.591240875912419"/>
        <n v="49.138841797498834"/>
        <n v="91.397849462365585"/>
        <n v="69.264261165052588"/>
        <n v="96.277278562259312"/>
        <n v="99.557566175914232"/>
        <n v="97.295882084466982"/>
        <n v="94.955489614243334"/>
        <n v="89.456869009584665"/>
        <n v="92.994420334779917"/>
        <n v="87.043024123352396"/>
        <n v="99.980003999200164"/>
        <n v="65.731814198071874"/>
        <n v="89.668808256703869"/>
        <n v="81.128747795414455"/>
        <n v="95.751047277079593"/>
        <n v="95.124851367419737"/>
        <n v="96.362322331968201"/>
        <n v="65.861690450054894"/>
        <n v="62.501562539063471"/>
        <n v="78.554595443833463"/>
        <n v="93.45794392523365"/>
        <n v="86.864262181161621"/>
        <n v="72.933785846955743"/>
        <n v="64.22018348623854"/>
        <n v="91.954022988505741"/>
        <n v="74.599030212607232"/>
        <n v="83.91608391608392"/>
        <n v="55.710306406685241"/>
        <n v="74.415143481698536"/>
        <n v="99.569858212521893"/>
        <n v="98.56630824372759"/>
        <n v="92.735703245749619"/>
        <n v="42.857142857142854"/>
        <n v="99.396596395481822"/>
        <n v="98.360655737704917"/>
        <n v="76.325284485151272"/>
        <n v="85.287846481876329"/>
        <n v="99.078176644499578"/>
        <n v="82.101806239737272"/>
        <n v="68.7757909215956"/>
        <n v="85.751085179982951"/>
        <n v="83.045028675448407"/>
        <n v="98.697196999605211"/>
        <n v="95.858895705521476"/>
        <n v="37.434489643124529"/>
        <n v="51.510989010989007"/>
        <n v="83.070139441536057"/>
        <n v="81.966602335303023"/>
        <n v="83.402835696413675"/>
        <n v="64.443370388271305"/>
        <n v="76.657723265619012"/>
        <n v="95.264017419706036"/>
        <n v="84.587695837250834"/>
        <n v="96.666666666666671"/>
        <n v="45.871559633027523"/>
        <n v="69.441631415394056"/>
        <n v="95.533795080009554"/>
        <n v="551.18110236220468"/>
        <n v="4455.4455445544554"/>
        <n v="29411.764705882353"/>
        <n v="2222.2222222222222"/>
        <n v="240.74074074074073"/>
        <n v="4888.8888888888887"/>
        <n v="546.875"/>
        <n v="416.31973355537053"/>
        <n v="90000"/>
        <n v="846.15384615384619"/>
        <n v="32258.06451612903"/>
        <n v="1846.153846153846"/>
        <n v="12307.692307692309"/>
        <n v="7777.7777777777774"/>
        <n v="410.95890410958907"/>
        <n v="245.10108864696733"/>
        <n v="148.03849000740192"/>
        <n v="7692.3076923076924"/>
        <n v="326.08695652173913"/>
        <n v="3345.1327433628321"/>
        <n v="496.68874172185429"/>
        <n v="249.87506246876561"/>
        <n v="133.33333333333331"/>
        <n v="243.90243902439025"/>
        <n v="1388.8888888888889"/>
        <n v="1059.1784164859002"/>
        <n v="2400"/>
        <n v="245.39877300613497"/>
        <n v="1000"/>
        <n v="255.29742149604289"/>
        <n v="4102.5641025641025"/>
        <n v="3571.4285714285716"/>
        <n v="267.85714285714283"/>
        <n v="23809.523809523809"/>
        <n v="33333.333333333328"/>
        <n v="33112.582781456957"/>
        <n v="3316.3265306122448"/>
        <n v="447.15447154471548"/>
        <n v="11666.666666666668"/>
        <n v="1513.6226034308779"/>
        <n v="1733.3333333333333"/>
        <n v="16666.666666666664"/>
        <n v="1989.7959183673468"/>
        <n v="20000"/>
        <n v="323.62459546925567"/>
        <n v="475.35211267605632"/>
        <n v="4545.454545454545"/>
        <n v="917.43119266055044"/>
        <n v="920.6349206349206"/>
        <n v="260.86956521739131"/>
        <n v="1526.7175572519084"/>
        <n v="687.90731354091236"/>
        <n v="1666.6666666666667"/>
        <n v="328.9473684210526"/>
        <n v="7000"/>
        <n v="8750"/>
        <n v="28000"/>
        <n v="6875"/>
        <n v="582.90155440414514"/>
        <n v="4306.6322136089575"/>
        <n v="1122.754491017964"/>
        <n v="1038.0622837370242"/>
        <n v="750.41272699984995"/>
        <n v="4025.7648953301127"/>
        <n v="5244.7552447552443"/>
        <n v="833.33333333333337"/>
        <n v="7326.0073260073259"/>
        <n v="356.63338088445079"/>
        <n v="260.48450117218027"/>
        <n v="250.35765379113019"/>
        <n v="11904.761904761905"/>
        <n v="230.37935800952235"/>
        <n v="1766.3683466792274"/>
        <n v="5807.200929152149"/>
        <n v="5150.2145922746786"/>
        <n v="882.74687854710555"/>
        <n v="257.33401955738549"/>
        <n v="216.9167803547067"/>
        <n v="237.03186207240699"/>
        <n v="351.12359550561797"/>
        <n v="9283.8196286472157"/>
        <n v="12514.220705346985"/>
        <n v="8389.2617449664431"/>
        <n v="675.67567567567573"/>
        <n v="561.48231330713077"/>
        <n v="7547.1698113207549"/>
        <n v="214.28571428571428"/>
        <n v="217.77003484320559"/>
        <n v="44247.787610619467"/>
        <n v="288.80866425992781"/>
        <n v="4866.1800486618004"/>
        <n v="3835.8266206367475"/>
        <n v="5192.1079958463142"/>
        <n v="297.02970297029702"/>
        <n v="177.73585681535474"/>
        <n v="120.74728077123704"/>
        <n v="672.9475100942127"/>
        <n v="808072.72727272729"/>
        <n v="583333.33333333326"/>
        <n v="338.91255568924589"/>
        <n v="1588.9830508474577"/>
        <n v="784.31372549019602"/>
        <n v="756.42965204236009"/>
        <n v="596.30292188431724"/>
        <n v="2358.4905660377358"/>
        <n v="21413.276231263386"/>
        <n v="398.61055748533681"/>
        <n v="4283.5724994645534"/>
        <n v="1377.4104683195592"/>
        <n v="6153.8461538461543"/>
        <n v="170.76988757649067"/>
        <n v="1283.916802191218"/>
        <n v="4513.2163034705409"/>
        <n v="337.80405405405406"/>
        <n v="622.85892245406421"/>
        <n v="121.64266251459712"/>
        <n v="133.24272827810421"/>
        <n v="1709.4017094017095"/>
        <n v="225.63176895306862"/>
        <n v="37400"/>
        <n v="761.61462300076164"/>
        <n v="52386.36363636364"/>
        <n v="26666.666666666668"/>
        <n v="0.46435989080298551"/>
        <n v="289.6200185356812"/>
        <n v="326.79738562091501"/>
        <n v="3518.6488388458833"/>
        <n v="437.08586114656367"/>
        <n v="3220.6119162640903"/>
        <n v="211.26760563380282"/>
        <n v="48.650345260514754"/>
        <n v="28.424945353042556"/>
        <n v="87.032201914708438"/>
        <n v="42.167404596247096"/>
        <n v="84.290202739010141"/>
        <n v="90.968373935117711"/>
        <n v="99.991714972188021"/>
        <n v="96.999870684081216"/>
        <n v="85.273300929478978"/>
        <n v="89.477451682176095"/>
        <n v="29.231218941829873"/>
        <n v="92.16841559079954"/>
        <n v="97.218155197657396"/>
        <n v="76.922011849066706"/>
        <n v="92.891760904684972"/>
        <n v="88.999291961188405"/>
        <n v="68.807339449541288"/>
        <n v="78.003120124804994"/>
        <n v="6500"/>
        <n v="1171.3716762328686"/>
        <n v="116666.66666666667"/>
        <n v="3759.3984962406012"/>
        <n v="200000"/>
        <n v="7075.4716981132078"/>
        <n v="104.73684210526315"/>
        <n v="1114.2751021418844"/>
        <n v="3703.7037037037039"/>
        <n v="2969.7089685210849"/>
        <n v="384.61538461538464"/>
        <n v="66666.666666666657"/>
        <n v="258.8235294117647"/>
        <n v="147058.82352941175"/>
        <n v="7500"/>
        <n v="1584.9721162312885"/>
        <n v="159.32361813315205"/>
        <n v="340.41394335511984"/>
        <n v="1333.3333333333335"/>
        <n v="3834.808259587021"/>
        <n v="1098.2976386600767"/>
        <n v="566666.66666666674"/>
        <n v="2923.9766081871344"/>
        <n v="120000"/>
        <n v="705.07055406010966"/>
        <n v="1277.6831345826236"/>
        <n v="259980.00000000003"/>
        <n v="800"/>
        <n v="9523.8095238095248"/>
        <n v="710.05917159763317"/>
        <n v="546.44642851721756"/>
        <n v="1986.1762135536665"/>
        <n v="557.62081784386612"/>
        <n v="212765.95744680849"/>
        <n v="1386.5779256794233"/>
        <n v="243902.43902439025"/>
        <n v="1882.3529411764707"/>
        <n v="6172.8395061728388"/>
        <n v="2019.5220464490071"/>
        <n v="62893.081761006295"/>
        <n v="242.42424242424244"/>
        <n v="3412.9692832764504"/>
        <n v="22222.222222222223"/>
        <n v="19607.843137254902"/>
        <n v="281.39361466725848"/>
        <n v="60000"/>
        <n v="75471.698113207545"/>
        <n v="280080.66323101055"/>
        <n v="1204.8192771084339"/>
        <n v="4128.440366972477"/>
        <n v="42000"/>
        <n v="862068.96551724127"/>
        <n v="45454.545454545456"/>
        <n v="21176.470588235294"/>
        <n v="5982.9059829059834"/>
        <n v="95238.095238095237"/>
        <n v="695.41029207232259"/>
        <n v="15000"/>
        <n v="1551.851851851852"/>
        <n v="253.16455696202533"/>
        <n v="160000"/>
        <n v="24193.548387096773"/>
        <n v="1132.0754716981132"/>
        <n v="20547.945205479449"/>
        <n v="992.06349206349205"/>
        <n v="1756.311745334797"/>
        <n v="16000"/>
        <n v="1538.4615384615386"/>
        <n v="13297.872340425531"/>
        <n v="6622.5165562913899"/>
        <n v="21428.571428571428"/>
        <n v="2597.4025974025972"/>
        <n v="171428.57142857142"/>
        <n v="482.97512678097075"/>
        <n v="522.4660397074191"/>
        <n v="6128.7027579162414"/>
        <n v="1764.7058823529412"/>
        <n v="58823.529411764706"/>
        <n v="416666.66666666669"/>
        <n v="1693.0022573363431"/>
        <n v="3418.8034188034189"/>
        <n v="1750000"/>
        <n v="1875"/>
        <n v="851.063829787234"/>
        <n v="2380.9523809523812"/>
        <n v="2500"/>
        <n v="95.295850298882428"/>
        <n v="94.840667678300449"/>
        <n v="96.037756558006805"/>
        <n v="62.285892245406416"/>
        <n v="92.783505154639172"/>
        <n v="74.074074074074076"/>
        <n v="91.68081494057725"/>
        <n v="34.482758620689658"/>
        <n v="96.193486326783017"/>
        <n v="31.03277060575968"/>
        <n v="37.049339499706164"/>
        <n v="39.479917881770803"/>
        <n v="38.372985418265543"/>
        <n v="98.700334199777188"/>
        <n v="79.615193232708563"/>
        <n v="97.62018264736173"/>
        <n v="50.189717130754254"/>
        <n v="97.604790419161674"/>
        <n v="97.138160352686242"/>
        <n v="99.145820622330689"/>
        <n v="86.956521739130437"/>
        <n v="95.999080248332945"/>
        <n v="64.391500321957508"/>
        <n v="94.339622641509436"/>
        <n v="39.321314118317837"/>
        <n v="98.911968348170134"/>
        <n v="77.495350278983267"/>
        <n v="97.817908201655385"/>
        <n v="75.872534142640376"/>
        <n v="12.721348279730234"/>
        <n v="68.634179821551129"/>
        <n v="97.465886939571149"/>
        <n v="58.045791680103186"/>
        <n v="62.826621580079923"/>
        <n v="96.370061034371986"/>
        <n v="89.75891571229819"/>
        <n v="35.666518056174766"/>
        <n v="89.20124341127179"/>
        <n v="1415.0943396226414"/>
        <n v="2272.7272727272725"/>
        <n v="2581.3113061435211"/>
        <n v="341.29692832764505"/>
        <n v="11000"/>
        <n v="862.06896551724151"/>
        <n v="3587.6190476190473"/>
        <n v="561.79775280898878"/>
        <n v="3319.5020746887972"/>
        <n v="197.08316909735908"/>
        <n v="18220"/>
        <n v="709.63926670609101"/>
        <n v="96.339113680154142"/>
        <n v="83.160083160083161"/>
        <n v="85.470085470085465"/>
        <n v="81.871345029239762"/>
        <n v="65.945660775520977"/>
        <n v="95.748755266181547"/>
        <n v="49.961696033041335"/>
        <n v="98.231827111984288"/>
        <n v="72.644250726442507"/>
        <n v="3.2912795573360645E-2"/>
        <n v="50.288973954814985"/>
        <n v="49.41525284137704"/>
        <n v="84.77179292059455"/>
        <n v="33.929673041332507"/>
        <n v="46.916124915746451"/>
        <n v="95.93246354566385"/>
        <n v="87.976539589442808"/>
        <n v="98.76543209876543"/>
        <n v="79.73503434739942"/>
        <n v="84.033613445378151"/>
        <n v="60.0739371534196"/>
        <n v="83.929432133462171"/>
        <n v="99.528548978522792"/>
        <n v="85.714285714285708"/>
        <n v="92.039557426808969"/>
        <n v="87.168758716875871"/>
        <n v="96.618357487922708"/>
        <n v="64.526386646238478"/>
        <n v="61.674842009613052"/>
        <n v="95.766177301500647"/>
        <n v="94.229096060281492"/>
        <n v="64.541753549796439"/>
        <n v="90.275869381290036"/>
        <n v="90.161677920847666"/>
        <n v="80.897422068816738"/>
        <n v="47.382136934375737"/>
        <n v="98.376783079193302"/>
        <n v="92.307692307692307"/>
        <n v="41.32231404958678"/>
        <n v="99.552015928322547"/>
        <n v="79.957356076759055"/>
        <n v="92.10526315789474"/>
        <n v="90.909090909090907"/>
        <n v="97.815454841865019"/>
        <n v="81.967213114754102"/>
        <n v="98.077677520596311"/>
        <n v="70.833333333333343"/>
        <n v="91.303355398310899"/>
        <n v="95.556617295747728"/>
        <n v="80.645161290322577"/>
        <n v="97.323600973236012"/>
        <n v="76.769032688254114"/>
        <n v="252.35000946312533"/>
        <n v="384.96086231233159"/>
        <n v="153.26524640871662"/>
        <n v="868.50790342192101"/>
        <n v="880.28169014084506"/>
        <n v="89.292646944638548"/>
        <n v="645.16129032258061"/>
        <n v="312.22680154864497"/>
        <n v="16428.571428571428"/>
        <n v="321.3883978788366"/>
        <n v="8875.7396449704138"/>
        <n v="247.5002475002475"/>
        <n v="7500000"/>
        <n v="1744.1353449027645"/>
        <n v="652.5285481239805"/>
        <n v="662.10045662100458"/>
        <n v="19880.715705765408"/>
        <n v="7675.6936368167471"/>
        <n v="33018.867924528306"/>
        <n v="1126.1261261261261"/>
        <n v="1016.260162601626"/>
        <n v="4115.2263374485601"/>
        <n v="8849.5575221238942"/>
        <n v="2815.2492668621699"/>
        <n v="4290.6178489702515"/>
        <n v="12254.901960784313"/>
        <n v="444.55734789787886"/>
        <n v="7316.3593795727247"/>
        <n v="929.87485142976993"/>
        <n v="506.07287449392715"/>
        <n v="117.72046099332525"/>
        <n v="202.50293629257624"/>
        <n v="3027.2452068617558"/>
        <n v="1507.3861923424781"/>
        <n v="142.12620807276861"/>
        <n v="97.753621771686639"/>
        <n v="26.473702788563358"/>
        <n v="80"/>
        <n v="67.876437179664777"/>
        <n v="97.847358121330714"/>
        <n v="98.162071846282373"/>
        <n v="48.971596474045057"/>
        <n v="96.107640557424318"/>
        <n v="98.750802350269097"/>
        <n v="73.453797561333928"/>
        <n v="74.850299401197603"/>
        <n v="76.775431861804222"/>
        <n v="81.512879034887504"/>
        <n v="54.701426741918667"/>
        <n v="79.808459696727851"/>
        <n v="89.552238805970148"/>
        <n v="86.387434554973822"/>
        <n v="57.736720554272516"/>
        <n v="79.375578780261932"/>
        <n v="91.659028414298803"/>
        <n v="84.286574352799519"/>
        <n v="99.7340425531915"/>
        <n v="79.05813302637695"/>
        <n v="87.519691930684402"/>
        <n v="90.334236675700083"/>
        <n v="94.923443773259692"/>
        <n v="96.463022508038591"/>
        <n v="93.382254836557706"/>
        <n v="95.229025807065995"/>
        <n v="52.77973258268824"/>
        <n v="58.368597694440396"/>
        <n v="39.606080068507815"/>
        <n v="86.092715231788077"/>
        <n v="49.176297024834028"/>
        <n v="89.605734767025098"/>
        <n v="23.584905660377359"/>
        <n v="93.370681605975719"/>
        <n v="95.819858665708466"/>
        <n v="47.078964262786215"/>
        <n v="80.589454294266645"/>
        <n v="90.574685054837317"/>
        <n v="45.714285714285715"/>
        <n v="73.193046660567248"/>
        <n v="74.179904070548048"/>
        <n v="91.653027823240592"/>
        <n v="90.744101633393825"/>
        <n v="87.997184090109116"/>
        <n v="97.703957010258918"/>
        <n v="81.877729257641917"/>
        <n v="89.376915219611845"/>
        <n v="93.196644920782859"/>
        <n v="87.834870443566089"/>
        <n v="91.172813924575209"/>
        <n v="79.274200651810091"/>
        <n v="59.726962457337883"/>
        <n v="20.140175622331427"/>
        <n v="91.608647856357635"/>
        <n v="97.489641725566656"/>
        <n v="6016.5975103734436"/>
        <n v="42857.142857142855"/>
        <n v="2187.5"/>
        <n v="550"/>
        <n v="8181.8181818181811"/>
        <n v="1415.7303370786517"/>
        <n v="3666.6666666666665"/>
        <n v="491.15913555992148"/>
        <n v="1193.3174224343675"/>
        <n v="1240.694789081886"/>
        <n v="313.01786043085986"/>
        <n v="1490.6832298136646"/>
        <n v="1001.2210012210012"/>
        <n v="12987.012987012986"/>
        <n v="371.74721189591077"/>
        <n v="1513.8888888888889"/>
        <n v="1300000"/>
        <n v="8910.8910891089108"/>
        <n v="666666.66666666674"/>
        <n v="10000000"/>
        <n v="947500"/>
        <n v="952.38095238095241"/>
        <n v="3448.275862068966"/>
        <n v="98.77069986942513"/>
        <n v="92.151035547261955"/>
        <n v="67.720090293453723"/>
        <n v="61.274509803921575"/>
        <n v="21.909908646635898"/>
        <n v="92.697896974398589"/>
        <n v="86.896072297532157"/>
        <n v="97.686375321336754"/>
        <n v="92.229771978823621"/>
        <n v="79.914757591901974"/>
        <n v="96.301423455415446"/>
        <n v="72.095974160802854"/>
        <n v="82.976534236118027"/>
        <n v="89.073634204275535"/>
        <n v="53.002690769934759"/>
        <n v="15.115908788590914"/>
        <n v="89.839187853741791"/>
        <n v="8.4629990319513926"/>
        <n v="72.793448589626934"/>
        <n v="85.440582909832855"/>
        <n v="4761.9047619047624"/>
        <n v="14000"/>
        <n v="4466.6666666666661"/>
        <n v="41666.666666666672"/>
        <n v="324.02234636871509"/>
        <n v="1200"/>
        <n v="1123.5955056179776"/>
        <n v="5263.1578947368416"/>
        <n v="40000"/>
        <n v="399.42938659058484"/>
        <n v="60.121167275586188"/>
        <n v="98.575141141679353"/>
        <n v="92.685736035967011"/>
        <n v="35.979187423890181"/>
        <n v="96.542569239123878"/>
        <n v="46.511627906976742"/>
        <n v="90.283539114733301"/>
        <n v="80.879151757943021"/>
        <n v="98.975602513980306"/>
        <n v="89.451153280940503"/>
        <n v="17.896405379148131"/>
        <n v="66.65833437486981"/>
        <n v="93.91787820729553"/>
        <n v="63.617683171214267"/>
        <n v="92.031182330012996"/>
        <n v="61.736016792196565"/>
        <n v="48.69339392955689"/>
        <n v="96.74558598263954"/>
        <n v="96.644295302013433"/>
        <n v="93.62127075271502"/>
        <n v="71.960178725924365"/>
        <n v="80.100450294423268"/>
        <n v="48.309178743961354"/>
        <n v="57.469358885094444"/>
        <n v="83.107497741644082"/>
        <n v="90.543389685814432"/>
        <n v="35.515567657156389"/>
        <n v="99.325631240524856"/>
        <n v="74.169827714085912"/>
        <n v="56.831922611850061"/>
        <n v="20.660303293252344"/>
        <n v="68.898994074686513"/>
        <n v="23.938716884774976"/>
        <n v="75.514442137058708"/>
        <n v="39.950714135661308"/>
        <n v="55.586436909394109"/>
        <n v="97.438752783964361"/>
        <n v="73.536927671284047"/>
        <n v="84.841628959276022"/>
        <n v="22500"/>
        <n v="346.02076124567475"/>
        <n v="1166.6666666666665"/>
        <n v="742.57425742574264"/>
        <n v="203.30969267139477"/>
        <n v="221.56573116691285"/>
        <n v="2142.8571428571427"/>
        <n v="2659.5744680851062"/>
        <n v="14925.37313432836"/>
        <n v="7058.8235294117649"/>
        <n v="470.58823529411768"/>
        <n v="2428.5714285714284"/>
        <n v="733.13782991202345"/>
        <n v="15125"/>
        <n v="4035.874439461883"/>
        <n v="1976.284584980237"/>
        <n v="436.49061545176784"/>
        <n v="18181.81818181818"/>
        <n v="925.36585365853659"/>
        <n v="11903.571428571429"/>
        <n v="1075.2688172043011"/>
        <n v="133333.33333333331"/>
        <n v="126.58227848101266"/>
        <n v="342.13098729227761"/>
        <n v="733333.33333333326"/>
        <n v="487.80487804878049"/>
        <n v="35714.285714285717"/>
        <n v="4333.3333333333339"/>
        <n v="1362.3978201634877"/>
        <n v="92.379435598600267"/>
        <n v="99.967010886407479"/>
        <n v="81.895291020766308"/>
        <n v="99.311440677966104"/>
        <n v="99.00585743404045"/>
        <n v="68.913238233064561"/>
        <n v="84.507042253521121"/>
        <n v="36.784991723376862"/>
        <n v="79.920079920079928"/>
        <n v="98.522167487684726"/>
        <n v="97.370983446932811"/>
        <n v="87.623220153340625"/>
        <n v="95.969289827255281"/>
        <n v="68.560235063663072"/>
        <n v="95.17766497461929"/>
        <n v="88.495575221238937"/>
        <n v="82.508250825082513"/>
        <n v="98.30460179512751"/>
        <n v="98.944591029023741"/>
        <n v="84.745762711864401"/>
        <n v="64.377682403433482"/>
        <n v="98.826436071649169"/>
        <n v="99.083477830071828"/>
        <n v="37.700282752120643"/>
        <n v="64.139567699313702"/>
        <n v="98.400984009840101"/>
        <n v="96.566523605150209"/>
        <n v="58.872012245378549"/>
        <n v="80.192461908580597"/>
        <n v="91.324200913242009"/>
        <n v="90.252707581227426"/>
        <n v="95.492742551566081"/>
        <n v="79.833391183616797"/>
        <n v="99.415801356764064"/>
        <n v="70.646414694454251"/>
        <n v="99.255583126550874"/>
        <n v="57.395265120208641"/>
        <n v="83.396512509476878"/>
        <n v="69.99533364442371"/>
        <n v="99.666184725293419"/>
        <n v="95.298178470616719"/>
        <n v="75.623897151499875"/>
        <n v="88.652482269503537"/>
        <n v="7.976071784646062"/>
        <n v="97.554951839960481"/>
        <n v="97.430276458409452"/>
        <n v="92.592592592592595"/>
        <n v="81.693473018279732"/>
        <n v="83.712030614685489"/>
        <n v="62.158130283441068"/>
        <n v="78.831439833062831"/>
        <n v="71.556350626118075"/>
        <n v="99.331005676766964"/>
        <n v="88.541666666666657"/>
        <n v="78.066914498141259"/>
        <n v="49.578582052553301"/>
        <n v="72.771729638470035"/>
        <n v="86.705202312138724"/>
        <n v="84.459459459459467"/>
        <n v="57.142857142857139"/>
        <n v="85.106382978723403"/>
        <n v="98.59781768141012"/>
        <n v="460.5263157894737"/>
        <n v="91.638029782359681"/>
        <n v="27777.777777777777"/>
        <n v="320"/>
        <n v="225.73363431151245"/>
        <n v="393.70078740157481"/>
        <n v="298.74526986656042"/>
        <n v="209.20502092050208"/>
        <n v="1071.4285714285713"/>
        <n v="854.09252669039142"/>
        <n v="494.85352335708626"/>
        <n v="2363.4259259259261"/>
        <n v="383.7298541826554"/>
        <n v="50500"/>
        <n v="1650000"/>
        <n v="153.60983102918587"/>
        <n v="1026.6940451745381"/>
        <n v="2058.8235294117649"/>
        <n v="14705.882352941177"/>
        <n v="6000"/>
        <n v="1270.9710218607017"/>
        <n v="234.05017921146953"/>
        <n v="46666.666666666672"/>
        <n v="11428.571428571429"/>
        <n v="1777.7777777777778"/>
        <n v="288000"/>
        <n v="17142.857142857141"/>
        <n v="982.14285714285711"/>
        <n v="295.9927140255009"/>
        <n v="146.19883040935673"/>
        <n v="450000"/>
        <n v="909.09090909090912"/>
        <n v="13636.363636363638"/>
        <n v="90.225563909774436"/>
        <n v="99.585062240663902"/>
        <n v="84.420567920184183"/>
        <n v="87.708307229670467"/>
        <n v="67.5219446320054"/>
        <n v="95.278424730044463"/>
        <n v="76.953858466463515"/>
        <n v="80.979815478828414"/>
        <n v="49.59825414145422"/>
        <n v="97.181729834791071"/>
        <n v="38.436899423446505"/>
        <n v="90.473656200106447"/>
        <n v="97.248744607115071"/>
        <n v="86.206896551724128"/>
        <n v="87.183958151700097"/>
        <n v="60.444874274661508"/>
        <n v="64.516129032258064"/>
        <n v="11.299435028248588"/>
        <n v="98.127402077030013"/>
        <n v="510.20408163265307"/>
        <n v="168.15811705957373"/>
        <n v="218.72265966754156"/>
        <n v="2673.7967914438505"/>
        <n v="3700.2775208140611"/>
        <n v="176.9464105156724"/>
        <n v="469.27374301675979"/>
        <n v="641.02564102564111"/>
        <n v="1598.2951518380394"/>
        <n v="153.60620096417429"/>
        <n v="1492.5373134328358"/>
        <n v="737.32718894009213"/>
        <n v="5025.1256281407041"/>
        <n v="275.96588058203713"/>
        <n v="251.61452654533255"/>
        <n v="388.14396612561751"/>
        <n v="645.51825894503872"/>
        <n v="422.07449614857023"/>
        <n v="251.50905432595573"/>
        <n v="494.53946012775606"/>
        <n v="209.94475138121547"/>
        <n v="652.31572080887145"/>
        <n v="7236.8421052631575"/>
        <n v="2017.114914425428"/>
        <n v="2803.7383177570091"/>
        <n v="163.60185851711276"/>
        <n v="902.7081243731194"/>
        <n v="258.15969020837173"/>
        <n v="453.46062052505971"/>
        <n v="733.27222731439042"/>
        <n v="5728.1970499785193"/>
        <n v="489.00634249471454"/>
        <n v="721.86836518046709"/>
        <n v="206.24631703005304"/>
        <n v="324.67532467532465"/>
        <n v="284.29933969185618"/>
        <n v="274.69173483091197"/>
        <n v="3384.0947546531302"/>
        <n v="904.15913200723332"/>
        <n v="241.50422632396067"/>
        <n v="921.0526315789474"/>
        <n v="135000"/>
        <n v="751.44508670520236"/>
        <n v="203.32090816672314"/>
        <n v="4911.5913555992147"/>
        <n v="191.10308949994692"/>
        <n v="4800"/>
        <n v="1523.1400117164617"/>
        <n v="74.134479946623173"/>
        <n v="86.313193588162761"/>
        <n v="99.933377748167885"/>
        <n v="95.192765349833408"/>
        <n v="99.341860176331792"/>
        <n v="99.840255591054316"/>
        <n v="59.994000599940001"/>
        <n v="98.489822718319104"/>
        <n v="70"/>
        <n v="38.095238095238095"/>
        <n v="84.70986869970352"/>
        <n v="49.915144254766894"/>
        <n v="32.590983161325369"/>
        <n v="99.851221679697261"/>
        <n v="48.709206039941549"/>
        <n v="91.83673469387756"/>
        <n v="98.280098280098287"/>
        <n v="79.840319361277452"/>
        <n v="80.641194263830556"/>
        <n v="72.502295906037034"/>
        <n v="82.726671078755786"/>
        <n v="93.13877677739832"/>
        <n v="99.667774086378742"/>
        <n v="98.500601948123006"/>
        <n v="99.923136049192934"/>
        <n v="85.494442861214026"/>
        <n v="98.159509202453989"/>
        <n v="97.920495086023166"/>
        <n v="64.910208780904682"/>
        <n v="91.955706730888593"/>
        <n v="75.853350189633375"/>
        <n v="74.925074925074924"/>
        <n v="1237.1134020618558"/>
        <n v="233.14203730272598"/>
        <n v="2750000"/>
        <n v="2054.2317173377155"/>
        <n v="969.52908587257627"/>
        <n v="139.30561508786968"/>
        <n v="615384.61538461538"/>
        <n v="498.00796812749002"/>
        <n v="57.909076958267825"/>
        <n v="99.112426035502949"/>
        <n v="95.415472779369622"/>
        <n v="74.019245003700959"/>
        <n v="85.963923337091316"/>
        <n v="97.959183673469383"/>
        <n v="89.955022488755617"/>
        <n v="60.211946050096344"/>
        <n v="69.163746899879129"/>
        <n v="94.741828517290386"/>
        <n v="73.206442166910691"/>
        <n v="87.336244541484717"/>
        <n v="98.309492847854358"/>
        <n v="80.679785330948121"/>
        <n v="97.602213341530899"/>
        <n v="69.20415224913495"/>
        <n v="91.437433022080299"/>
        <n v="3707.8651685393261"/>
        <n v="214.59227467811158"/>
        <n v="59523.809523809519"/>
        <n v="233.86342376052386"/>
        <n v="35294.117647058825"/>
        <n v="5773.6720554272515"/>
        <n v="708.64547479246812"/>
        <n v="253.83742459535327"/>
        <n v="425000"/>
        <n v="168.63406408094434"/>
        <n v="7535.3218210361065"/>
        <n v="1110"/>
        <n v="6250"/>
        <n v="190.2207047920985"/>
        <n v="9615.3846153846152"/>
        <n v="210.9704641350211"/>
        <n v="232.39600278875204"/>
        <n v="86.542622241453913"/>
        <n v="41.528239202657808"/>
        <n v="90.634441087613297"/>
        <n v="51.182486035711726"/>
        <n v="96.958174904942965"/>
        <n v="99.688473520249218"/>
        <n v="82.918052089120323"/>
        <n v="93.466263129784593"/>
        <n v="57.993427411560027"/>
        <n v="80.893059375505587"/>
        <n v="92.250922509225092"/>
        <n v="85.822078244560885"/>
        <n v="53.405965446340353"/>
        <n v="86.25646923519264"/>
        <n v="58.505850585058504"/>
        <n v="79.29059906236013"/>
        <n v="72.233284615995814"/>
        <n v="5.8642427796510779"/>
        <n v="12.689461592489362"/>
        <n v="28.734145934980376"/>
        <n v="66.779449737334161"/>
        <n v="99.370241097047455"/>
        <n v="12.496703994321498"/>
        <n v="94.337308707522254"/>
        <n v="49.870668732420583"/>
        <n v="47.071228182485733"/>
        <n v="50.384846656598334"/>
        <n v="44.258232031157796"/>
        <n v="14.307215987455432"/>
        <n v="25.088104045385101"/>
        <n v="34.0097494615123"/>
        <n v="59.699817378258636"/>
        <n v="6.9658658640927724"/>
        <n v="63.80220296246388"/>
        <n v="84.815586681529581"/>
        <n v="9.0466528650930567"/>
        <n v="51.833614098743027"/>
        <n v="78.812012609922022"/>
        <n v="38.52414185314597"/>
        <n v="38.127192313558027"/>
        <n v="48.36921030831067"/>
        <n v="27.017534379812496"/>
        <n v="35.091905701031003"/>
        <n v="17.268771154244664"/>
        <n v="8.835483300936561"/>
        <n v="38.018806896273198"/>
        <n v="14.826236508124776"/>
        <n v="38.936138067230949"/>
        <n v="26.631442145855083"/>
        <n v="47.913745675035806"/>
        <n v="28.851702250432776"/>
        <n v="24.855218353093232"/>
        <n v="9.7385668105708714"/>
        <n v="87.031327056721054"/>
        <n v="28.182984906151503"/>
        <n v="1968.5039370078741"/>
        <n v="2325.5813953488368"/>
        <n v="472.88776796973514"/>
        <n v="3137.2549019607841"/>
        <n v="235.44520547945206"/>
        <n v="589.39096267190564"/>
        <n v="1428.5714285714287"/>
        <n v="75000"/>
        <n v="1282.0512820512822"/>
        <n v="381.67938931297709"/>
        <n v="13135.593220338984"/>
        <n v="26.169167011623866"/>
        <n v="46.126691016024317"/>
        <n v="32.051282051282051"/>
        <n v="42.658388891619026"/>
        <n v="80.853750926786134"/>
        <n v="40.348612007746929"/>
        <n v="86.423551454854064"/>
        <n v="85.415443175638927"/>
        <n v="32.769909358430716"/>
        <n v="31.244825075846816"/>
        <n v="12.201609636343226"/>
        <n v="42.571306939123033"/>
        <n v="20.205540864443552"/>
        <n v="1.2797899533647528"/>
        <n v="88.495466450999942"/>
        <n v="10.851375010281677"/>
        <n v="79.934517643146734"/>
        <n v="97.805794707442558"/>
        <n v="20.622394167162035"/>
        <n v="51.993067590987877"/>
        <n v="35.574528637495547"/>
        <n v="79.912415992072681"/>
        <n v="61.935228138412846"/>
        <n v="17.083796019475528"/>
        <n v="49.714143673875213"/>
        <n v="74.915861995392987"/>
        <n v="83.160774725777344"/>
        <n v="79.260237780713339"/>
        <n v="27.685492801771872"/>
        <n v="44.201041357541747"/>
        <n v="83.090984628167845"/>
        <n v="32.874406616960563"/>
        <n v="55.967225592692913"/>
        <n v="25.851818239578012"/>
        <n v="47.385184808736213"/>
        <n v="75.948405716383334"/>
        <n v="33.280483924860654"/>
        <n v="23.780505930263665"/>
        <n v="73.412383788196465"/>
        <n v="40.294742610615778"/>
        <n v="54.986398101522262"/>
        <n v="80.95199546668826"/>
        <n v="19.754671230922835"/>
        <n v="92.410054213898476"/>
        <n v="12.207271497939336"/>
        <n v="82.576383154417826"/>
        <n v="97.088340482865888"/>
        <n v="67.416202651518915"/>
        <n v="83.201112898086123"/>
        <n v="21.129587761742769"/>
        <n v="76.709176335219098"/>
        <n v="28.324760372527248"/>
        <n v="98.990298950702822"/>
        <n v="88.034811479739417"/>
        <n v="59.731209556993527"/>
        <n v="65.166957745744597"/>
        <n v="49.448109648216253"/>
        <n v="59.424326833797579"/>
        <n v="69.707461021911371"/>
        <n v="50.916496945010181"/>
        <n v="92.661230541141578"/>
        <n v="86.973916522434919"/>
        <n v="67.544748395812221"/>
        <n v="52.310349124983503"/>
        <n v="50.19699181977272"/>
        <n v="45.745654162854528"/>
        <n v="78.821656050955411"/>
        <n v="95.035461532116088"/>
        <n v="77.877580493099032"/>
        <n v="31.513214120945193"/>
        <n v="35.621415595055751"/>
        <n v="90.30856478850113"/>
        <n v="65.528952984942094"/>
        <n v="5.9581481653622976"/>
        <n v="18.404371998667195"/>
        <n v="86.57409010631298"/>
        <n v="76.216607598795775"/>
        <n v="34.701738557101713"/>
        <n v="19.692792437967704"/>
        <n v="87.281795511221944"/>
        <n v="90.307043949428049"/>
        <n v="88.235294117647058"/>
        <n v="80.949811117107402"/>
        <n v="99.304865938430993"/>
        <n v="96.587250482936255"/>
        <n v="86.572091466300378"/>
        <n v="83.056202471088127"/>
        <n v="86.926003153240771"/>
        <n v="83.009749033858753"/>
        <n v="98.732927431298336"/>
        <n v="82.958046930552271"/>
        <n v="75.547720977083856"/>
        <n v="73.170731707317074"/>
        <n v="88.300220750551873"/>
        <n v="73.529411764705884"/>
        <n v="68.43541006687785"/>
        <n v="77.220077220077215"/>
        <n v="39.370078740157481"/>
        <n v="93.418259023354565"/>
        <n v="92.822069375214653"/>
        <n v="93.185789167152009"/>
        <n v="93.874677305796766"/>
        <n v="93.896713615023472"/>
        <n v="95.367847411444146"/>
        <n v="95.510983763132757"/>
        <n v="44.313146233382575"/>
        <n v="99.103935252095638"/>
        <n v="67.681895093062607"/>
        <n v="74.288133956363154"/>
        <n v="99.12730796252491"/>
        <n v="17605.633802816901"/>
        <n v="25806.451612903227"/>
        <n v="956.52173913043475"/>
        <n v="7042.2535211267605"/>
        <n v="346.70629024269442"/>
        <n v="847.45762711864415"/>
        <n v="49411.764705882357"/>
        <n v="4732.6300645057481"/>
        <n v="5769.2307692307695"/>
        <n v="1046.0251046025105"/>
        <n v="167750.05242189139"/>
        <n v="352.03830176723227"/>
        <n v="781.25"/>
        <n v="1845.0184501845019"/>
        <n v="89285.71428571429"/>
        <n v="1747.088186356073"/>
        <n v="888.88888888888891"/>
        <n v="5848.4349258649099"/>
        <n v="328.58707557502737"/>
        <n v="14359.351988217966"/>
        <n v="12345.679012345678"/>
        <n v="38135.593220338982"/>
        <n v="1095955.8823529412"/>
        <n v="4347.826086956522"/>
        <n v="3750.8372404554584"/>
        <n v="354.71055618615208"/>
        <n v="1517.4422398256763"/>
        <n v="13846.153846153846"/>
        <n v="11764.705882352941"/>
        <n v="86.393088552915771"/>
        <n v="75.642965204236006"/>
        <n v="97.43135518157662"/>
        <n v="72.129255626081928"/>
        <n v="68.212824010914048"/>
        <n v="82.249280204563107"/>
        <n v="55.292259083728283"/>
        <n v="94.272920103700216"/>
        <n v="78.784468204839612"/>
        <n v="97.110949259529008"/>
        <n v="40"/>
        <n v="79.352483732740836"/>
        <n v="99.88014382740711"/>
        <n v="61.957868649318456"/>
        <n v="93.297333002438791"/>
        <n v="65.316786414108435"/>
        <n v="19.077901430842608"/>
        <n v="20.438287725672762"/>
        <n v="35.119758376062371"/>
        <n v="5.3851166147002916"/>
        <n v="91.178481878276727"/>
        <n v="9.8556880871834167"/>
        <n v="24.261426363435636"/>
        <n v="19.870839542970693"/>
        <n v="54.168092142775691"/>
        <n v="83.51893095768375"/>
        <n v="9.2486390242315881"/>
        <n v="22.105635463334121"/>
        <n v="18.609151980944226"/>
        <n v="87.845893204492683"/>
        <n v="10.51490324554055"/>
        <n v="75.248791316289484"/>
        <n v="68.037496220139104"/>
        <n v="18.445079774970026"/>
        <n v="26.128886671892442"/>
        <n v="14.200889330694336"/>
        <n v="91.282519397535367"/>
        <n v="75.263421976919219"/>
        <n v="65.789473684210535"/>
        <n v="97.345132743362825"/>
        <n v="66.312997347480106"/>
        <n v="89.746466232892075"/>
        <n v="51.124744376278116"/>
        <n v="87.425324202243914"/>
        <n v="50"/>
        <n v="34.187839385530566"/>
        <n v="63.953488372093027"/>
        <n v="94.637223974763401"/>
        <n v="98.82352941176471"/>
        <n v="81.411347113560694"/>
        <n v="98.870056497175142"/>
        <n v="92.489826119126889"/>
        <n v="61.500615006150063"/>
        <n v="94.517958412098295"/>
        <n v="41.126876413736376"/>
        <n v="10.583876693602969"/>
        <n v="92.197480857498022"/>
        <n v="63.541717581504479"/>
        <n v="8.5143338810888132"/>
        <n v="58.46327401631455"/>
        <n v="79.394731926022786"/>
        <n v="8.2499429103950597"/>
        <n v="20.169423154497782"/>
        <n v="30.116853391157694"/>
        <n v="8.5836909871244629"/>
        <n v="65.225026340876028"/>
        <n v="18.618259192765478"/>
        <n v="28.334408991452452"/>
        <n v="72.780203784570602"/>
        <n v="78.108719213838867"/>
        <n v="36.943992906753365"/>
        <n v="12.400793650793652"/>
        <n v="7.3524135326758904"/>
        <n v="1.0749798441279226E-2"/>
        <n v="26.523791841281628"/>
        <n v="3.7778260499995273"/>
        <n v="95.735872490167665"/>
        <n v="93.271152564956694"/>
        <n v="59.251735229388856"/>
        <n v="10.255232219478378"/>
        <n v="74.377482348473379"/>
        <n v="36.727198530912055"/>
        <n v="88.740987243483076"/>
        <n v="21.748586341887776"/>
        <n v="34.884747858341427"/>
        <n v="44.901777362020582"/>
        <n v="15.719810104693934"/>
        <n v="68.25938566552901"/>
        <n v="5.3558995233249425"/>
        <n v="30.588523186100574"/>
        <n v="12.828736369467608"/>
        <n v="64.871240416748577"/>
        <n v="86.545118855296565"/>
        <n v="55.545269394556563"/>
        <n v="33.500837520938028"/>
        <n v="31.223980016652792"/>
        <n v="26.279482294198804"/>
        <n v="5.550498434759441"/>
        <n v="13.884106585509437"/>
        <n v="35.324455120279765"/>
        <n v="7.3713696004717679"/>
        <n v="45.380286803412595"/>
        <n v="83.61204013377926"/>
        <n v="24.523674778343711"/>
        <n v="94.501647446457994"/>
        <n v="70.880587058038685"/>
        <n v="36.941263391207983"/>
        <n v="65.019505851755525"/>
        <n v="24.778447807233789"/>
        <n v="54.054054054054056"/>
        <n v="53.956834532374096"/>
        <n v="99.151920572701499"/>
        <n v="94.143194937606594"/>
        <n v="82.394946443284809"/>
        <n v="83.348922668869548"/>
        <n v="99.900099900099903"/>
        <n v="96.092248558616262"/>
        <n v="57.870370370370374"/>
        <n v="93.239658556370358"/>
        <n v="92.391304347826093"/>
        <n v="68.455265852870468"/>
        <n v="67.081935793004305"/>
        <n v="99.40357852882704"/>
        <n v="95.171626165852416"/>
        <n v="28.557829604950026"/>
        <n v="74.847834352760827"/>
        <n v="58.598726114649679"/>
        <n v="91.442537934476107"/>
        <n v="99.304537224305761"/>
        <n v="98.787113769826036"/>
        <n v="93.669293867337515"/>
        <n v="93.757815259204108"/>
        <n v="98.710622111850583"/>
        <n v="93.743115739937849"/>
        <n v="23.318732025669259"/>
        <n v="96.051227321238002"/>
        <n v="92.707045735475901"/>
        <n v="56.869752343602485"/>
        <n v="63.706440721156909"/>
        <n v="96.114414599138826"/>
        <n v="82.603667602841568"/>
        <n v="92.850510677808728"/>
        <n v="92.030185900975525"/>
        <n v="255.61743341404357"/>
        <n v="3176.4705882352941"/>
        <n v="208.33333333333334"/>
        <n v="482.3151125401929"/>
        <n v="1250"/>
        <n v="19.007998620127918"/>
        <n v="39.300451955197488"/>
        <n v="94.410876132930511"/>
        <n v="97.634456594510155"/>
        <n v="69.293466492278114"/>
        <n v="94.066297926778802"/>
        <n v="47.132757266300082"/>
        <n v="98.087297694948504"/>
        <n v="97.778473091364205"/>
        <n v="19.203715995860062"/>
        <n v="90.368250621281717"/>
        <n v="98.869591009458517"/>
        <n v="33.989558407657164"/>
        <n v="94.538063387771501"/>
        <n v="153846.15384615384"/>
        <n v="6666.666666666667"/>
        <n v="25925.925925925923"/>
        <n v="17500"/>
        <n v="140000"/>
        <n v="14545.454545454546"/>
        <n v="681.19891008174386"/>
        <n v="350"/>
        <n v="950.57034220532319"/>
        <n v="7462.6865671641799"/>
        <n v="30487.804878048781"/>
        <n v="3055.5555555555557"/>
        <n v="1700000"/>
        <n v="220000"/>
        <n v="919.31480403272769"/>
        <n v="5496.4990451941439"/>
        <n v="2298.8505747126437"/>
        <n v="8248.730964467004"/>
        <n v="14619.883040935672"/>
        <n v="7991.3606911447087"/>
        <n v="53333.333333333336"/>
        <n v="166666.66666666669"/>
        <n v="13930.348258706468"/>
        <n v="594.05940594059405"/>
        <n v="444.04973357015984"/>
        <n v="241.63568773234201"/>
        <n v="395.89706676264171"/>
        <n v="5434.782608695652"/>
        <n v="16556.291390728478"/>
        <n v="12000"/>
        <n v="3260.8695652173915"/>
        <n v="17910.447761194031"/>
        <n v="400000"/>
        <n v="674.53018792482999"/>
        <n v="8064.5161290322576"/>
        <n v="350000"/>
        <n v="3500000"/>
        <n v="6982.5436408977548"/>
        <n v="76923.076923076922"/>
        <n v="20424.83660130719"/>
        <n v="260000"/>
        <n v="92.69558769002596"/>
        <n v="79.401839475947853"/>
        <n v="49.379070532817451"/>
        <n v="92.081031307550646"/>
        <n v="59.530896535301828"/>
        <n v="23.40823970037453"/>
        <n v="93.023255813953483"/>
        <n v="98.489628713797671"/>
        <n v="86.617583369423983"/>
        <n v="74.906367041198507"/>
        <n v="64.641241111829345"/>
        <n v="99.161378059836807"/>
        <n v="54.945054945054949"/>
        <n v="55.289347585698486"/>
        <n v="97.747556311092225"/>
        <n v="90.76057360682519"/>
        <n v="97.799511002444987"/>
        <n v="99.217929263452788"/>
        <n v="90.327436958976293"/>
        <n v="55.511498810467884"/>
        <n v="93.268791329733148"/>
        <n v="96.933038656895803"/>
        <n v="73.659254254067463"/>
        <n v="99.99640012959533"/>
        <n v="95.217691447070877"/>
        <n v="58.365758754863819"/>
        <n v="78.431372549019613"/>
        <n v="74.938176004796048"/>
        <n v="88.565330215833711"/>
        <n v="87.929656274980019"/>
        <n v="83.810052896116247"/>
        <n v="96.852300242130752"/>
        <n v="37.641154328732746"/>
        <n v="99.949358991444342"/>
        <n v="93.720712277413313"/>
        <n v="74.810302447365601"/>
        <n v="82.372322899505761"/>
        <n v="96.899224806201545"/>
        <n v="77.700077700077699"/>
        <n v="99.004673020566585"/>
        <n v="78.408823606283164"/>
        <n v="88.674886828675696"/>
        <n v="94.696969696969703"/>
        <n v="49.352251696483648"/>
        <n v="3914.5907473309608"/>
        <n v="127906.97674418605"/>
        <n v="9500"/>
        <n v="5714.2857142857147"/>
        <n v="537.63440860215053"/>
        <n v="1018.6757215619695"/>
        <n v="230769.23076923075"/>
        <n v="91.334276877302997"/>
        <n v="63.92045454545454"/>
        <n v="99.676052828308002"/>
        <n v="88.534749889331565"/>
        <n v="97.919216646266833"/>
        <n v="93.240310583474567"/>
        <n v="95.892600287677794"/>
        <n v="79.286422200198217"/>
        <n v="90.361445783132538"/>
        <n v="88.481785287150444"/>
        <n v="96.711798839458424"/>
        <n v="93.432995194874536"/>
        <n v="96.551724137931032"/>
        <n v="63.9386189258312"/>
        <n v="99.186669311644522"/>
        <n v="51.203277009728623"/>
        <n v="89.514066496163679"/>
        <n v="83.434466019417471"/>
        <n v="98.183603338242506"/>
        <n v="97.273853779429984"/>
        <n v="99.160945842868045"/>
        <n v="97.338100913786249"/>
        <n v="64.294899271324482"/>
        <n v="81.433224755700323"/>
        <n v="93.153237074988354"/>
        <n v="94.783715012722652"/>
        <n v="84.427767354596625"/>
        <n v="91.84423218221896"/>
        <n v="89.887640449438194"/>
        <n v="4482.7586206896558"/>
        <n v="11864.406779661018"/>
        <n v="72202.166064981953"/>
        <n v="943.39622641509436"/>
        <n v="9000000"/>
        <n v="4108.463434675431"/>
        <n v="2575.1072961373393"/>
        <n v="821.91780821917814"/>
        <n v="423.93410852713174"/>
        <n v="256.41025641025641"/>
        <n v="10045.555555555555"/>
        <n v="1442.5851125216388"/>
        <n v="15.119443604475356"/>
        <n v="30.666223710101963"/>
        <n v="98.536036036036037"/>
        <n v="95.952714502293276"/>
        <n v="93.091173402138878"/>
        <n v="90.864034363125725"/>
        <n v="24.527839097375519"/>
        <n v="44.657809534442336"/>
        <n v="32.916271632221047"/>
        <n v="70.758836850916268"/>
        <n v="3.5834120598104051"/>
        <n v="58.220332519607155"/>
        <n v="98.99683210137276"/>
        <n v="58.90491610244333"/>
        <n v="87.310318333420639"/>
        <n v="11.394712853236099"/>
        <n v="94.888663967611336"/>
        <n v="53.07855626326964"/>
        <n v="69.612525970826994"/>
        <n v="68.549492733753766"/>
        <n v="76.228808391267236"/>
        <n v="7.2494203861856858"/>
        <n v="10.460251046025103"/>
        <n v="89.285714285714292"/>
        <n v="15.463917525773196"/>
        <n v="90.604751619870399"/>
        <n v="78.284014404258656"/>
        <n v="63.331222292590247"/>
        <n v="87.21037977940135"/>
        <n v="72.987721691678033"/>
        <n v="28.199199142744348"/>
        <n v="94.320486815415819"/>
        <n v="53.390282968499733"/>
        <n v="60.168471720818296"/>
        <n v="98.300283286118983"/>
        <n v="60.975609756097562"/>
        <n v="297.97616673387523"/>
        <n v="4870.9206039941546"/>
        <n v="1188.0316738748509"/>
        <n v="6944.4444444444443"/>
        <n v="11320.754716981131"/>
        <n v="100806.45161290323"/>
        <n v="16759.776536312849"/>
        <n v="5350.6592776609978"/>
        <n v="11299.435028248588"/>
        <n v="867.93737236215111"/>
        <n v="196078.43137254901"/>
        <n v="475.43581616481777"/>
        <n v="874.3806470416788"/>
        <n v="533.67678399254271"/>
        <n v="107692.30769230769"/>
        <n v="3675.9189797449358"/>
        <n v="105263.15789473683"/>
        <n v="93.63295880149812"/>
        <n v="95.605722002461846"/>
        <n v="96.685082872928177"/>
        <n v="81.206496519721583"/>
        <n v="62.776570026322219"/>
        <n v="58.582308142940832"/>
        <n v="1558.6372745490983"/>
        <n v="881.52327221438645"/>
        <n v="301.295570955107"/>
        <n v="362.58158085569249"/>
        <n v="159.13430935709738"/>
        <n v="1317.8703215603584"/>
        <n v="198.48771266540643"/>
        <n v="571.01024890190331"/>
        <n v="727272.72727272729"/>
        <n v="30303.0303030303"/>
        <n v="11594.202898550724"/>
        <n v="353.35689045936391"/>
        <n v="67567.567567567559"/>
        <n v="931.74935942231537"/>
        <n v="185714.28571428571"/>
        <n v="21126.760563380281"/>
        <n v="1769.9115044247787"/>
        <n v="379.47533410328327"/>
        <n v="30757.400999615533"/>
        <n v="14284.285714285716"/>
        <n v="216.56050955414011"/>
        <n v="290.6131938390003"/>
        <n v="1659.3886462882097"/>
        <n v="948.82116158711904"/>
        <n v="89.049460614695704"/>
        <n v="28.50264557993442"/>
        <n v="42.878824228336597"/>
        <n v="98.419384682006978"/>
        <n v="64.977110188508334"/>
        <n v="99.288979177247342"/>
        <n v="76.114032659839467"/>
        <n v="97.807801150219746"/>
        <n v="85.94314001856371"/>
        <n v="37.789693427962931"/>
        <n v="83.347155069882419"/>
        <n v="83.26117364950376"/>
        <n v="96.540627514078835"/>
        <n v="91.883614088820835"/>
        <n v="84.656801327418634"/>
        <n v="6.8399452804377567"/>
        <n v="39.597687495050288"/>
        <n v="71.403070332024271"/>
        <n v="33.684187539580286"/>
        <n v="69.183804071466867"/>
        <n v="94.567119012719274"/>
        <n v="20.275339105046534"/>
        <n v="49.54746647288102"/>
        <n v="58.722447482014076"/>
        <n v="95.874213032501359"/>
        <n v="84.566596194503177"/>
        <n v="92.990384794212275"/>
        <n v="4.4241914790072116E-3"/>
        <n v="10.223541134758541"/>
        <n v="81.366965012205057"/>
        <n v="40.640362056857491"/>
        <n v="67.594970934162504"/>
        <n v="26.035502958579883"/>
        <n v="22857.142857142859"/>
        <n v="341.99726402188782"/>
        <n v="1916.1676646706585"/>
        <n v="456.88178183894917"/>
        <n v="374.53183520599248"/>
        <n v="357.14285714285717"/>
        <n v="9090.9090909090901"/>
        <n v="872.72727272727263"/>
        <n v="526.31578947368428"/>
        <n v="192.30769230769232"/>
        <n v="854.70085470085473"/>
        <n v="13000"/>
        <n v="43777.777777777774"/>
        <n v="8888.8888888888887"/>
        <n v="698.60279441117768"/>
        <n v="960.49945971905379"/>
        <n v="53000"/>
        <n v="701.75438596491222"/>
        <n v="1268.882175226586"/>
        <n v="391.45907473309609"/>
        <n v="4716.9811320754716"/>
        <n v="94.984802431610944"/>
        <n v="84.860828241683635"/>
        <n v="83.542188805346697"/>
        <n v="98.846787479406913"/>
        <n v="94.936708860759495"/>
        <n v="92.936802973977692"/>
        <n v="90.44248988174644"/>
        <n v="66.666666666666657"/>
        <n v="95.890410958904098"/>
        <n v="86.580086580086572"/>
        <n v="97.423038843783374"/>
        <n v="85.737704355818337"/>
        <n v="75.187969924812023"/>
        <n v="75.075075075075077"/>
        <n v="98.199672667757781"/>
        <n v="78.155529503712387"/>
        <n v="89.206066012488847"/>
        <n v="99.75615162935047"/>
        <n v="97.65625"/>
        <n v="92.421441774491683"/>
        <n v="99.730727037000094"/>
        <n v="88.261253309796999"/>
        <n v="78.384824697938484"/>
        <n v="92.821782178217831"/>
        <n v="70.63809748057453"/>
        <n v="76.923076923076934"/>
        <n v="94.312930302744505"/>
        <n v="95.419847328244273"/>
        <n v="85.526315789473685"/>
        <n v="92.807424593967511"/>
        <n v="99.622483221476514"/>
        <n v="93.879083740142704"/>
        <n v="87.169062653635478"/>
        <n v="92.370851864522749"/>
        <n v="58.82352941176471"/>
        <n v="53.447640019454944"/>
        <n v="89.743589743589752"/>
        <n v="1833.3333333333333"/>
        <n v="316.99070160608625"/>
        <n v="2572.3472668810286"/>
        <n v="239.80815347721824"/>
        <n v="200"/>
        <n v="2054.794520547945"/>
        <n v="506.66666666666663"/>
        <n v="1503.7593984962407"/>
        <n v="312.5"/>
        <n v="23090.909090909092"/>
        <n v="11111.111111111111"/>
        <n v="496.03174603174602"/>
        <n v="238.02874117706799"/>
        <n v="666.66666666666674"/>
        <n v="2141.327623126338"/>
        <n v="262.32948583420773"/>
        <n v="285714.28571428574"/>
        <n v="923.07692307692298"/>
        <n v="38620.689655172413"/>
        <n v="428.57142857142856"/>
        <n v="297.61904761904765"/>
        <n v="524.10901467505244"/>
        <n v="24324.324324324327"/>
        <n v="307.69230769230774"/>
        <n v="262.69702276707528"/>
        <n v="3663.003663003663"/>
        <n v="1100"/>
        <n v="2173.913043478261"/>
        <n v="480"/>
        <n v="2181.8181818181815"/>
        <n v="2373.4177215189875"/>
        <n v="161.52716593245228"/>
        <n v="12820.51282051282"/>
        <n v="562.70096463022514"/>
        <n v="1061.9469026548672"/>
        <n v="273.97260273972603"/>
        <n v="711.33004926108367"/>
        <n v="163.66612111292963"/>
        <n v="1275.8620689655172"/>
        <n v="457.66590389016022"/>
        <n v="367.1071953010279"/>
        <n v="1176.4705882352941"/>
        <n v="372.57824143070042"/>
        <n v="77.51937984496125"/>
        <n v="97.61242185312193"/>
        <n v="76.433121019108285"/>
        <n v="97.97257992419371"/>
        <n v="99.088386841062231"/>
        <n v="95.150399017802329"/>
        <n v="97.31413001167769"/>
        <n v="99.12206173888417"/>
        <n v="97.205346294046166"/>
        <n v="93.248787765759047"/>
        <n v="489.59608323133415"/>
        <n v="2332.0895522388059"/>
        <n v="2083333.3333333333"/>
        <n v="4562.0437956204378"/>
        <n v="1246.1059190031153"/>
        <n v="66115.702479338841"/>
        <n v="167.83216783216784"/>
        <n v="597.57942511346437"/>
        <n v="5357.1428571428569"/>
        <n v="91.224229155263643"/>
        <n v="93.589143659335519"/>
        <n v="99.291258993305789"/>
        <n v="91.743119266055047"/>
        <n v="88.004928275983445"/>
        <n v="87.780898876404493"/>
        <n v="61.53846153846154"/>
        <n v="99.84399375975039"/>
        <n v="94.921689606074992"/>
        <n v="57.208237986270028"/>
        <n v="99.875156054931338"/>
        <n v="58.333333333333336"/>
        <n v="88.054006457293809"/>
        <n v="77.2399588053553"/>
        <n v="91.603053435114504"/>
        <n v="77.564475470234626"/>
        <n v="97.981579463060939"/>
        <n v="68.240950088157305"/>
        <n v="99.64923469387756"/>
        <n v="82.203041512535975"/>
        <n v="90.579053774972635"/>
        <n v="56.645990879995466"/>
        <n v="96.81093394077449"/>
        <n v="95.693779904306226"/>
        <n v="99.700897308075781"/>
        <n v="21.846144883632867"/>
        <n v="95.274390243902445"/>
        <n v="58.158856763044199"/>
        <n v="96.404126096596926"/>
        <n v="97.060051053586847"/>
        <n v="84.112149532710276"/>
        <n v="31.377481894009879"/>
        <n v="92.160680830446722"/>
        <n v="88.640694943048345"/>
        <n v="82.990150791538127"/>
        <n v="55.555555555555557"/>
        <n v="83.503123016800828"/>
        <n v="63.291139240506332"/>
        <n v="80.862533692722366"/>
        <n v="85.378868729989335"/>
        <n v="63.71049949031601"/>
        <n v="88.414202857547039"/>
        <n v="96.921322690992014"/>
        <n v="97.454712221967441"/>
        <n v="94.481425810607689"/>
        <n v="99.290780141843967"/>
        <n v="82.48556502612044"/>
        <n v="99.431818181818173"/>
        <n v="86.190384983719596"/>
        <n v="99.127676447264079"/>
        <n v="40.581121662202747"/>
        <n v="33.090668431502316"/>
        <n v="69.767441860465112"/>
        <n v="76.080340839926961"/>
        <n v="59.516724199500061"/>
        <n v="91.177096313406068"/>
        <n v="93.733261917514739"/>
        <n v="68.243858052775252"/>
        <n v="88.860453543754886"/>
        <n v="91.922883319342674"/>
        <n v="78.906669191680081"/>
        <n v="46.904315196998127"/>
        <n v="91.984557632464671"/>
        <n v="90.51254089422028"/>
        <n v="90.903581601115079"/>
        <n v="91.456443868607579"/>
        <n v="75.354259211116258"/>
        <n v="52.397691848510974"/>
        <n v="67.114093959731548"/>
        <n v="60.096153846153847"/>
        <n v="423.21644498186214"/>
        <n v="2000000"/>
        <n v="3325.9423503325943"/>
        <n v="65671.641791044778"/>
        <n v="149.61101137043687"/>
        <n v="511.07325383304942"/>
        <n v="885.37362767087711"/>
        <n v="834.32657926102502"/>
        <n v="142857.14285714287"/>
        <n v="709.21985815602829"/>
        <n v="2994.0119760479042"/>
        <n v="167.29401923881221"/>
        <n v="434108.5271317829"/>
        <n v="113636.36363636363"/>
        <n v="1157.4074074074074"/>
        <n v="664.01062416998673"/>
        <n v="20952.38095238095"/>
        <n v="84507.042253521126"/>
        <n v="11880.153215749153"/>
        <n v="531914.89361702127"/>
        <n v="47551.117451260106"/>
        <n v="863.61702127659578"/>
        <n v="4098.3606557377052"/>
        <n v="51587.30158730159"/>
        <n v="427.05842159207378"/>
        <n v="1968.1595521343595"/>
        <n v="628.14070351758801"/>
        <n v="8451.7279557805596"/>
        <n v="439.56043956043959"/>
        <n v="29839.999999999996"/>
        <n v="2515.7232704402518"/>
        <n v="583.09037900874637"/>
        <n v="2771.6154721274174"/>
        <n v="719.42446043165467"/>
        <n v="656.81444991789817"/>
        <n v="255.6727388942154"/>
        <n v="37272.727272727272"/>
        <n v="337.55274261603375"/>
        <n v="236.06623586429725"/>
        <n v="2439.0243902439024"/>
        <n v="506.00885515496526"/>
        <n v="192307.69230769231"/>
        <n v="399.51756369666816"/>
        <n v="375.37537537537537"/>
        <n v="2111.3243761996164"/>
        <n v="2356.5264293419636"/>
        <n v="174.41860465116278"/>
        <n v="1015625"/>
        <n v="171.55172413793102"/>
        <n v="146.72739224340313"/>
        <n v="3076923.076923077"/>
        <n v="2403.8461538461538"/>
        <n v="92.075379043643736"/>
        <n v="2666.666666666667"/>
        <n v="635.65891472868213"/>
        <n v="444.44444444444446"/>
        <n v="479.62962962962968"/>
        <n v="78.247261345852891"/>
        <n v="1851.851851851852"/>
        <n v="10416.666666666668"/>
        <n v="193.79844961240309"/>
        <n v="6111.1111111111113"/>
        <n v="132.62599469496021"/>
        <n v="85.088279089555414"/>
        <n v="76.23888182973316"/>
        <n v="94.380094380094377"/>
        <n v="29.798857710454435"/>
        <n v="88.551549652118908"/>
        <n v="53.049103311006739"/>
        <n v="98.214285714285708"/>
        <n v="74.916842305041399"/>
        <n v="95.147478591817318"/>
        <n v="78.647267007471484"/>
        <n v="89.965397923875429"/>
        <n v="93.668040464593489"/>
        <n v="61.475409836065573"/>
        <n v="62.411030846562831"/>
        <n v="86.083213773314199"/>
        <n v="80.515297906602257"/>
        <n v="97.075597621647859"/>
        <n v="89.086859688196"/>
        <n v="91.899698043849284"/>
        <n v="98.87936717205011"/>
        <n v="91.274187659729833"/>
        <n v="87.076076993583868"/>
        <n v="85.178875638841561"/>
        <n v="58.229813664596278"/>
        <n v="87.59452909598275"/>
        <n v="83.507306889352819"/>
        <n v="93.275488069414308"/>
        <n v="97.859327217125383"/>
        <n v="85.989451960559506"/>
        <n v="153.84615384615387"/>
        <n v="811.20943952802361"/>
        <n v="2483.4437086092717"/>
        <n v="851.78875638841566"/>
        <n v="169.08212560386474"/>
        <n v="873.36244541484723"/>
        <n v="191.71779141104295"/>
        <n v="8000"/>
        <n v="183.4189288334556"/>
        <n v="2930.4029304029305"/>
        <n v="215.68627450980392"/>
        <n v="83.806028741057006"/>
        <n v="79.512324410283597"/>
        <n v="83.511855052467226"/>
        <n v="79.207920792079207"/>
        <n v="99.883469285833186"/>
        <n v="97.911227154046998"/>
        <n v="99.649802123964349"/>
        <n v="99.950024987506254"/>
        <n v="99.890120867046249"/>
        <n v="99.166997223324088"/>
        <n v="96.688421561518012"/>
        <n v="80.128205128205138"/>
        <n v="91.31075110456554"/>
        <n v="98.007187193727546"/>
        <n v="97.710776102735892"/>
        <n v="92.708478190330496"/>
        <n v="91.004550227511373"/>
        <n v="62.11180124223602"/>
        <n v="76.219512195121951"/>
        <n v="84.17508417508418"/>
        <n v="99.608786491056378"/>
        <n v="96.892965570699559"/>
        <n v="99.218610916768625"/>
        <n v="89.030206677265497"/>
        <n v="94.411642492003523"/>
        <n v="86.725844301601867"/>
        <n v="78.552003783064507"/>
        <n v="97.240792512458967"/>
        <n v="97.146326654523378"/>
        <n v="95.872899926953977"/>
        <n v="89.911886351375642"/>
        <n v="94.464386926128853"/>
        <n v="99.214551467548574"/>
        <n v="95.304106740599551"/>
        <n v="98.471718922325508"/>
        <n v="78.233657858136297"/>
        <n v="98.207709305180458"/>
        <n v="98.757929122193943"/>
        <n v="78.088396064344835"/>
        <n v="94.073819726339266"/>
        <n v="95.044127630685665"/>
        <n v="94.190494131522698"/>
        <n v="91.541559868180158"/>
        <n v="99.547511312217196"/>
        <n v="97.048763026012253"/>
        <n v="89.15325801666097"/>
        <n v="76.171131141297437"/>
        <n v="64.754257592436701"/>
        <n v="98.694683221903858"/>
        <n v="99.7229916897507"/>
        <n v="85.583872194750853"/>
        <n v="87.50754375377187"/>
        <n v="82.23684210526315"/>
        <n v="97.421473578353584"/>
        <n v="95.465393794749403"/>
        <n v="89.204139900071382"/>
        <n v="98.264002620373404"/>
        <n v="99.735799866154565"/>
        <n v="75.164233850964351"/>
        <n v="34.94809688581315"/>
        <n v="58.670143415906125"/>
        <n v="97.220871932334276"/>
        <n v="69.412309116149927"/>
        <n v="99.927325581395351"/>
        <n v="98.299420033421796"/>
        <n v="86.058519793459553"/>
        <n v="73.439412484700114"/>
        <n v="96.718480138169255"/>
        <n v="86.289549376797709"/>
        <n v="95.67852017222134"/>
        <n v="98.015192354814999"/>
        <n v="57.034220532319388"/>
        <n v="93.73828271466067"/>
        <n v="81.775700934579447"/>
        <n v="62.724014336917563"/>
        <n v="91.041514930808461"/>
        <n v="99.960015993602553"/>
        <n v="86.169754416199922"/>
        <n v="47.449584816132862"/>
        <n v="99.913340903944601"/>
        <n v="94.170403587443957"/>
        <n v="79.617834394904463"/>
        <n v="98.507462686567166"/>
        <n v="79.428117553613973"/>
        <n v="88.888888888888886"/>
        <n v="68.311195445920305"/>
        <n v="85.61643835616438"/>
        <n v="94.102885821831876"/>
        <n v="95.675468809797167"/>
        <n v="95.628415300546436"/>
        <n v="72.139396198285496"/>
        <n v="99.681020733652318"/>
        <n v="97.866510080250535"/>
        <n v="95.831336847149018"/>
        <n v="72.376357056694815"/>
        <n v="98.57612267250822"/>
        <n v="83.717036416910844"/>
        <n v="99.709934735315443"/>
        <n v="65.189048239895698"/>
        <n v="95.759233926128601"/>
        <n v="93.00595238095238"/>
        <n v="31.746031746031743"/>
        <n v="98.103335513407458"/>
        <n v="79.185520361990953"/>
        <n v="97.096805515098552"/>
        <n v="98.640946953090747"/>
        <n v="88.136788295434513"/>
        <n v="98.600508905852408"/>
        <n v="94.398993077407184"/>
        <n v="45.248868778280546"/>
        <n v="84.269662921348313"/>
        <n v="84.937712344280854"/>
        <n v="72.202166064981952"/>
        <n v="93.833780160857899"/>
        <n v="92.905405405405403"/>
        <n v="96.478533526290406"/>
        <n v="95.754867539099905"/>
        <n v="99.262620533182073"/>
        <n v="99.989001209866913"/>
        <n v="85.56759840273817"/>
        <n v="44.843049327354265"/>
        <n v="70.242656449552996"/>
        <n v="54.347826086956516"/>
        <n v="95.846645367412137"/>
        <n v="90.029259509340534"/>
        <n v="99.591674136042229"/>
        <n v="98.171970209884904"/>
        <n v="91.102338293349533"/>
        <n v="72.689511941848394"/>
        <n v="99.690958030106671"/>
        <n v="47.393364928909953"/>
        <n v="80.906148867313917"/>
        <n v="92.165898617511516"/>
        <n v="96.5561635017702"/>
        <n v="99.99941176816607"/>
        <n v="99.132589838909553"/>
        <n v="93.856655290102381"/>
        <n v="72.463768115942031"/>
        <n v="98.863074641621353"/>
        <n v="71.428571428571431"/>
        <n v="97.115350375998261"/>
        <n v="92.478421701602969"/>
        <n v="92.123869755272949"/>
        <n v="91.199270405836756"/>
        <n v="99.737532808398953"/>
        <n v="94.428706326723315"/>
        <n v="74.250993107032798"/>
        <n v="95.040411182834944"/>
        <n v="53.908355795148246"/>
        <n v="34.602076124567475"/>
        <n v="92.764378478664185"/>
        <n v="91.106290672451195"/>
        <n v="58.608058608058613"/>
        <n v="98.784194528875375"/>
        <n v="65.274151436031332"/>
        <n v="77.922077922077932"/>
        <n v="99.354197714853456"/>
        <n v="52.273915316257188"/>
        <n v="71.32667617689016"/>
        <n v="80.42763157894737"/>
        <n v="79.239302694136299"/>
        <n v="52.631578947368418"/>
        <n v="71.942446043165461"/>
        <n v="49.504950495049506"/>
        <n v="96.730508802476294"/>
        <n v="97.729165119288211"/>
        <n v="78.651685393258433"/>
        <n v="82.115289866973228"/>
        <n v="88.188976377952756"/>
        <n v="46.598322460391429"/>
        <n v="97.99118079372856"/>
        <n v="88.613203367301736"/>
        <n v="78.206465067778936"/>
        <n v="70.09345794392523"/>
        <n v="72.289156626506028"/>
        <n v="62.523329600597236"/>
        <n v="87.535014005602235"/>
        <n v="99.397590361445793"/>
        <n v="88.731144631765744"/>
        <n v="63.211125158027812"/>
        <n v="94.994775287359204"/>
        <n v="93.580385551188471"/>
        <n v="80.385852090032145"/>
        <n v="91.992882562277572"/>
        <n v="97.633136094674555"/>
        <n v="94.073377234242699"/>
        <n v="94.876660341555976"/>
        <n v="92.971364819635554"/>
        <n v="96.376252891287578"/>
        <n v="95.785440613026822"/>
        <n v="94.043887147335425"/>
        <n v="99.447513812154696"/>
        <n v="98.814229249011859"/>
        <n v="84.464555052790345"/>
        <n v="97.402597402597408"/>
        <n v="90.871090271341075"/>
        <n v="59.021922428330519"/>
        <n v="87.989441267047951"/>
        <n v="98.463962189838512"/>
        <n v="85.531004989308627"/>
        <n v="98.861593768723793"/>
        <n v="75.757575757575751"/>
        <n v="84.063047285464094"/>
        <n v="64.020486555697815"/>
        <n v="96.94619486185168"/>
        <n v="55.418719211822662"/>
        <n v="77.851304009342158"/>
        <n v="83.565459610027858"/>
        <n v="81.300813008130078"/>
        <n v="97.812555575315656"/>
        <n v="97.777777777777771"/>
        <n v="87.40549281089821"/>
        <n v="98.130841121495322"/>
        <n v="94.097519247219836"/>
        <n v="88.16616147456142"/>
        <n v="99.964012955336074"/>
        <n v="69.444444444444443"/>
        <n v="92.21902017291066"/>
        <n v="67.164179104477611"/>
        <n v="94.79571523367143"/>
        <n v="76.59574468085107"/>
        <n v="91.911764705882348"/>
        <n v="90.090090090090087"/>
        <n v="99.522292993630572"/>
        <n v="87.450808919982521"/>
        <n v="81.92244675040962"/>
        <n v="97.276264591439684"/>
        <n v="94.232331437855393"/>
        <n v="98.687456824237643"/>
        <n v="99.986668444207439"/>
        <n v="87.804878048780495"/>
        <n v="34.843205574912893"/>
        <n v="83.950617283950606"/>
        <n v="91.38540270500792"/>
        <n v="78.988941548183249"/>
        <n v="99.940035978412951"/>
        <n v="78.585461689587419"/>
        <n v="90.388671286532087"/>
        <n v="79.404466501240705"/>
        <n v="92.827004219409275"/>
        <n v="90.826521344232518"/>
        <n v="58.59375"/>
        <n v="88.62629246676515"/>
        <n v="76.765609007164798"/>
        <n v="94.827586206896555"/>
        <n v="65.224625623960065"/>
        <n v="61.614294516327782"/>
        <n v="69.252077562326875"/>
        <n v="99.206349206349216"/>
        <n v="84.090909090909093"/>
        <n v="95.065640561339976"/>
        <n v="91.130012150668279"/>
        <n v="99.901097913066067"/>
        <n v="95.29860228716646"/>
        <n v="50000000"/>
        <n v="195.98853868194843"/>
        <n v="283.76844494892168"/>
        <n v="2354.7880690737834"/>
        <n v="274.29467084639498"/>
        <n v="323.97408207343415"/>
        <n v="1527.7777777777778"/>
        <n v="4666.6666666666661"/>
        <n v="609.0133982947624"/>
        <n v="2079.002079002079"/>
        <n v="99.61895748760989"/>
        <n v="39.893617021276597"/>
        <n v="57.339449541284402"/>
        <n v="86.014106313435406"/>
        <n v="94.500094500094505"/>
        <n v="90.293453724604973"/>
        <n v="98.595020951441953"/>
        <n v="91.428571428571431"/>
        <n v="86.834733893557427"/>
        <n v="96.927088213342984"/>
        <n v="72.358900144717794"/>
        <n v="91.286307053941911"/>
        <n v="99.150141643059484"/>
        <n v="88.008800880088017"/>
        <n v="77.669902912621353"/>
        <n v="97.177794873871321"/>
        <n v="88.67868755542419"/>
        <n v="89.365504915102761"/>
        <n v="71.839080459770116"/>
        <n v="90.206185567010309"/>
        <n v="71.907957813998081"/>
        <n v="94.607379375591293"/>
        <n v="98.591549295774655"/>
        <n v="99.755598782981693"/>
        <n v="78.149421694279468"/>
        <n v="77.441860465116278"/>
        <n v="93.085106382978722"/>
        <n v="90.481360839667019"/>
        <n v="81.018518518518519"/>
        <n v="73.347839906114771"/>
        <n v="96.649572649572647"/>
        <n v="82.417582417582409"/>
        <n v="53.763440860215049"/>
        <n v="33.333333333333329"/>
        <n v="92.378752886836025"/>
        <n v="70.844686648501366"/>
        <n v="65.047701647875115"/>
        <n v="97.493036211699163"/>
        <n v="64.205457463884429"/>
        <n v="41.771094402673349"/>
        <n v="47.619047619047613"/>
        <n v="95.679907219483908"/>
        <n v="89.928057553956833"/>
        <n v="97.99651567944251"/>
        <n v="97.515619507659508"/>
        <n v="29.524140326502256"/>
        <n v="1074.1138560687434"/>
        <n v="1381.2154696132598"/>
        <n v="887.09677419354841"/>
        <n v="648.85496183206101"/>
        <n v="351.28805620608898"/>
        <n v="750"/>
        <n v="466.66666666666669"/>
        <n v="555.55555555555554"/>
        <n v="496.89440993788816"/>
        <n v="558.65921787709499"/>
        <n v="4207.9207920792078"/>
        <n v="96.599690880989186"/>
        <n v="75.41478129713424"/>
        <n v="96.767950454809366"/>
        <n v="77.138849929873771"/>
        <n v="98.901098901098905"/>
        <n v="92.153765139547133"/>
        <n v="97.719869706840385"/>
        <n v="90.707678631765361"/>
        <n v="98.994806732438818"/>
        <n v="94.126506024096386"/>
        <n v="88.139007806597832"/>
        <n v="97.418317176505425"/>
        <n v="85.65310492505354"/>
        <n v="92.891263808866938"/>
        <n v="68.493150684931507"/>
        <n v="93.709734098629497"/>
        <n v="69.832402234636874"/>
        <n v="95.200317334391116"/>
        <n v="96.172340834775909"/>
        <n v="91.1854103343465"/>
        <n v="77.569489334195225"/>
        <n v="66.33499170812604"/>
        <n v="90.117152297987374"/>
        <n v="99.715099715099726"/>
        <n v="3060.344827586207"/>
        <n v="167.62452107279694"/>
        <n v="2250000"/>
        <n v="111.52416356877323"/>
        <n v="6829.2682926829275"/>
        <n v="2487.5621890547263"/>
        <n v="2497.1623155505108"/>
        <n v="1173.7089201877934"/>
        <n v="508.90585241730281"/>
        <n v="150000"/>
        <n v="329.67032967032964"/>
        <n v="82.146768893756843"/>
        <n v="30.303030303030305"/>
        <n v="99.057071023919931"/>
        <n v="71.360608943862985"/>
        <n v="99.999000009999904"/>
        <n v="83.86588168201412"/>
        <n v="43.859649122807014"/>
        <n v="95.654550423613003"/>
        <n v="90.892564988183963"/>
        <n v="94.858660595712379"/>
        <n v="65.502183406113531"/>
        <n v="44.444444444444443"/>
        <n v="94.320046782743205"/>
        <n v="91.715071843472941"/>
        <n v="99.182734269618351"/>
        <n v="1.5384615384615385"/>
        <n v="1146.7889908256882"/>
        <n v="455.78851412944391"/>
        <n v="469.48356807511738"/>
        <n v="241.02311854402362"/>
        <n v="4750.593824228029"/>
        <n v="618.73895109015905"/>
        <n v="610.61531235321752"/>
        <n v="1419.7823000473261"/>
        <n v="2631.5789473684208"/>
        <n v="293.42723004694835"/>
        <n v="384615.38461538462"/>
        <n v="615.21252796420583"/>
        <n v="1923.0769230769231"/>
        <n v="566.03773584905662"/>
        <n v="371.23076923076923"/>
        <n v="796.81274900398409"/>
        <n v="2900.6637168141597"/>
        <n v="189.41233608547839"/>
        <n v="2014.5044319097501"/>
        <n v="180000"/>
        <n v="765.30612244897952"/>
        <n v="369.00369003690037"/>
        <n v="6779.6610169491532"/>
        <n v="594.29477020602212"/>
        <n v="464.03712296983758"/>
        <n v="2884.6153846153848"/>
        <n v="941.17647058823536"/>
        <n v="568.18181818181813"/>
        <n v="204.778156996587"/>
        <n v="867.05202312138726"/>
        <n v="148.51485148514851"/>
        <n v="653.59477124183002"/>
        <n v="1153.8461538461538"/>
        <n v="44444.444444444445"/>
        <n v="3243.2432432432433"/>
        <n v="267.29034413631808"/>
        <n v="275.027502750275"/>
        <n v="35000"/>
        <n v="5555.5555555555557"/>
        <n v="1229.5081967213114"/>
        <n v="830.92485549132937"/>
        <n v="655.02183406113534"/>
        <n v="768.04915514592938"/>
        <n v="4415.0110375275935"/>
        <n v="1200000"/>
        <n v="635.20871143375678"/>
        <n v="228.13688212927755"/>
        <n v="116.09657947686117"/>
        <n v="819.89924433249359"/>
        <n v="280.58361391694729"/>
        <n v="2970.2970297029706"/>
        <n v="634.11540900443879"/>
        <n v="20000000"/>
        <n v="104000"/>
        <n v="411.76470588235293"/>
        <n v="312.01248049921998"/>
        <n v="3111.1111111111109"/>
        <n v="1587.3015873015875"/>
        <n v="414.63414634146341"/>
        <n v="948.76660341555987"/>
        <n v="1338.8625592417063"/>
        <n v="136363.63636363638"/>
        <n v="10294.117647058823"/>
        <n v="473.93364928909955"/>
        <n v="128.04097311139563"/>
        <n v="209.67741935483869"/>
        <n v="6896.5517241379321"/>
        <n v="934.57943925233644"/>
        <n v="5454.545454545455"/>
        <n v="2448.9795918367345"/>
        <n v="287.33556873871549"/>
        <n v="1578.9473684210525"/>
        <n v="1024.5901639344263"/>
        <n v="264.90066225165566"/>
        <n v="4687.5"/>
        <n v="2391.304347826087"/>
        <n v="1848.4288354898335"/>
        <n v="285.71428571428572"/>
        <n v="603.62173038229366"/>
        <n v="174.82517482517483"/>
        <n v="605.53633217993081"/>
        <n v="995.02487562189049"/>
        <n v="2573.3333333333335"/>
        <n v="413.3180252583237"/>
        <n v="1315.7894736842104"/>
        <n v="12068.965517241379"/>
        <n v="600"/>
        <n v="143.75848574395016"/>
        <n v="1395.3488372093022"/>
        <n v="356.50623885918003"/>
        <n v="1464.406779661017"/>
        <n v="389.12469737007058"/>
        <n v="6750"/>
        <n v="271.37042062415196"/>
        <n v="212.53985122210412"/>
        <n v="875"/>
        <n v="830.56478405315613"/>
        <n v="47619.047619047618"/>
        <n v="266.66666666666663"/>
        <n v="1217.3913043478262"/>
        <n v="566.47784071976014"/>
        <n v="266.42984014209594"/>
        <n v="454.54545454545456"/>
        <n v="567.53688989784337"/>
        <n v="188.67924528301887"/>
        <n v="451.61290322580652"/>
        <n v="3947.3684210526317"/>
        <n v="3508.7719298245615"/>
        <n v="4081.6326530612246"/>
        <n v="7037.0370370370365"/>
        <n v="519.48051948051943"/>
        <n v="14814.814814814816"/>
        <n v="164.20361247947454"/>
        <n v="9999.9999999999982"/>
        <n v="290.69767441860461"/>
        <n v="606.06060606060601"/>
        <n v="9459.45945945946"/>
        <n v="374.1496598639456"/>
        <n v="347.22222222222223"/>
        <n v="635.42857142857144"/>
        <n v="461.133069828722"/>
        <n v="925.92592592592598"/>
        <n v="2083.333333333333"/>
        <n v="550000"/>
        <n v="9000"/>
        <n v="364.96350364963502"/>
        <n v="468.01872074882994"/>
        <n v="1434.7826086956522"/>
        <n v="141.64305949008497"/>
        <n v="4878.0487804878048"/>
        <n v="5084.7457627118647"/>
        <n v="348.83720930232556"/>
        <n v="3191.489361702128"/>
      </sharedItems>
    </cacheField>
    <cacheField name="Ave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Thachet" refreshedDate="44373.593408449073" createdVersion="7" refreshedVersion="7" minRefreshableVersion="3" recordCount="4114" xr:uid="{B40DFA12-460F-C441-BDB1-B605416C7E2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MixedTypes="1" containsNumber="1" minValue="4.4241914790072116E-3" maxValue="2500000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x v="0"/>
    <x v="0"/>
    <x v="0"/>
    <x v="0"/>
    <x v="0"/>
    <x v="0"/>
  </r>
  <r>
    <n v="1"/>
    <x v="1"/>
    <s v="A Hannibal TV Show Fan Convention and Art Collective"/>
    <n v="10275"/>
    <x v="1"/>
    <x v="0"/>
    <x v="0"/>
    <s v="USD"/>
    <n v="1488464683"/>
    <n v="1485872683"/>
    <b v="0"/>
    <n v="79"/>
    <x v="0"/>
    <x v="0"/>
    <x v="1"/>
    <x v="1"/>
    <x v="0"/>
    <x v="0"/>
  </r>
  <r>
    <n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x v="0"/>
    <x v="0"/>
    <x v="2"/>
    <x v="2"/>
    <x v="0"/>
    <x v="0"/>
  </r>
  <r>
    <n v="3"/>
    <x v="3"/>
    <s v="We already produced the *very* beginning of this story. Help us to see it through?"/>
    <n v="10000"/>
    <x v="3"/>
    <x v="0"/>
    <x v="0"/>
    <s v="USD"/>
    <n v="1407414107"/>
    <n v="1404822107"/>
    <b v="0"/>
    <n v="150"/>
    <x v="0"/>
    <x v="0"/>
    <x v="3"/>
    <x v="3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x v="0"/>
    <x v="0"/>
    <x v="4"/>
    <x v="4"/>
    <x v="0"/>
    <x v="0"/>
  </r>
  <r>
    <n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x v="0"/>
    <x v="0"/>
    <x v="5"/>
    <x v="5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x v="0"/>
    <x v="0"/>
    <x v="6"/>
    <x v="6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x v="0"/>
    <x v="0"/>
    <x v="7"/>
    <x v="7"/>
    <x v="0"/>
    <x v="0"/>
  </r>
  <r>
    <n v="8"/>
    <x v="8"/>
    <s v="Help us raise the funds to film our pilot episode!"/>
    <n v="3500"/>
    <x v="8"/>
    <x v="0"/>
    <x v="0"/>
    <s v="USD"/>
    <n v="1460754000"/>
    <n v="1460155212"/>
    <b v="0"/>
    <n v="12"/>
    <x v="0"/>
    <x v="0"/>
    <x v="8"/>
    <x v="8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x v="0"/>
    <x v="0"/>
    <x v="9"/>
    <x v="9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x v="0"/>
    <x v="0"/>
    <x v="10"/>
    <x v="10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x v="0"/>
    <x v="0"/>
    <x v="11"/>
    <x v="11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x v="0"/>
    <x v="0"/>
    <x v="12"/>
    <x v="12"/>
    <x v="0"/>
    <x v="0"/>
  </r>
  <r>
    <n v="13"/>
    <x v="13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x v="0"/>
    <x v="0"/>
    <x v="13"/>
    <x v="13"/>
    <x v="0"/>
    <x v="0"/>
  </r>
  <r>
    <n v="14"/>
    <x v="14"/>
    <s v="A highly charged post apocalyptic sci fi series that pulls no punches!"/>
    <n v="6000"/>
    <x v="14"/>
    <x v="0"/>
    <x v="2"/>
    <s v="AUD"/>
    <n v="1405259940"/>
    <n v="1403051888"/>
    <b v="0"/>
    <n v="41"/>
    <x v="0"/>
    <x v="0"/>
    <x v="14"/>
    <x v="14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x v="0"/>
    <x v="0"/>
    <x v="15"/>
    <x v="15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x v="0"/>
    <x v="0"/>
    <x v="16"/>
    <x v="16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x v="0"/>
    <x v="0"/>
    <x v="17"/>
    <x v="17"/>
    <x v="0"/>
    <x v="0"/>
  </r>
  <r>
    <n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x v="0"/>
    <x v="0"/>
    <x v="18"/>
    <x v="18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x v="0"/>
    <x v="0"/>
    <x v="19"/>
    <x v="19"/>
    <x v="0"/>
    <x v="0"/>
  </r>
  <r>
    <n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x v="0"/>
    <x v="0"/>
    <x v="20"/>
    <x v="20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x v="0"/>
    <x v="0"/>
    <x v="21"/>
    <x v="21"/>
    <x v="0"/>
    <x v="0"/>
  </r>
  <r>
    <n v="22"/>
    <x v="22"/>
    <s v="Meet Gary, and Troy: Two unlikely friends that investigate &quot;strange phenomenon&quot;."/>
    <n v="350"/>
    <x v="22"/>
    <x v="0"/>
    <x v="0"/>
    <s v="USD"/>
    <n v="1420099140"/>
    <n v="1418766740"/>
    <b v="0"/>
    <n v="8"/>
    <x v="0"/>
    <x v="0"/>
    <x v="22"/>
    <x v="22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x v="0"/>
    <x v="0"/>
    <x v="23"/>
    <x v="23"/>
    <x v="0"/>
    <x v="0"/>
  </r>
  <r>
    <n v="24"/>
    <x v="24"/>
    <s v="STL Up Late is a weekly late night comedy talk show for St. Louis television."/>
    <n v="35000"/>
    <x v="24"/>
    <x v="0"/>
    <x v="0"/>
    <s v="USD"/>
    <n v="1442345940"/>
    <n v="1439494863"/>
    <b v="0"/>
    <n v="574"/>
    <x v="0"/>
    <x v="0"/>
    <x v="24"/>
    <x v="24"/>
    <x v="0"/>
    <x v="0"/>
  </r>
  <r>
    <n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x v="0"/>
    <x v="0"/>
    <x v="25"/>
    <x v="25"/>
    <x v="0"/>
    <x v="0"/>
  </r>
  <r>
    <n v="26"/>
    <x v="26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x v="0"/>
    <x v="0"/>
    <x v="26"/>
    <x v="26"/>
    <x v="0"/>
    <x v="0"/>
  </r>
  <r>
    <n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x v="0"/>
    <x v="0"/>
    <x v="27"/>
    <x v="27"/>
    <x v="0"/>
    <x v="0"/>
  </r>
  <r>
    <n v="28"/>
    <x v="28"/>
    <s v="John and Brian are on a quest to change people's lives and rehabilitate dogs."/>
    <n v="12000"/>
    <x v="28"/>
    <x v="0"/>
    <x v="0"/>
    <s v="USD"/>
    <n v="1450307284"/>
    <n v="1447715284"/>
    <b v="0"/>
    <n v="71"/>
    <x v="0"/>
    <x v="0"/>
    <x v="28"/>
    <x v="28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x v="0"/>
    <x v="0"/>
    <x v="29"/>
    <x v="29"/>
    <x v="0"/>
    <x v="0"/>
  </r>
  <r>
    <n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x v="0"/>
    <x v="0"/>
    <x v="30"/>
    <x v="30"/>
    <x v="0"/>
    <x v="0"/>
  </r>
  <r>
    <n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x v="0"/>
    <x v="0"/>
    <x v="31"/>
    <x v="31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x v="0"/>
    <x v="0"/>
    <x v="32"/>
    <x v="32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x v="0"/>
    <x v="0"/>
    <x v="33"/>
    <x v="33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x v="0"/>
    <x v="0"/>
    <x v="34"/>
    <x v="34"/>
    <x v="0"/>
    <x v="0"/>
  </r>
  <r>
    <n v="35"/>
    <x v="35"/>
    <s v="Why Adam? is an independent TV show that explores concepts of basic science in everyday life."/>
    <n v="1000"/>
    <x v="35"/>
    <x v="0"/>
    <x v="0"/>
    <s v="USD"/>
    <n v="1430179200"/>
    <n v="1428130814"/>
    <b v="0"/>
    <n v="28"/>
    <x v="0"/>
    <x v="0"/>
    <x v="35"/>
    <x v="35"/>
    <x v="0"/>
    <x v="0"/>
  </r>
  <r>
    <n v="36"/>
    <x v="36"/>
    <s v="A modern day priest makes an unusual discovery, setting off a chain of events."/>
    <n v="6000"/>
    <x v="36"/>
    <x v="0"/>
    <x v="0"/>
    <s v="USD"/>
    <n v="1428128525"/>
    <n v="1425540125"/>
    <b v="0"/>
    <n v="44"/>
    <x v="0"/>
    <x v="0"/>
    <x v="36"/>
    <x v="36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x v="0"/>
    <x v="0"/>
    <x v="37"/>
    <x v="37"/>
    <x v="0"/>
    <x v="0"/>
  </r>
  <r>
    <n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x v="0"/>
    <x v="0"/>
    <x v="38"/>
    <x v="38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x v="0"/>
    <x v="0"/>
    <x v="39"/>
    <x v="39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x v="0"/>
    <x v="0"/>
    <x v="40"/>
    <x v="40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x v="0"/>
    <x v="0"/>
    <x v="31"/>
    <x v="41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x v="0"/>
    <x v="0"/>
    <x v="41"/>
    <x v="42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x v="0"/>
    <x v="0"/>
    <x v="42"/>
    <x v="43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x v="0"/>
    <x v="0"/>
    <x v="31"/>
    <x v="44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x v="0"/>
    <x v="0"/>
    <x v="43"/>
    <x v="45"/>
    <x v="0"/>
    <x v="0"/>
  </r>
  <r>
    <n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x v="0"/>
    <x v="0"/>
    <x v="44"/>
    <x v="46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x v="0"/>
    <x v="0"/>
    <x v="45"/>
    <x v="47"/>
    <x v="0"/>
    <x v="0"/>
  </r>
  <r>
    <n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x v="0"/>
    <x v="0"/>
    <x v="46"/>
    <x v="48"/>
    <x v="0"/>
    <x v="0"/>
  </r>
  <r>
    <n v="49"/>
    <x v="49"/>
    <s v="Driving Jersey is real people telling real stories."/>
    <n v="12000"/>
    <x v="48"/>
    <x v="0"/>
    <x v="0"/>
    <s v="USD"/>
    <n v="1445660045"/>
    <n v="1443068045"/>
    <b v="0"/>
    <n v="87"/>
    <x v="0"/>
    <x v="0"/>
    <x v="31"/>
    <x v="49"/>
    <x v="0"/>
    <x v="0"/>
  </r>
  <r>
    <n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x v="0"/>
    <x v="0"/>
    <x v="31"/>
    <x v="50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x v="0"/>
    <x v="0"/>
    <x v="47"/>
    <x v="51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x v="0"/>
    <x v="0"/>
    <x v="48"/>
    <x v="52"/>
    <x v="0"/>
    <x v="0"/>
  </r>
  <r>
    <n v="53"/>
    <x v="53"/>
    <s v="Delicious TV's Vegan Mashup launching season two on public television"/>
    <n v="3000"/>
    <x v="52"/>
    <x v="0"/>
    <x v="0"/>
    <s v="USD"/>
    <n v="1396648800"/>
    <n v="1395407445"/>
    <b v="0"/>
    <n v="117"/>
    <x v="0"/>
    <x v="0"/>
    <x v="49"/>
    <x v="53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x v="0"/>
    <x v="0"/>
    <x v="50"/>
    <x v="54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x v="0"/>
    <x v="0"/>
    <x v="51"/>
    <x v="55"/>
    <x v="0"/>
    <x v="0"/>
  </r>
  <r>
    <n v="56"/>
    <x v="56"/>
    <s v="We want to see more women's cycling on TV - and we need your help to make it happen!"/>
    <n v="8000"/>
    <x v="55"/>
    <x v="0"/>
    <x v="1"/>
    <s v="GBP"/>
    <n v="1433779200"/>
    <n v="1432559424"/>
    <b v="0"/>
    <n v="174"/>
    <x v="0"/>
    <x v="0"/>
    <x v="52"/>
    <x v="56"/>
    <x v="0"/>
    <x v="0"/>
  </r>
  <r>
    <n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x v="0"/>
    <x v="0"/>
    <x v="53"/>
    <x v="57"/>
    <x v="0"/>
    <x v="0"/>
  </r>
  <r>
    <n v="58"/>
    <x v="58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x v="0"/>
    <x v="0"/>
    <x v="54"/>
    <x v="58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x v="0"/>
    <x v="0"/>
    <x v="55"/>
    <x v="59"/>
    <x v="0"/>
    <x v="0"/>
  </r>
  <r>
    <n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x v="0"/>
    <x v="1"/>
    <x v="56"/>
    <x v="60"/>
    <x v="0"/>
    <x v="1"/>
  </r>
  <r>
    <n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x v="0"/>
    <x v="1"/>
    <x v="57"/>
    <x v="61"/>
    <x v="0"/>
    <x v="1"/>
  </r>
  <r>
    <n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x v="0"/>
    <x v="1"/>
    <x v="58"/>
    <x v="62"/>
    <x v="0"/>
    <x v="1"/>
  </r>
  <r>
    <n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x v="0"/>
    <x v="1"/>
    <x v="59"/>
    <x v="63"/>
    <x v="0"/>
    <x v="1"/>
  </r>
  <r>
    <n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x v="0"/>
    <x v="1"/>
    <x v="60"/>
    <x v="64"/>
    <x v="0"/>
    <x v="1"/>
  </r>
  <r>
    <n v="65"/>
    <x v="65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x v="0"/>
    <x v="1"/>
    <x v="61"/>
    <x v="65"/>
    <x v="0"/>
    <x v="1"/>
  </r>
  <r>
    <n v="66"/>
    <x v="66"/>
    <s v="A dark comedy set in the '60s about clinical depression and one night stands."/>
    <n v="2000"/>
    <x v="65"/>
    <x v="0"/>
    <x v="0"/>
    <s v="USD"/>
    <n v="1468873420"/>
    <n v="1466281420"/>
    <b v="0"/>
    <n v="26"/>
    <x v="0"/>
    <x v="1"/>
    <x v="62"/>
    <x v="66"/>
    <x v="0"/>
    <x v="1"/>
  </r>
  <r>
    <n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x v="0"/>
    <x v="1"/>
    <x v="63"/>
    <x v="67"/>
    <x v="0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x v="0"/>
    <x v="1"/>
    <x v="64"/>
    <x v="68"/>
    <x v="0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x v="0"/>
    <x v="1"/>
    <x v="65"/>
    <x v="69"/>
    <x v="0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x v="0"/>
    <x v="1"/>
    <x v="66"/>
    <x v="70"/>
    <x v="0"/>
    <x v="1"/>
  </r>
  <r>
    <n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x v="0"/>
    <x v="1"/>
    <x v="67"/>
    <x v="71"/>
    <x v="0"/>
    <x v="1"/>
  </r>
  <r>
    <n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x v="0"/>
    <x v="1"/>
    <x v="68"/>
    <x v="72"/>
    <x v="0"/>
    <x v="1"/>
  </r>
  <r>
    <n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x v="0"/>
    <x v="1"/>
    <x v="31"/>
    <x v="73"/>
    <x v="0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x v="0"/>
    <x v="1"/>
    <x v="69"/>
    <x v="74"/>
    <x v="0"/>
    <x v="1"/>
  </r>
  <r>
    <n v="75"/>
    <x v="75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x v="0"/>
    <x v="1"/>
    <x v="70"/>
    <x v="75"/>
    <x v="0"/>
    <x v="1"/>
  </r>
  <r>
    <n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x v="0"/>
    <x v="1"/>
    <x v="71"/>
    <x v="76"/>
    <x v="0"/>
    <x v="1"/>
  </r>
  <r>
    <n v="77"/>
    <x v="77"/>
    <s v="A short film about a boy searching for companionship in a hermit crab he finds on the beach."/>
    <n v="400"/>
    <x v="76"/>
    <x v="0"/>
    <x v="0"/>
    <s v="USD"/>
    <n v="1337569140"/>
    <n v="1332991717"/>
    <b v="0"/>
    <n v="26"/>
    <x v="0"/>
    <x v="1"/>
    <x v="72"/>
    <x v="77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x v="0"/>
    <x v="1"/>
    <x v="73"/>
    <x v="78"/>
    <x v="0"/>
    <x v="1"/>
  </r>
  <r>
    <n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x v="0"/>
    <x v="1"/>
    <x v="74"/>
    <x v="79"/>
    <x v="0"/>
    <x v="1"/>
  </r>
  <r>
    <n v="80"/>
    <x v="80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x v="0"/>
    <x v="1"/>
    <x v="75"/>
    <x v="80"/>
    <x v="0"/>
    <x v="1"/>
  </r>
  <r>
    <n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x v="0"/>
    <x v="1"/>
    <x v="76"/>
    <x v="81"/>
    <x v="0"/>
    <x v="1"/>
  </r>
  <r>
    <n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x v="0"/>
    <x v="1"/>
    <x v="77"/>
    <x v="82"/>
    <x v="0"/>
    <x v="1"/>
  </r>
  <r>
    <n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x v="0"/>
    <x v="1"/>
    <x v="78"/>
    <x v="83"/>
    <x v="0"/>
    <x v="1"/>
  </r>
  <r>
    <n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x v="0"/>
    <x v="1"/>
    <x v="31"/>
    <x v="84"/>
    <x v="0"/>
    <x v="1"/>
  </r>
  <r>
    <n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x v="0"/>
    <x v="1"/>
    <x v="79"/>
    <x v="85"/>
    <x v="0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x v="0"/>
    <x v="1"/>
    <x v="80"/>
    <x v="86"/>
    <x v="0"/>
    <x v="1"/>
  </r>
  <r>
    <n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x v="0"/>
    <x v="1"/>
    <x v="81"/>
    <x v="87"/>
    <x v="0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x v="0"/>
    <x v="1"/>
    <x v="82"/>
    <x v="88"/>
    <x v="0"/>
    <x v="1"/>
  </r>
  <r>
    <n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x v="0"/>
    <x v="1"/>
    <x v="83"/>
    <x v="89"/>
    <x v="0"/>
    <x v="1"/>
  </r>
  <r>
    <n v="90"/>
    <x v="90"/>
    <s v="We're looking for funding to help submit a short film to film festivals."/>
    <n v="500"/>
    <x v="89"/>
    <x v="0"/>
    <x v="0"/>
    <s v="USD"/>
    <n v="1310454499"/>
    <n v="1307862499"/>
    <b v="0"/>
    <n v="16"/>
    <x v="0"/>
    <x v="1"/>
    <x v="84"/>
    <x v="90"/>
    <x v="0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x v="0"/>
    <x v="1"/>
    <x v="43"/>
    <x v="91"/>
    <x v="0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x v="0"/>
    <x v="1"/>
    <x v="85"/>
    <x v="92"/>
    <x v="0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x v="0"/>
    <x v="1"/>
    <x v="86"/>
    <x v="93"/>
    <x v="0"/>
    <x v="1"/>
  </r>
  <r>
    <n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x v="0"/>
    <x v="1"/>
    <x v="87"/>
    <x v="94"/>
    <x v="0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x v="0"/>
    <x v="1"/>
    <x v="88"/>
    <x v="95"/>
    <x v="0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x v="0"/>
    <x v="1"/>
    <x v="89"/>
    <x v="96"/>
    <x v="0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x v="0"/>
    <x v="1"/>
    <x v="90"/>
    <x v="97"/>
    <x v="0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x v="0"/>
    <x v="1"/>
    <x v="90"/>
    <x v="98"/>
    <x v="0"/>
    <x v="1"/>
  </r>
  <r>
    <n v="99"/>
    <x v="99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x v="0"/>
    <x v="1"/>
    <x v="91"/>
    <x v="99"/>
    <x v="0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x v="0"/>
    <x v="1"/>
    <x v="31"/>
    <x v="100"/>
    <x v="0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x v="0"/>
    <x v="1"/>
    <x v="31"/>
    <x v="101"/>
    <x v="0"/>
    <x v="1"/>
  </r>
  <r>
    <n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x v="0"/>
    <x v="1"/>
    <x v="92"/>
    <x v="102"/>
    <x v="0"/>
    <x v="1"/>
  </r>
  <r>
    <n v="103"/>
    <x v="103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x v="0"/>
    <x v="1"/>
    <x v="93"/>
    <x v="103"/>
    <x v="0"/>
    <x v="1"/>
  </r>
  <r>
    <n v="104"/>
    <x v="104"/>
    <s v="UCF short film about an old man, his love for music, and his misplaced trumpet.  "/>
    <n v="500"/>
    <x v="49"/>
    <x v="0"/>
    <x v="0"/>
    <s v="USD"/>
    <n v="1301792400"/>
    <n v="1299775266"/>
    <b v="0"/>
    <n v="10"/>
    <x v="0"/>
    <x v="1"/>
    <x v="43"/>
    <x v="88"/>
    <x v="0"/>
    <x v="1"/>
  </r>
  <r>
    <n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x v="0"/>
    <x v="1"/>
    <x v="94"/>
    <x v="104"/>
    <x v="0"/>
    <x v="1"/>
  </r>
  <r>
    <n v="106"/>
    <x v="106"/>
    <s v="A Boy. A Girl. A Car. A Serial Killer."/>
    <n v="5000"/>
    <x v="102"/>
    <x v="0"/>
    <x v="0"/>
    <s v="USD"/>
    <n v="1333391901"/>
    <n v="1332182301"/>
    <b v="0"/>
    <n v="27"/>
    <x v="0"/>
    <x v="1"/>
    <x v="10"/>
    <x v="105"/>
    <x v="0"/>
    <x v="1"/>
  </r>
  <r>
    <n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x v="0"/>
    <x v="1"/>
    <x v="95"/>
    <x v="106"/>
    <x v="0"/>
    <x v="1"/>
  </r>
  <r>
    <n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x v="0"/>
    <x v="1"/>
    <x v="96"/>
    <x v="107"/>
    <x v="0"/>
    <x v="1"/>
  </r>
  <r>
    <n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x v="0"/>
    <x v="1"/>
    <x v="97"/>
    <x v="108"/>
    <x v="0"/>
    <x v="1"/>
  </r>
  <r>
    <n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x v="0"/>
    <x v="1"/>
    <x v="98"/>
    <x v="109"/>
    <x v="0"/>
    <x v="1"/>
  </r>
  <r>
    <n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x v="0"/>
    <x v="1"/>
    <x v="99"/>
    <x v="110"/>
    <x v="0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x v="0"/>
    <x v="1"/>
    <x v="87"/>
    <x v="111"/>
    <x v="0"/>
    <x v="1"/>
  </r>
  <r>
    <n v="113"/>
    <x v="113"/>
    <s v="A living memorial for all those dealing with trauma, grief and loss."/>
    <n v="5000"/>
    <x v="108"/>
    <x v="0"/>
    <x v="0"/>
    <s v="USD"/>
    <n v="1312642800"/>
    <n v="1311963128"/>
    <b v="0"/>
    <n v="78"/>
    <x v="0"/>
    <x v="1"/>
    <x v="100"/>
    <x v="112"/>
    <x v="0"/>
    <x v="1"/>
  </r>
  <r>
    <n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x v="0"/>
    <x v="1"/>
    <x v="101"/>
    <x v="113"/>
    <x v="0"/>
    <x v="1"/>
  </r>
  <r>
    <n v="115"/>
    <x v="115"/>
    <s v="Never judge a book (or a lover) by their cover."/>
    <n v="450"/>
    <x v="110"/>
    <x v="0"/>
    <x v="0"/>
    <s v="USD"/>
    <n v="1328377444"/>
    <n v="1326217444"/>
    <b v="0"/>
    <n v="22"/>
    <x v="0"/>
    <x v="1"/>
    <x v="102"/>
    <x v="114"/>
    <x v="0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x v="0"/>
    <x v="1"/>
    <x v="103"/>
    <x v="115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x v="0"/>
    <x v="1"/>
    <x v="104"/>
    <x v="116"/>
    <x v="0"/>
    <x v="1"/>
  </r>
  <r>
    <n v="118"/>
    <x v="118"/>
    <s v="When a ruthless hit-man is 'denounced' from the mafia, his old enemies declare war."/>
    <n v="5000"/>
    <x v="113"/>
    <x v="0"/>
    <x v="0"/>
    <s v="USD"/>
    <n v="1311902236"/>
    <n v="1309310236"/>
    <b v="0"/>
    <n v="39"/>
    <x v="0"/>
    <x v="1"/>
    <x v="105"/>
    <x v="117"/>
    <x v="0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x v="0"/>
    <x v="1"/>
    <x v="106"/>
    <x v="118"/>
    <x v="0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x v="1"/>
    <x v="2"/>
    <x v="107"/>
    <x v="119"/>
    <x v="0"/>
    <x v="2"/>
  </r>
  <r>
    <n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x v="1"/>
    <x v="2"/>
    <x v="108"/>
    <x v="120"/>
    <x v="0"/>
    <x v="2"/>
  </r>
  <r>
    <n v="122"/>
    <x v="122"/>
    <s v="My ambition for this knows no bounds.  Seeing Sephoria in a live-action is a dream of mine."/>
    <n v="100000000"/>
    <x v="117"/>
    <x v="1"/>
    <x v="0"/>
    <s v="USD"/>
    <n v="1476094907"/>
    <n v="1470910907"/>
    <b v="0"/>
    <n v="0"/>
    <x v="1"/>
    <x v="2"/>
    <x v="109"/>
    <x v="121"/>
    <x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x v="1"/>
    <x v="2"/>
    <x v="110"/>
    <x v="122"/>
    <x v="0"/>
    <x v="2"/>
  </r>
  <r>
    <n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x v="1"/>
    <x v="2"/>
    <x v="109"/>
    <x v="121"/>
    <x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x v="1"/>
    <x v="2"/>
    <x v="111"/>
    <x v="123"/>
    <x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x v="1"/>
    <x v="2"/>
    <x v="112"/>
    <x v="124"/>
    <x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x v="1"/>
    <x v="2"/>
    <x v="113"/>
    <x v="125"/>
    <x v="0"/>
    <x v="2"/>
  </r>
  <r>
    <n v="128"/>
    <x v="128"/>
    <s v="A Science Fiction film filled with entertainment and Excitement"/>
    <n v="100000"/>
    <x v="122"/>
    <x v="1"/>
    <x v="0"/>
    <s v="USD"/>
    <n v="1476941293"/>
    <n v="1473917293"/>
    <b v="0"/>
    <n v="6"/>
    <x v="1"/>
    <x v="2"/>
    <x v="114"/>
    <x v="126"/>
    <x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x v="1"/>
    <x v="2"/>
    <x v="109"/>
    <x v="121"/>
    <x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x v="1"/>
    <x v="2"/>
    <x v="109"/>
    <x v="121"/>
    <x v="0"/>
    <x v="2"/>
  </r>
  <r>
    <n v="131"/>
    <x v="131"/>
    <s v="I"/>
    <n v="1200"/>
    <x v="117"/>
    <x v="1"/>
    <x v="0"/>
    <s v="USD"/>
    <n v="1467763200"/>
    <n v="1466453161"/>
    <b v="0"/>
    <n v="0"/>
    <x v="1"/>
    <x v="2"/>
    <x v="109"/>
    <x v="121"/>
    <x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x v="1"/>
    <x v="2"/>
    <x v="115"/>
    <x v="127"/>
    <x v="0"/>
    <x v="2"/>
  </r>
  <r>
    <n v="133"/>
    <x v="133"/>
    <s v="Invasion from outer space sights, to weird to imagine destruction too monstrous to escape"/>
    <n v="71764"/>
    <x v="117"/>
    <x v="1"/>
    <x v="0"/>
    <s v="USD"/>
    <n v="1464715860"/>
    <n v="1462130584"/>
    <b v="0"/>
    <n v="0"/>
    <x v="1"/>
    <x v="2"/>
    <x v="109"/>
    <x v="121"/>
    <x v="0"/>
    <x v="2"/>
  </r>
  <r>
    <n v="134"/>
    <x v="134"/>
    <s v="steampunk  remake of &quot;a Christmas carol&quot;"/>
    <n v="5000"/>
    <x v="117"/>
    <x v="1"/>
    <x v="0"/>
    <s v="USD"/>
    <n v="1441386000"/>
    <n v="1438811418"/>
    <b v="0"/>
    <n v="0"/>
    <x v="1"/>
    <x v="2"/>
    <x v="109"/>
    <x v="121"/>
    <x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x v="1"/>
    <x v="2"/>
    <x v="116"/>
    <x v="128"/>
    <x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x v="1"/>
    <x v="2"/>
    <x v="109"/>
    <x v="121"/>
    <x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x v="1"/>
    <x v="2"/>
    <x v="109"/>
    <x v="121"/>
    <x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x v="1"/>
    <x v="2"/>
    <x v="117"/>
    <x v="129"/>
    <x v="0"/>
    <x v="2"/>
  </r>
  <r>
    <n v="139"/>
    <x v="139"/>
    <s v="When  Rome is infected with a zombie plague, Lucius Agrippa and a small group fights for survival"/>
    <n v="500"/>
    <x v="83"/>
    <x v="1"/>
    <x v="0"/>
    <s v="USD"/>
    <n v="1436738772"/>
    <n v="1435874772"/>
    <b v="0"/>
    <n v="1"/>
    <x v="1"/>
    <x v="2"/>
    <x v="31"/>
    <x v="130"/>
    <x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x v="1"/>
    <x v="2"/>
    <x v="109"/>
    <x v="121"/>
    <x v="0"/>
    <x v="2"/>
  </r>
  <r>
    <n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x v="1"/>
    <x v="2"/>
    <x v="118"/>
    <x v="131"/>
    <x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x v="1"/>
    <x v="2"/>
    <x v="119"/>
    <x v="119"/>
    <x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x v="1"/>
    <x v="2"/>
    <x v="109"/>
    <x v="121"/>
    <x v="0"/>
    <x v="2"/>
  </r>
  <r>
    <n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x v="1"/>
    <x v="2"/>
    <x v="120"/>
    <x v="132"/>
    <x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x v="1"/>
    <x v="2"/>
    <x v="121"/>
    <x v="133"/>
    <x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x v="1"/>
    <x v="2"/>
    <x v="122"/>
    <x v="134"/>
    <x v="0"/>
    <x v="2"/>
  </r>
  <r>
    <n v="147"/>
    <x v="147"/>
    <s v="Film makers catch live footage beyond their wildest dreams."/>
    <n v="7000"/>
    <x v="117"/>
    <x v="1"/>
    <x v="1"/>
    <s v="GBP"/>
    <n v="1420741080"/>
    <n v="1417026340"/>
    <b v="0"/>
    <n v="0"/>
    <x v="1"/>
    <x v="2"/>
    <x v="109"/>
    <x v="121"/>
    <x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x v="1"/>
    <x v="2"/>
    <x v="123"/>
    <x v="135"/>
    <x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x v="1"/>
    <x v="2"/>
    <x v="124"/>
    <x v="136"/>
    <x v="0"/>
    <x v="2"/>
  </r>
  <r>
    <n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x v="1"/>
    <x v="2"/>
    <x v="125"/>
    <x v="137"/>
    <x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x v="1"/>
    <x v="2"/>
    <x v="126"/>
    <x v="138"/>
    <x v="0"/>
    <x v="2"/>
  </r>
  <r>
    <n v="152"/>
    <x v="152"/>
    <s v="The Great Dark is a journey through the unimaginable...and un foreseeable..."/>
    <n v="380000"/>
    <x v="134"/>
    <x v="1"/>
    <x v="0"/>
    <s v="USD"/>
    <n v="1411437100"/>
    <n v="1408845100"/>
    <b v="0"/>
    <n v="2"/>
    <x v="1"/>
    <x v="2"/>
    <x v="127"/>
    <x v="2"/>
    <x v="0"/>
    <x v="2"/>
  </r>
  <r>
    <n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x v="1"/>
    <x v="2"/>
    <x v="128"/>
    <x v="139"/>
    <x v="0"/>
    <x v="2"/>
  </r>
  <r>
    <n v="154"/>
    <x v="154"/>
    <s v="Fiction Becomes Reality in this non-profit science fiction, stop motion, and fantasy fan film."/>
    <n v="1500"/>
    <x v="130"/>
    <x v="1"/>
    <x v="0"/>
    <s v="USD"/>
    <n v="1433336895"/>
    <n v="1429621695"/>
    <b v="0"/>
    <n v="3"/>
    <x v="1"/>
    <x v="2"/>
    <x v="129"/>
    <x v="140"/>
    <x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x v="1"/>
    <x v="2"/>
    <x v="130"/>
    <x v="141"/>
    <x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x v="1"/>
    <x v="2"/>
    <x v="131"/>
    <x v="142"/>
    <x v="0"/>
    <x v="2"/>
  </r>
  <r>
    <n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x v="1"/>
    <x v="2"/>
    <x v="132"/>
    <x v="143"/>
    <x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x v="1"/>
    <x v="2"/>
    <x v="109"/>
    <x v="121"/>
    <x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x v="1"/>
    <x v="2"/>
    <x v="133"/>
    <x v="119"/>
    <x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x v="1"/>
    <x v="3"/>
    <x v="109"/>
    <x v="121"/>
    <x v="0"/>
    <x v="3"/>
  </r>
  <r>
    <n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x v="1"/>
    <x v="3"/>
    <x v="134"/>
    <x v="144"/>
    <x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x v="1"/>
    <x v="3"/>
    <x v="135"/>
    <x v="145"/>
    <x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x v="1"/>
    <x v="3"/>
    <x v="109"/>
    <x v="121"/>
    <x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x v="1"/>
    <x v="3"/>
    <x v="136"/>
    <x v="146"/>
    <x v="0"/>
    <x v="3"/>
  </r>
  <r>
    <n v="165"/>
    <x v="165"/>
    <s v="A teacher. A boy. The beach and a heatwave that drove them all insane."/>
    <n v="17000"/>
    <x v="117"/>
    <x v="2"/>
    <x v="1"/>
    <s v="GBP"/>
    <n v="1452613724"/>
    <n v="1450021724"/>
    <b v="0"/>
    <n v="0"/>
    <x v="1"/>
    <x v="3"/>
    <x v="109"/>
    <x v="121"/>
    <x v="0"/>
    <x v="3"/>
  </r>
  <r>
    <n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x v="1"/>
    <x v="3"/>
    <x v="137"/>
    <x v="147"/>
    <x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x v="1"/>
    <x v="3"/>
    <x v="134"/>
    <x v="148"/>
    <x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x v="1"/>
    <x v="3"/>
    <x v="138"/>
    <x v="149"/>
    <x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x v="1"/>
    <x v="3"/>
    <x v="139"/>
    <x v="150"/>
    <x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x v="1"/>
    <x v="3"/>
    <x v="140"/>
    <x v="151"/>
    <x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x v="1"/>
    <x v="3"/>
    <x v="133"/>
    <x v="120"/>
    <x v="0"/>
    <x v="3"/>
  </r>
  <r>
    <n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x v="1"/>
    <x v="3"/>
    <x v="109"/>
    <x v="121"/>
    <x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x v="1"/>
    <x v="3"/>
    <x v="109"/>
    <x v="121"/>
    <x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x v="1"/>
    <x v="3"/>
    <x v="109"/>
    <x v="121"/>
    <x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x v="1"/>
    <x v="3"/>
    <x v="141"/>
    <x v="34"/>
    <x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x v="1"/>
    <x v="3"/>
    <x v="109"/>
    <x v="121"/>
    <x v="0"/>
    <x v="3"/>
  </r>
  <r>
    <n v="177"/>
    <x v="177"/>
    <s v="I'm making a modern day version of the bible story &quot; The Good Samaritan&quot;"/>
    <n v="450"/>
    <x v="147"/>
    <x v="2"/>
    <x v="0"/>
    <s v="USD"/>
    <n v="1427155726"/>
    <n v="1425690526"/>
    <b v="0"/>
    <n v="7"/>
    <x v="1"/>
    <x v="3"/>
    <x v="142"/>
    <x v="152"/>
    <x v="0"/>
    <x v="3"/>
  </r>
  <r>
    <n v="178"/>
    <x v="178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x v="1"/>
    <x v="3"/>
    <x v="109"/>
    <x v="121"/>
    <x v="0"/>
    <x v="3"/>
  </r>
  <r>
    <n v="179"/>
    <x v="179"/>
    <s v="A feature-length film about how three people survive in a diseased world."/>
    <n v="1000"/>
    <x v="148"/>
    <x v="2"/>
    <x v="0"/>
    <s v="USD"/>
    <n v="1457056555"/>
    <n v="1454464555"/>
    <b v="0"/>
    <n v="2"/>
    <x v="1"/>
    <x v="3"/>
    <x v="143"/>
    <x v="101"/>
    <x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x v="1"/>
    <x v="3"/>
    <x v="144"/>
    <x v="153"/>
    <x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x v="1"/>
    <x v="3"/>
    <x v="145"/>
    <x v="154"/>
    <x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x v="1"/>
    <x v="3"/>
    <x v="109"/>
    <x v="121"/>
    <x v="0"/>
    <x v="3"/>
  </r>
  <r>
    <n v="183"/>
    <x v="183"/>
    <s v="Don't kill me until I meet my Dad"/>
    <n v="12500"/>
    <x v="151"/>
    <x v="2"/>
    <x v="1"/>
    <s v="GBP"/>
    <n v="1417033610"/>
    <n v="1414438010"/>
    <b v="0"/>
    <n v="12"/>
    <x v="1"/>
    <x v="3"/>
    <x v="146"/>
    <x v="155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x v="1"/>
    <x v="3"/>
    <x v="147"/>
    <x v="156"/>
    <x v="0"/>
    <x v="3"/>
  </r>
  <r>
    <n v="185"/>
    <x v="185"/>
    <s v="Love has no boundaries!"/>
    <n v="40000"/>
    <x v="153"/>
    <x v="2"/>
    <x v="10"/>
    <s v="NOK"/>
    <n v="1471557139"/>
    <n v="1468965139"/>
    <b v="0"/>
    <n v="10"/>
    <x v="1"/>
    <x v="3"/>
    <x v="148"/>
    <x v="157"/>
    <x v="0"/>
    <x v="3"/>
  </r>
  <r>
    <n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x v="1"/>
    <x v="3"/>
    <x v="109"/>
    <x v="121"/>
    <x v="0"/>
    <x v="3"/>
  </r>
  <r>
    <n v="187"/>
    <x v="187"/>
    <s v="A young man suffering from a severe case of OCD embarks on a road trip to find peace of mind."/>
    <n v="5000"/>
    <x v="25"/>
    <x v="2"/>
    <x v="0"/>
    <s v="USD"/>
    <n v="1437461940"/>
    <n v="1435383457"/>
    <b v="0"/>
    <n v="5"/>
    <x v="1"/>
    <x v="3"/>
    <x v="149"/>
    <x v="158"/>
    <x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x v="1"/>
    <x v="3"/>
    <x v="109"/>
    <x v="121"/>
    <x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x v="1"/>
    <x v="3"/>
    <x v="150"/>
    <x v="159"/>
    <x v="0"/>
    <x v="3"/>
  </r>
  <r>
    <n v="190"/>
    <x v="190"/>
    <s v="Because hope can be a 4 letter word"/>
    <n v="12000"/>
    <x v="155"/>
    <x v="2"/>
    <x v="0"/>
    <s v="USD"/>
    <n v="1466091446"/>
    <n v="1465227446"/>
    <b v="0"/>
    <n v="1"/>
    <x v="1"/>
    <x v="3"/>
    <x v="151"/>
    <x v="73"/>
    <x v="0"/>
    <x v="3"/>
  </r>
  <r>
    <n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x v="1"/>
    <x v="3"/>
    <x v="152"/>
    <x v="160"/>
    <x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x v="1"/>
    <x v="3"/>
    <x v="153"/>
    <x v="161"/>
    <x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x v="1"/>
    <x v="3"/>
    <x v="109"/>
    <x v="121"/>
    <x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x v="1"/>
    <x v="3"/>
    <x v="154"/>
    <x v="120"/>
    <x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x v="1"/>
    <x v="3"/>
    <x v="109"/>
    <x v="121"/>
    <x v="0"/>
    <x v="3"/>
  </r>
  <r>
    <n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x v="1"/>
    <x v="3"/>
    <x v="155"/>
    <x v="162"/>
    <x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x v="1"/>
    <x v="3"/>
    <x v="156"/>
    <x v="163"/>
    <x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x v="1"/>
    <x v="3"/>
    <x v="157"/>
    <x v="164"/>
    <x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x v="1"/>
    <x v="3"/>
    <x v="109"/>
    <x v="121"/>
    <x v="0"/>
    <x v="3"/>
  </r>
  <r>
    <n v="200"/>
    <x v="200"/>
    <s v="A film dedicated to an AAF Pilot's struggle to survive behind enemy lines during WWII."/>
    <n v="6000"/>
    <x v="162"/>
    <x v="2"/>
    <x v="0"/>
    <s v="USD"/>
    <n v="1410746403"/>
    <n v="1408154403"/>
    <b v="0"/>
    <n v="18"/>
    <x v="1"/>
    <x v="3"/>
    <x v="158"/>
    <x v="165"/>
    <x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x v="1"/>
    <x v="3"/>
    <x v="159"/>
    <x v="166"/>
    <x v="0"/>
    <x v="3"/>
  </r>
  <r>
    <n v="202"/>
    <x v="202"/>
    <s v="new web series created by jonney terry"/>
    <n v="6000"/>
    <x v="117"/>
    <x v="2"/>
    <x v="0"/>
    <s v="USD"/>
    <n v="1444337940"/>
    <n v="1441750564"/>
    <b v="0"/>
    <n v="0"/>
    <x v="1"/>
    <x v="3"/>
    <x v="109"/>
    <x v="121"/>
    <x v="0"/>
    <x v="3"/>
  </r>
  <r>
    <n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x v="1"/>
    <x v="3"/>
    <x v="160"/>
    <x v="167"/>
    <x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x v="1"/>
    <x v="3"/>
    <x v="161"/>
    <x v="168"/>
    <x v="0"/>
    <x v="3"/>
  </r>
  <r>
    <n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x v="1"/>
    <x v="3"/>
    <x v="162"/>
    <x v="169"/>
    <x v="0"/>
    <x v="3"/>
  </r>
  <r>
    <n v="206"/>
    <x v="206"/>
    <s v="A love story featuring adoption,struggle,dysfunction,grace, healing, and restoration."/>
    <n v="12700"/>
    <x v="117"/>
    <x v="2"/>
    <x v="0"/>
    <s v="USD"/>
    <n v="1470441983"/>
    <n v="1468627583"/>
    <b v="0"/>
    <n v="0"/>
    <x v="1"/>
    <x v="3"/>
    <x v="109"/>
    <x v="121"/>
    <x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x v="1"/>
    <x v="3"/>
    <x v="163"/>
    <x v="170"/>
    <x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x v="1"/>
    <x v="3"/>
    <x v="109"/>
    <x v="121"/>
    <x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x v="1"/>
    <x v="3"/>
    <x v="109"/>
    <x v="121"/>
    <x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x v="1"/>
    <x v="3"/>
    <x v="164"/>
    <x v="171"/>
    <x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x v="1"/>
    <x v="3"/>
    <x v="165"/>
    <x v="172"/>
    <x v="0"/>
    <x v="3"/>
  </r>
  <r>
    <n v="212"/>
    <x v="212"/>
    <s v="This film is a fictional crime drama following the events of a heist that ended in bloodshed."/>
    <n v="6300"/>
    <x v="116"/>
    <x v="2"/>
    <x v="0"/>
    <s v="USD"/>
    <n v="1460837320"/>
    <n v="1455656920"/>
    <b v="0"/>
    <n v="1"/>
    <x v="1"/>
    <x v="3"/>
    <x v="166"/>
    <x v="120"/>
    <x v="0"/>
    <x v="3"/>
  </r>
  <r>
    <n v="213"/>
    <x v="213"/>
    <s v="A family dramedy about a grandfather  and grandson who are both on their path to redemption."/>
    <n v="50000"/>
    <x v="170"/>
    <x v="2"/>
    <x v="0"/>
    <s v="USD"/>
    <n v="1439734001"/>
    <n v="1437142547"/>
    <b v="0"/>
    <n v="1"/>
    <x v="1"/>
    <x v="3"/>
    <x v="167"/>
    <x v="135"/>
    <x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x v="1"/>
    <x v="3"/>
    <x v="168"/>
    <x v="120"/>
    <x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x v="1"/>
    <x v="3"/>
    <x v="169"/>
    <x v="119"/>
    <x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x v="1"/>
    <x v="3"/>
    <x v="170"/>
    <x v="173"/>
    <x v="0"/>
    <x v="3"/>
  </r>
  <r>
    <n v="217"/>
    <x v="217"/>
    <s v="A roadmovie by paw"/>
    <n v="100000"/>
    <x v="172"/>
    <x v="2"/>
    <x v="11"/>
    <s v="SEK"/>
    <n v="1419780149"/>
    <n v="1417101749"/>
    <b v="0"/>
    <n v="38"/>
    <x v="1"/>
    <x v="3"/>
    <x v="171"/>
    <x v="174"/>
    <x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x v="1"/>
    <x v="3"/>
    <x v="172"/>
    <x v="101"/>
    <x v="0"/>
    <x v="3"/>
  </r>
  <r>
    <n v="219"/>
    <x v="219"/>
    <s v="An hour-long pilot about a group of suburban LGBT teens coming of age in the early 90's."/>
    <n v="50000"/>
    <x v="174"/>
    <x v="2"/>
    <x v="0"/>
    <s v="USD"/>
    <n v="1459493940"/>
    <n v="1456732225"/>
    <b v="0"/>
    <n v="76"/>
    <x v="1"/>
    <x v="3"/>
    <x v="173"/>
    <x v="175"/>
    <x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x v="1"/>
    <x v="3"/>
    <x v="174"/>
    <x v="176"/>
    <x v="0"/>
    <x v="3"/>
  </r>
  <r>
    <n v="221"/>
    <x v="221"/>
    <s v="Film about Schizophrenia with Surreal Twists!"/>
    <n v="50000"/>
    <x v="117"/>
    <x v="2"/>
    <x v="0"/>
    <s v="USD"/>
    <n v="1427569564"/>
    <n v="1422389164"/>
    <b v="0"/>
    <n v="0"/>
    <x v="1"/>
    <x v="3"/>
    <x v="109"/>
    <x v="121"/>
    <x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x v="1"/>
    <x v="3"/>
    <x v="175"/>
    <x v="177"/>
    <x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x v="1"/>
    <x v="3"/>
    <x v="109"/>
    <x v="121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x v="1"/>
    <x v="3"/>
    <x v="109"/>
    <x v="121"/>
    <x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x v="1"/>
    <x v="3"/>
    <x v="109"/>
    <x v="121"/>
    <x v="0"/>
    <x v="3"/>
  </r>
  <r>
    <n v="226"/>
    <x v="226"/>
    <s v="A TRUE STORY OF DOMESTIC VILOLENCE THAT SEEKS TO OFFER THE VIEWER OUTLEST OF SUPPORT."/>
    <n v="29000"/>
    <x v="156"/>
    <x v="2"/>
    <x v="1"/>
    <s v="GBP"/>
    <n v="1433064540"/>
    <n v="1428854344"/>
    <b v="0"/>
    <n v="2"/>
    <x v="1"/>
    <x v="3"/>
    <x v="176"/>
    <x v="178"/>
    <x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x v="1"/>
    <x v="3"/>
    <x v="109"/>
    <x v="121"/>
    <x v="0"/>
    <x v="3"/>
  </r>
  <r>
    <n v="228"/>
    <x v="228"/>
    <s v="I am making a film from one one of my books called facets of a Geek life."/>
    <n v="8000"/>
    <x v="117"/>
    <x v="2"/>
    <x v="1"/>
    <s v="GBP"/>
    <n v="1433176105"/>
    <n v="1427992105"/>
    <b v="0"/>
    <n v="0"/>
    <x v="1"/>
    <x v="3"/>
    <x v="109"/>
    <x v="121"/>
    <x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x v="1"/>
    <x v="3"/>
    <x v="109"/>
    <x v="121"/>
    <x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x v="1"/>
    <x v="3"/>
    <x v="177"/>
    <x v="179"/>
    <x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x v="1"/>
    <x v="3"/>
    <x v="109"/>
    <x v="121"/>
    <x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x v="1"/>
    <x v="3"/>
    <x v="178"/>
    <x v="180"/>
    <x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x v="1"/>
    <x v="3"/>
    <x v="109"/>
    <x v="121"/>
    <x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x v="1"/>
    <x v="3"/>
    <x v="179"/>
    <x v="181"/>
    <x v="0"/>
    <x v="3"/>
  </r>
  <r>
    <n v="235"/>
    <x v="235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x v="1"/>
    <x v="3"/>
    <x v="109"/>
    <x v="121"/>
    <x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x v="1"/>
    <x v="3"/>
    <x v="109"/>
    <x v="121"/>
    <x v="0"/>
    <x v="3"/>
  </r>
  <r>
    <n v="237"/>
    <x v="237"/>
    <s v="Making The Choice is a christian short film series."/>
    <n v="15000"/>
    <x v="155"/>
    <x v="2"/>
    <x v="0"/>
    <s v="USD"/>
    <n v="1457445069"/>
    <n v="1452261069"/>
    <b v="0"/>
    <n v="1"/>
    <x v="1"/>
    <x v="3"/>
    <x v="119"/>
    <x v="73"/>
    <x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x v="1"/>
    <x v="3"/>
    <x v="109"/>
    <x v="121"/>
    <x v="0"/>
    <x v="3"/>
  </r>
  <r>
    <n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x v="1"/>
    <x v="3"/>
    <x v="180"/>
    <x v="73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x v="0"/>
    <x v="4"/>
    <x v="181"/>
    <x v="182"/>
    <x v="0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x v="0"/>
    <x v="4"/>
    <x v="182"/>
    <x v="183"/>
    <x v="0"/>
    <x v="4"/>
  </r>
  <r>
    <n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x v="0"/>
    <x v="4"/>
    <x v="183"/>
    <x v="184"/>
    <x v="0"/>
    <x v="4"/>
  </r>
  <r>
    <n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x v="0"/>
    <x v="4"/>
    <x v="184"/>
    <x v="185"/>
    <x v="0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x v="0"/>
    <x v="4"/>
    <x v="185"/>
    <x v="186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x v="0"/>
    <x v="4"/>
    <x v="186"/>
    <x v="187"/>
    <x v="0"/>
    <x v="4"/>
  </r>
  <r>
    <n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x v="0"/>
    <x v="4"/>
    <x v="187"/>
    <x v="188"/>
    <x v="0"/>
    <x v="4"/>
  </r>
  <r>
    <n v="247"/>
    <x v="247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x v="0"/>
    <x v="4"/>
    <x v="188"/>
    <x v="189"/>
    <x v="0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x v="0"/>
    <x v="4"/>
    <x v="189"/>
    <x v="190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x v="0"/>
    <x v="4"/>
    <x v="190"/>
    <x v="191"/>
    <x v="0"/>
    <x v="4"/>
  </r>
  <r>
    <n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x v="0"/>
    <x v="4"/>
    <x v="191"/>
    <x v="192"/>
    <x v="0"/>
    <x v="4"/>
  </r>
  <r>
    <n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x v="0"/>
    <x v="4"/>
    <x v="192"/>
    <x v="193"/>
    <x v="0"/>
    <x v="4"/>
  </r>
  <r>
    <n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x v="0"/>
    <x v="4"/>
    <x v="193"/>
    <x v="194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x v="0"/>
    <x v="4"/>
    <x v="194"/>
    <x v="195"/>
    <x v="0"/>
    <x v="4"/>
  </r>
  <r>
    <n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x v="0"/>
    <x v="4"/>
    <x v="195"/>
    <x v="196"/>
    <x v="0"/>
    <x v="4"/>
  </r>
  <r>
    <n v="255"/>
    <x v="255"/>
    <s v="xoxosms is a documentary about first love, long distance and Skype."/>
    <n v="8000"/>
    <x v="194"/>
    <x v="0"/>
    <x v="0"/>
    <s v="USD"/>
    <n v="1300275482"/>
    <n v="1297687082"/>
    <b v="1"/>
    <n v="188"/>
    <x v="0"/>
    <x v="4"/>
    <x v="196"/>
    <x v="197"/>
    <x v="0"/>
    <x v="4"/>
  </r>
  <r>
    <n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x v="0"/>
    <x v="4"/>
    <x v="197"/>
    <x v="198"/>
    <x v="0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x v="0"/>
    <x v="4"/>
    <x v="198"/>
    <x v="199"/>
    <x v="0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x v="0"/>
    <x v="4"/>
    <x v="199"/>
    <x v="200"/>
    <x v="0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x v="0"/>
    <x v="4"/>
    <x v="200"/>
    <x v="201"/>
    <x v="0"/>
    <x v="4"/>
  </r>
  <r>
    <n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x v="0"/>
    <x v="4"/>
    <x v="201"/>
    <x v="202"/>
    <x v="0"/>
    <x v="4"/>
  </r>
  <r>
    <n v="261"/>
    <x v="261"/>
    <s v="Empires explores the impact of networks on histories and philosophies of political thought."/>
    <n v="20000"/>
    <x v="200"/>
    <x v="0"/>
    <x v="0"/>
    <s v="USD"/>
    <n v="1339080900"/>
    <n v="1334783704"/>
    <b v="1"/>
    <n v="220"/>
    <x v="0"/>
    <x v="4"/>
    <x v="202"/>
    <x v="203"/>
    <x v="0"/>
    <x v="4"/>
  </r>
  <r>
    <n v="262"/>
    <x v="262"/>
    <s v="He can never die. He will live forever. He is the last cosmonaut, and this is his story."/>
    <n v="2500"/>
    <x v="44"/>
    <x v="0"/>
    <x v="0"/>
    <s v="USD"/>
    <n v="1298699828"/>
    <n v="1294811828"/>
    <b v="1"/>
    <n v="145"/>
    <x v="0"/>
    <x v="4"/>
    <x v="203"/>
    <x v="204"/>
    <x v="0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x v="0"/>
    <x v="4"/>
    <x v="204"/>
    <x v="205"/>
    <x v="0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x v="0"/>
    <x v="4"/>
    <x v="205"/>
    <x v="206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x v="0"/>
    <x v="4"/>
    <x v="206"/>
    <x v="207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x v="0"/>
    <x v="4"/>
    <x v="207"/>
    <x v="208"/>
    <x v="0"/>
    <x v="4"/>
  </r>
  <r>
    <n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x v="0"/>
    <x v="4"/>
    <x v="208"/>
    <x v="209"/>
    <x v="0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x v="0"/>
    <x v="4"/>
    <x v="209"/>
    <x v="210"/>
    <x v="0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x v="0"/>
    <x v="4"/>
    <x v="210"/>
    <x v="211"/>
    <x v="0"/>
    <x v="4"/>
  </r>
  <r>
    <n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x v="0"/>
    <x v="4"/>
    <x v="211"/>
    <x v="212"/>
    <x v="0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x v="0"/>
    <x v="4"/>
    <x v="212"/>
    <x v="213"/>
    <x v="0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x v="0"/>
    <x v="4"/>
    <x v="213"/>
    <x v="214"/>
    <x v="0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x v="0"/>
    <x v="4"/>
    <x v="214"/>
    <x v="215"/>
    <x v="0"/>
    <x v="4"/>
  </r>
  <r>
    <n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x v="0"/>
    <x v="4"/>
    <x v="215"/>
    <x v="216"/>
    <x v="0"/>
    <x v="4"/>
  </r>
  <r>
    <n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x v="0"/>
    <x v="4"/>
    <x v="216"/>
    <x v="217"/>
    <x v="0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x v="0"/>
    <x v="4"/>
    <x v="217"/>
    <x v="218"/>
    <x v="0"/>
    <x v="4"/>
  </r>
  <r>
    <n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x v="0"/>
    <x v="4"/>
    <x v="218"/>
    <x v="219"/>
    <x v="0"/>
    <x v="4"/>
  </r>
  <r>
    <n v="278"/>
    <x v="278"/>
    <s v="An unlikely story of spirit, defiance and beauty from the most contaminated place on Earth"/>
    <n v="27000"/>
    <x v="216"/>
    <x v="0"/>
    <x v="0"/>
    <s v="USD"/>
    <n v="1350003539"/>
    <n v="1347411539"/>
    <b v="1"/>
    <n v="415"/>
    <x v="0"/>
    <x v="4"/>
    <x v="219"/>
    <x v="220"/>
    <x v="0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x v="0"/>
    <x v="4"/>
    <x v="220"/>
    <x v="221"/>
    <x v="0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x v="0"/>
    <x v="4"/>
    <x v="221"/>
    <x v="222"/>
    <x v="0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x v="0"/>
    <x v="4"/>
    <x v="222"/>
    <x v="223"/>
    <x v="0"/>
    <x v="4"/>
  </r>
  <r>
    <n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x v="0"/>
    <x v="4"/>
    <x v="223"/>
    <x v="224"/>
    <x v="0"/>
    <x v="4"/>
  </r>
  <r>
    <n v="283"/>
    <x v="283"/>
    <s v="What is the impact of survivorship on the human condition?"/>
    <n v="18000"/>
    <x v="221"/>
    <x v="0"/>
    <x v="0"/>
    <s v="USD"/>
    <n v="1306904340"/>
    <n v="1305219744"/>
    <b v="1"/>
    <n v="202"/>
    <x v="0"/>
    <x v="4"/>
    <x v="224"/>
    <x v="225"/>
    <x v="0"/>
    <x v="4"/>
  </r>
  <r>
    <n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x v="0"/>
    <x v="4"/>
    <x v="225"/>
    <x v="226"/>
    <x v="0"/>
    <x v="4"/>
  </r>
  <r>
    <n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x v="0"/>
    <x v="4"/>
    <x v="226"/>
    <x v="227"/>
    <x v="0"/>
    <x v="4"/>
  </r>
  <r>
    <n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x v="0"/>
    <x v="4"/>
    <x v="227"/>
    <x v="228"/>
    <x v="0"/>
    <x v="4"/>
  </r>
  <r>
    <n v="287"/>
    <x v="287"/>
    <s v="War is hell. Why would anyone want to spend their weekends there?"/>
    <n v="15000"/>
    <x v="225"/>
    <x v="0"/>
    <x v="0"/>
    <s v="USD"/>
    <n v="1351828800"/>
    <n v="1349160018"/>
    <b v="1"/>
    <n v="290"/>
    <x v="0"/>
    <x v="4"/>
    <x v="228"/>
    <x v="229"/>
    <x v="0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x v="0"/>
    <x v="4"/>
    <x v="229"/>
    <x v="230"/>
    <x v="0"/>
    <x v="4"/>
  </r>
  <r>
    <n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x v="0"/>
    <x v="4"/>
    <x v="230"/>
    <x v="231"/>
    <x v="0"/>
    <x v="4"/>
  </r>
  <r>
    <n v="290"/>
    <x v="290"/>
    <s v="Help INTOTHEWOODS.TV purchase audio and video gear, lighting and BACK UP HARD DRIVES"/>
    <n v="4500"/>
    <x v="228"/>
    <x v="0"/>
    <x v="0"/>
    <s v="USD"/>
    <n v="1296633540"/>
    <n v="1292316697"/>
    <b v="1"/>
    <n v="168"/>
    <x v="0"/>
    <x v="4"/>
    <x v="231"/>
    <x v="232"/>
    <x v="0"/>
    <x v="4"/>
  </r>
  <r>
    <n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x v="0"/>
    <x v="4"/>
    <x v="232"/>
    <x v="233"/>
    <x v="0"/>
    <x v="4"/>
  </r>
  <r>
    <n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x v="0"/>
    <x v="4"/>
    <x v="233"/>
    <x v="234"/>
    <x v="0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x v="0"/>
    <x v="4"/>
    <x v="234"/>
    <x v="235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x v="0"/>
    <x v="4"/>
    <x v="31"/>
    <x v="101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x v="0"/>
    <x v="4"/>
    <x v="235"/>
    <x v="236"/>
    <x v="0"/>
    <x v="4"/>
  </r>
  <r>
    <n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x v="0"/>
    <x v="4"/>
    <x v="236"/>
    <x v="237"/>
    <x v="0"/>
    <x v="4"/>
  </r>
  <r>
    <n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x v="0"/>
    <x v="4"/>
    <x v="237"/>
    <x v="238"/>
    <x v="0"/>
    <x v="4"/>
  </r>
  <r>
    <n v="298"/>
    <x v="298"/>
    <s v="The truth is, we all lie - and by &quot;we,&quot; we mean everyone!"/>
    <n v="126000"/>
    <x v="235"/>
    <x v="0"/>
    <x v="0"/>
    <s v="USD"/>
    <n v="1399669200"/>
    <n v="1394536048"/>
    <b v="1"/>
    <n v="2436"/>
    <x v="0"/>
    <x v="4"/>
    <x v="238"/>
    <x v="239"/>
    <x v="0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x v="0"/>
    <x v="4"/>
    <x v="239"/>
    <x v="240"/>
    <x v="0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x v="0"/>
    <x v="4"/>
    <x v="240"/>
    <x v="241"/>
    <x v="0"/>
    <x v="4"/>
  </r>
  <r>
    <n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x v="0"/>
    <x v="4"/>
    <x v="241"/>
    <x v="242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x v="0"/>
    <x v="4"/>
    <x v="242"/>
    <x v="243"/>
    <x v="0"/>
    <x v="4"/>
  </r>
  <r>
    <n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x v="0"/>
    <x v="4"/>
    <x v="243"/>
    <x v="244"/>
    <x v="0"/>
    <x v="4"/>
  </r>
  <r>
    <n v="304"/>
    <x v="304"/>
    <s v="A portrait of a life fully realized and a look at what it takes to make great photography."/>
    <n v="3400"/>
    <x v="241"/>
    <x v="0"/>
    <x v="0"/>
    <s v="USD"/>
    <n v="1346464800"/>
    <n v="1343096197"/>
    <b v="1"/>
    <n v="74"/>
    <x v="0"/>
    <x v="4"/>
    <x v="244"/>
    <x v="245"/>
    <x v="0"/>
    <x v="4"/>
  </r>
  <r>
    <n v="305"/>
    <x v="305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x v="0"/>
    <x v="4"/>
    <x v="245"/>
    <x v="246"/>
    <x v="0"/>
    <x v="4"/>
  </r>
  <r>
    <n v="306"/>
    <x v="306"/>
    <s v="A feature-length documentary on the life of Boston escape artist Jason Escape."/>
    <n v="1000"/>
    <x v="243"/>
    <x v="0"/>
    <x v="0"/>
    <s v="USD"/>
    <n v="1363806333"/>
    <n v="1362081933"/>
    <b v="1"/>
    <n v="80"/>
    <x v="0"/>
    <x v="4"/>
    <x v="246"/>
    <x v="247"/>
    <x v="0"/>
    <x v="4"/>
  </r>
  <r>
    <n v="307"/>
    <x v="307"/>
    <s v="Why is grammar important?"/>
    <n v="22000"/>
    <x v="244"/>
    <x v="0"/>
    <x v="0"/>
    <s v="USD"/>
    <n v="1360276801"/>
    <n v="1357684801"/>
    <b v="1"/>
    <n v="576"/>
    <x v="0"/>
    <x v="4"/>
    <x v="247"/>
    <x v="248"/>
    <x v="0"/>
    <x v="4"/>
  </r>
  <r>
    <n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x v="0"/>
    <x v="4"/>
    <x v="248"/>
    <x v="249"/>
    <x v="0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x v="0"/>
    <x v="4"/>
    <x v="249"/>
    <x v="250"/>
    <x v="0"/>
    <x v="4"/>
  </r>
  <r>
    <n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x v="0"/>
    <x v="4"/>
    <x v="250"/>
    <x v="251"/>
    <x v="0"/>
    <x v="4"/>
  </r>
  <r>
    <n v="311"/>
    <x v="311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x v="0"/>
    <x v="4"/>
    <x v="251"/>
    <x v="252"/>
    <x v="0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x v="0"/>
    <x v="4"/>
    <x v="252"/>
    <x v="253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x v="0"/>
    <x v="4"/>
    <x v="253"/>
    <x v="181"/>
    <x v="0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x v="0"/>
    <x v="4"/>
    <x v="254"/>
    <x v="254"/>
    <x v="0"/>
    <x v="4"/>
  </r>
  <r>
    <n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x v="0"/>
    <x v="4"/>
    <x v="255"/>
    <x v="255"/>
    <x v="0"/>
    <x v="4"/>
  </r>
  <r>
    <n v="316"/>
    <x v="316"/>
    <s v="Award winning documentary The Secret Trial 5 needs your help for a Cross-Canada Tour!"/>
    <n v="15000"/>
    <x v="253"/>
    <x v="0"/>
    <x v="5"/>
    <s v="CAD"/>
    <n v="1418273940"/>
    <n v="1415398197"/>
    <b v="1"/>
    <n v="158"/>
    <x v="0"/>
    <x v="4"/>
    <x v="256"/>
    <x v="256"/>
    <x v="0"/>
    <x v="4"/>
  </r>
  <r>
    <n v="317"/>
    <x v="317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x v="0"/>
    <x v="4"/>
    <x v="257"/>
    <x v="257"/>
    <x v="0"/>
    <x v="4"/>
  </r>
  <r>
    <n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x v="0"/>
    <x v="4"/>
    <x v="258"/>
    <x v="34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x v="0"/>
    <x v="4"/>
    <x v="259"/>
    <x v="258"/>
    <x v="0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x v="0"/>
    <x v="4"/>
    <x v="260"/>
    <x v="259"/>
    <x v="0"/>
    <x v="4"/>
  </r>
  <r>
    <n v="321"/>
    <x v="321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x v="0"/>
    <x v="4"/>
    <x v="261"/>
    <x v="260"/>
    <x v="0"/>
    <x v="4"/>
  </r>
  <r>
    <n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x v="0"/>
    <x v="4"/>
    <x v="262"/>
    <x v="261"/>
    <x v="0"/>
    <x v="4"/>
  </r>
  <r>
    <n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x v="0"/>
    <x v="4"/>
    <x v="263"/>
    <x v="262"/>
    <x v="0"/>
    <x v="4"/>
  </r>
  <r>
    <n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x v="0"/>
    <x v="4"/>
    <x v="264"/>
    <x v="263"/>
    <x v="0"/>
    <x v="4"/>
  </r>
  <r>
    <n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x v="0"/>
    <x v="4"/>
    <x v="265"/>
    <x v="264"/>
    <x v="0"/>
    <x v="4"/>
  </r>
  <r>
    <n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x v="0"/>
    <x v="4"/>
    <x v="266"/>
    <x v="265"/>
    <x v="0"/>
    <x v="4"/>
  </r>
  <r>
    <n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x v="0"/>
    <x v="4"/>
    <x v="267"/>
    <x v="266"/>
    <x v="0"/>
    <x v="4"/>
  </r>
  <r>
    <n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x v="0"/>
    <x v="4"/>
    <x v="268"/>
    <x v="267"/>
    <x v="0"/>
    <x v="4"/>
  </r>
  <r>
    <n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x v="0"/>
    <x v="4"/>
    <x v="269"/>
    <x v="268"/>
    <x v="0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x v="0"/>
    <x v="4"/>
    <x v="270"/>
    <x v="269"/>
    <x v="0"/>
    <x v="4"/>
  </r>
  <r>
    <n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x v="0"/>
    <x v="4"/>
    <x v="271"/>
    <x v="270"/>
    <x v="0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x v="0"/>
    <x v="4"/>
    <x v="272"/>
    <x v="271"/>
    <x v="0"/>
    <x v="4"/>
  </r>
  <r>
    <n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x v="0"/>
    <x v="4"/>
    <x v="273"/>
    <x v="272"/>
    <x v="0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x v="0"/>
    <x v="4"/>
    <x v="274"/>
    <x v="273"/>
    <x v="0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x v="0"/>
    <x v="4"/>
    <x v="275"/>
    <x v="274"/>
    <x v="0"/>
    <x v="4"/>
  </r>
  <r>
    <n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x v="0"/>
    <x v="4"/>
    <x v="276"/>
    <x v="275"/>
    <x v="0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x v="0"/>
    <x v="4"/>
    <x v="277"/>
    <x v="276"/>
    <x v="0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x v="0"/>
    <x v="4"/>
    <x v="278"/>
    <x v="277"/>
    <x v="0"/>
    <x v="4"/>
  </r>
  <r>
    <n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x v="0"/>
    <x v="4"/>
    <x v="279"/>
    <x v="278"/>
    <x v="0"/>
    <x v="4"/>
  </r>
  <r>
    <n v="340"/>
    <x v="340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x v="0"/>
    <x v="4"/>
    <x v="280"/>
    <x v="279"/>
    <x v="0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x v="0"/>
    <x v="4"/>
    <x v="281"/>
    <x v="280"/>
    <x v="0"/>
    <x v="4"/>
  </r>
  <r>
    <n v="342"/>
    <x v="342"/>
    <s v="BREAKING A MONSTER needs your help to play in THEATERS!"/>
    <n v="55000"/>
    <x v="279"/>
    <x v="0"/>
    <x v="0"/>
    <s v="USD"/>
    <n v="1461955465"/>
    <n v="1459363465"/>
    <b v="1"/>
    <n v="325"/>
    <x v="0"/>
    <x v="4"/>
    <x v="282"/>
    <x v="281"/>
    <x v="0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x v="0"/>
    <x v="4"/>
    <x v="283"/>
    <x v="282"/>
    <x v="0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x v="0"/>
    <x v="4"/>
    <x v="284"/>
    <x v="283"/>
    <x v="0"/>
    <x v="4"/>
  </r>
  <r>
    <n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x v="0"/>
    <x v="4"/>
    <x v="285"/>
    <x v="284"/>
    <x v="0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x v="0"/>
    <x v="4"/>
    <x v="286"/>
    <x v="285"/>
    <x v="0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x v="0"/>
    <x v="4"/>
    <x v="287"/>
    <x v="286"/>
    <x v="0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x v="0"/>
    <x v="4"/>
    <x v="288"/>
    <x v="287"/>
    <x v="0"/>
    <x v="4"/>
  </r>
  <r>
    <n v="349"/>
    <x v="349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x v="0"/>
    <x v="4"/>
    <x v="289"/>
    <x v="288"/>
    <x v="0"/>
    <x v="4"/>
  </r>
  <r>
    <n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x v="0"/>
    <x v="4"/>
    <x v="290"/>
    <x v="289"/>
    <x v="0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x v="0"/>
    <x v="4"/>
    <x v="291"/>
    <x v="290"/>
    <x v="0"/>
    <x v="4"/>
  </r>
  <r>
    <n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x v="0"/>
    <x v="4"/>
    <x v="292"/>
    <x v="291"/>
    <x v="0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x v="0"/>
    <x v="4"/>
    <x v="293"/>
    <x v="292"/>
    <x v="0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x v="0"/>
    <x v="4"/>
    <x v="294"/>
    <x v="293"/>
    <x v="0"/>
    <x v="4"/>
  </r>
  <r>
    <n v="355"/>
    <x v="355"/>
    <s v="A documentary film about the late REZA ABDOH and his performance company DAR A LUZ."/>
    <n v="35000"/>
    <x v="292"/>
    <x v="0"/>
    <x v="0"/>
    <s v="USD"/>
    <n v="1417420994"/>
    <n v="1414738994"/>
    <b v="1"/>
    <n v="165"/>
    <x v="0"/>
    <x v="4"/>
    <x v="295"/>
    <x v="294"/>
    <x v="0"/>
    <x v="4"/>
  </r>
  <r>
    <n v="356"/>
    <x v="356"/>
    <s v="A documentary about halibut conservation and how it impacts communities of Southeast Alaska."/>
    <n v="7500"/>
    <x v="293"/>
    <x v="0"/>
    <x v="0"/>
    <s v="USD"/>
    <n v="1458152193"/>
    <n v="1455563793"/>
    <b v="1"/>
    <n v="97"/>
    <x v="0"/>
    <x v="4"/>
    <x v="296"/>
    <x v="295"/>
    <x v="0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x v="0"/>
    <x v="4"/>
    <x v="297"/>
    <x v="296"/>
    <x v="0"/>
    <x v="4"/>
  </r>
  <r>
    <n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x v="0"/>
    <x v="4"/>
    <x v="298"/>
    <x v="297"/>
    <x v="0"/>
    <x v="4"/>
  </r>
  <r>
    <n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x v="0"/>
    <x v="4"/>
    <x v="299"/>
    <x v="298"/>
    <x v="0"/>
    <x v="4"/>
  </r>
  <r>
    <n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x v="0"/>
    <x v="4"/>
    <x v="300"/>
    <x v="299"/>
    <x v="0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x v="0"/>
    <x v="4"/>
    <x v="301"/>
    <x v="300"/>
    <x v="0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x v="0"/>
    <x v="4"/>
    <x v="302"/>
    <x v="301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x v="0"/>
    <x v="4"/>
    <x v="303"/>
    <x v="302"/>
    <x v="0"/>
    <x v="4"/>
  </r>
  <r>
    <n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x v="0"/>
    <x v="4"/>
    <x v="304"/>
    <x v="303"/>
    <x v="0"/>
    <x v="4"/>
  </r>
  <r>
    <n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x v="0"/>
    <x v="4"/>
    <x v="305"/>
    <x v="304"/>
    <x v="0"/>
    <x v="4"/>
  </r>
  <r>
    <n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x v="0"/>
    <x v="4"/>
    <x v="306"/>
    <x v="305"/>
    <x v="0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x v="0"/>
    <x v="4"/>
    <x v="307"/>
    <x v="306"/>
    <x v="0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x v="0"/>
    <x v="4"/>
    <x v="308"/>
    <x v="307"/>
    <x v="0"/>
    <x v="4"/>
  </r>
  <r>
    <n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x v="0"/>
    <x v="4"/>
    <x v="309"/>
    <x v="308"/>
    <x v="0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x v="0"/>
    <x v="4"/>
    <x v="310"/>
    <x v="309"/>
    <x v="0"/>
    <x v="4"/>
  </r>
  <r>
    <n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x v="0"/>
    <x v="4"/>
    <x v="311"/>
    <x v="310"/>
    <x v="0"/>
    <x v="4"/>
  </r>
  <r>
    <n v="372"/>
    <x v="372"/>
    <s v="A short documentary exploring the uses of 'Natural Horsemanship' across Europe"/>
    <n v="300"/>
    <x v="308"/>
    <x v="0"/>
    <x v="1"/>
    <s v="GBP"/>
    <n v="1459872000"/>
    <n v="1456408244"/>
    <b v="0"/>
    <n v="9"/>
    <x v="0"/>
    <x v="4"/>
    <x v="312"/>
    <x v="311"/>
    <x v="0"/>
    <x v="4"/>
  </r>
  <r>
    <n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x v="0"/>
    <x v="4"/>
    <x v="313"/>
    <x v="312"/>
    <x v="0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x v="0"/>
    <x v="4"/>
    <x v="314"/>
    <x v="313"/>
    <x v="0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x v="0"/>
    <x v="4"/>
    <x v="43"/>
    <x v="314"/>
    <x v="0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x v="0"/>
    <x v="4"/>
    <x v="315"/>
    <x v="315"/>
    <x v="0"/>
    <x v="4"/>
  </r>
  <r>
    <n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x v="0"/>
    <x v="4"/>
    <x v="316"/>
    <x v="316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x v="0"/>
    <x v="4"/>
    <x v="317"/>
    <x v="317"/>
    <x v="0"/>
    <x v="4"/>
  </r>
  <r>
    <n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x v="0"/>
    <x v="4"/>
    <x v="318"/>
    <x v="318"/>
    <x v="0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x v="0"/>
    <x v="4"/>
    <x v="319"/>
    <x v="319"/>
    <x v="0"/>
    <x v="4"/>
  </r>
  <r>
    <n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x v="0"/>
    <x v="4"/>
    <x v="320"/>
    <x v="320"/>
    <x v="0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x v="0"/>
    <x v="4"/>
    <x v="321"/>
    <x v="321"/>
    <x v="0"/>
    <x v="4"/>
  </r>
  <r>
    <n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x v="0"/>
    <x v="4"/>
    <x v="322"/>
    <x v="322"/>
    <x v="0"/>
    <x v="4"/>
  </r>
  <r>
    <n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x v="0"/>
    <x v="4"/>
    <x v="323"/>
    <x v="323"/>
    <x v="0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x v="0"/>
    <x v="4"/>
    <x v="324"/>
    <x v="324"/>
    <x v="0"/>
    <x v="4"/>
  </r>
  <r>
    <n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x v="0"/>
    <x v="4"/>
    <x v="325"/>
    <x v="325"/>
    <x v="0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x v="0"/>
    <x v="4"/>
    <x v="326"/>
    <x v="326"/>
    <x v="0"/>
    <x v="4"/>
  </r>
  <r>
    <n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x v="0"/>
    <x v="4"/>
    <x v="327"/>
    <x v="327"/>
    <x v="0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x v="0"/>
    <x v="4"/>
    <x v="328"/>
    <x v="328"/>
    <x v="0"/>
    <x v="4"/>
  </r>
  <r>
    <n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x v="0"/>
    <x v="4"/>
    <x v="31"/>
    <x v="84"/>
    <x v="0"/>
    <x v="4"/>
  </r>
  <r>
    <n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x v="0"/>
    <x v="4"/>
    <x v="329"/>
    <x v="329"/>
    <x v="0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x v="0"/>
    <x v="4"/>
    <x v="330"/>
    <x v="330"/>
    <x v="0"/>
    <x v="4"/>
  </r>
  <r>
    <n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x v="0"/>
    <x v="4"/>
    <x v="331"/>
    <x v="331"/>
    <x v="0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x v="0"/>
    <x v="4"/>
    <x v="332"/>
    <x v="332"/>
    <x v="0"/>
    <x v="4"/>
  </r>
  <r>
    <n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x v="0"/>
    <x v="4"/>
    <x v="333"/>
    <x v="333"/>
    <x v="0"/>
    <x v="4"/>
  </r>
  <r>
    <n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x v="0"/>
    <x v="4"/>
    <x v="313"/>
    <x v="334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x v="0"/>
    <x v="4"/>
    <x v="334"/>
    <x v="335"/>
    <x v="0"/>
    <x v="4"/>
  </r>
  <r>
    <n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x v="0"/>
    <x v="4"/>
    <x v="335"/>
    <x v="336"/>
    <x v="0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x v="0"/>
    <x v="4"/>
    <x v="336"/>
    <x v="337"/>
    <x v="0"/>
    <x v="4"/>
  </r>
  <r>
    <n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x v="0"/>
    <x v="4"/>
    <x v="337"/>
    <x v="338"/>
    <x v="0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x v="0"/>
    <x v="4"/>
    <x v="338"/>
    <x v="339"/>
    <x v="0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x v="0"/>
    <x v="4"/>
    <x v="339"/>
    <x v="340"/>
    <x v="0"/>
    <x v="4"/>
  </r>
  <r>
    <n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x v="0"/>
    <x v="4"/>
    <x v="340"/>
    <x v="341"/>
    <x v="0"/>
    <x v="4"/>
  </r>
  <r>
    <n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x v="0"/>
    <x v="4"/>
    <x v="341"/>
    <x v="342"/>
    <x v="0"/>
    <x v="4"/>
  </r>
  <r>
    <n v="405"/>
    <x v="405"/>
    <s v="Come, join our movie movement.  A new documentary about the healing power of food."/>
    <n v="2820"/>
    <x v="340"/>
    <x v="0"/>
    <x v="0"/>
    <s v="USD"/>
    <n v="1394071339"/>
    <n v="1391479339"/>
    <b v="0"/>
    <n v="55"/>
    <x v="0"/>
    <x v="4"/>
    <x v="342"/>
    <x v="343"/>
    <x v="0"/>
    <x v="4"/>
  </r>
  <r>
    <n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x v="0"/>
    <x v="4"/>
    <x v="343"/>
    <x v="344"/>
    <x v="0"/>
    <x v="4"/>
  </r>
  <r>
    <n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x v="0"/>
    <x v="4"/>
    <x v="344"/>
    <x v="345"/>
    <x v="0"/>
    <x v="4"/>
  </r>
  <r>
    <n v="408"/>
    <x v="408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x v="0"/>
    <x v="4"/>
    <x v="345"/>
    <x v="346"/>
    <x v="0"/>
    <x v="4"/>
  </r>
  <r>
    <n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x v="0"/>
    <x v="4"/>
    <x v="346"/>
    <x v="347"/>
    <x v="0"/>
    <x v="4"/>
  </r>
  <r>
    <n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x v="0"/>
    <x v="4"/>
    <x v="347"/>
    <x v="348"/>
    <x v="0"/>
    <x v="4"/>
  </r>
  <r>
    <n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x v="0"/>
    <x v="4"/>
    <x v="348"/>
    <x v="349"/>
    <x v="0"/>
    <x v="4"/>
  </r>
  <r>
    <n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x v="0"/>
    <x v="4"/>
    <x v="349"/>
    <x v="350"/>
    <x v="0"/>
    <x v="4"/>
  </r>
  <r>
    <n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x v="0"/>
    <x v="4"/>
    <x v="350"/>
    <x v="351"/>
    <x v="0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x v="0"/>
    <x v="4"/>
    <x v="351"/>
    <x v="352"/>
    <x v="0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x v="0"/>
    <x v="4"/>
    <x v="352"/>
    <x v="353"/>
    <x v="0"/>
    <x v="4"/>
  </r>
  <r>
    <n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x v="0"/>
    <x v="4"/>
    <x v="353"/>
    <x v="354"/>
    <x v="0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x v="0"/>
    <x v="4"/>
    <x v="354"/>
    <x v="355"/>
    <x v="0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x v="0"/>
    <x v="4"/>
    <x v="355"/>
    <x v="356"/>
    <x v="0"/>
    <x v="4"/>
  </r>
  <r>
    <n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x v="0"/>
    <x v="4"/>
    <x v="356"/>
    <x v="357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x v="1"/>
    <x v="5"/>
    <x v="357"/>
    <x v="358"/>
    <x v="0"/>
    <x v="5"/>
  </r>
  <r>
    <n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x v="1"/>
    <x v="5"/>
    <x v="358"/>
    <x v="359"/>
    <x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x v="1"/>
    <x v="5"/>
    <x v="359"/>
    <x v="360"/>
    <x v="0"/>
    <x v="5"/>
  </r>
  <r>
    <n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x v="1"/>
    <x v="5"/>
    <x v="360"/>
    <x v="361"/>
    <x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x v="1"/>
    <x v="5"/>
    <x v="361"/>
    <x v="99"/>
    <x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x v="1"/>
    <x v="5"/>
    <x v="362"/>
    <x v="362"/>
    <x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x v="1"/>
    <x v="5"/>
    <x v="363"/>
    <x v="363"/>
    <x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x v="1"/>
    <x v="5"/>
    <x v="109"/>
    <x v="121"/>
    <x v="0"/>
    <x v="5"/>
  </r>
  <r>
    <n v="428"/>
    <x v="428"/>
    <s v="Fresh, fun, entertaining Bible stories on YouTube, stop-motion style."/>
    <n v="12000"/>
    <x v="362"/>
    <x v="2"/>
    <x v="0"/>
    <s v="USD"/>
    <n v="1402956000"/>
    <n v="1400523845"/>
    <b v="0"/>
    <n v="13"/>
    <x v="1"/>
    <x v="5"/>
    <x v="364"/>
    <x v="364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x v="1"/>
    <x v="5"/>
    <x v="109"/>
    <x v="121"/>
    <x v="0"/>
    <x v="5"/>
  </r>
  <r>
    <n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x v="1"/>
    <x v="5"/>
    <x v="365"/>
    <x v="365"/>
    <x v="0"/>
    <x v="5"/>
  </r>
  <r>
    <n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x v="1"/>
    <x v="5"/>
    <x v="366"/>
    <x v="366"/>
    <x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x v="1"/>
    <x v="5"/>
    <x v="367"/>
    <x v="367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x v="1"/>
    <x v="5"/>
    <x v="109"/>
    <x v="121"/>
    <x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x v="1"/>
    <x v="5"/>
    <x v="152"/>
    <x v="368"/>
    <x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x v="1"/>
    <x v="5"/>
    <x v="368"/>
    <x v="120"/>
    <x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x v="1"/>
    <x v="5"/>
    <x v="109"/>
    <x v="121"/>
    <x v="0"/>
    <x v="5"/>
  </r>
  <r>
    <n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x v="1"/>
    <x v="5"/>
    <x v="109"/>
    <x v="121"/>
    <x v="0"/>
    <x v="5"/>
  </r>
  <r>
    <n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x v="1"/>
    <x v="5"/>
    <x v="369"/>
    <x v="369"/>
    <x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x v="1"/>
    <x v="5"/>
    <x v="109"/>
    <x v="121"/>
    <x v="0"/>
    <x v="5"/>
  </r>
  <r>
    <n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x v="1"/>
    <x v="5"/>
    <x v="370"/>
    <x v="144"/>
    <x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x v="1"/>
    <x v="5"/>
    <x v="109"/>
    <x v="121"/>
    <x v="0"/>
    <x v="5"/>
  </r>
  <r>
    <n v="442"/>
    <x v="442"/>
    <s v="Doomsday is here"/>
    <n v="17000"/>
    <x v="368"/>
    <x v="2"/>
    <x v="0"/>
    <s v="USD"/>
    <n v="1424380783"/>
    <n v="1421788783"/>
    <b v="0"/>
    <n v="17"/>
    <x v="1"/>
    <x v="5"/>
    <x v="371"/>
    <x v="370"/>
    <x v="0"/>
    <x v="5"/>
  </r>
  <r>
    <n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x v="1"/>
    <x v="5"/>
    <x v="370"/>
    <x v="144"/>
    <x v="0"/>
    <x v="5"/>
  </r>
  <r>
    <n v="444"/>
    <x v="444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x v="1"/>
    <x v="5"/>
    <x v="152"/>
    <x v="73"/>
    <x v="0"/>
    <x v="5"/>
  </r>
  <r>
    <n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x v="1"/>
    <x v="5"/>
    <x v="372"/>
    <x v="120"/>
    <x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x v="1"/>
    <x v="5"/>
    <x v="373"/>
    <x v="371"/>
    <x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x v="1"/>
    <x v="5"/>
    <x v="374"/>
    <x v="144"/>
    <x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x v="1"/>
    <x v="5"/>
    <x v="375"/>
    <x v="372"/>
    <x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x v="1"/>
    <x v="5"/>
    <x v="376"/>
    <x v="373"/>
    <x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x v="1"/>
    <x v="5"/>
    <x v="377"/>
    <x v="374"/>
    <x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x v="1"/>
    <x v="5"/>
    <x v="109"/>
    <x v="121"/>
    <x v="0"/>
    <x v="5"/>
  </r>
  <r>
    <n v="452"/>
    <x v="452"/>
    <s v="A man must find his way out of the depths of the shadows by using the aid of a little girl."/>
    <n v="750"/>
    <x v="374"/>
    <x v="2"/>
    <x v="0"/>
    <s v="USD"/>
    <n v="1431536015"/>
    <n v="1428944015"/>
    <b v="0"/>
    <n v="12"/>
    <x v="1"/>
    <x v="5"/>
    <x v="378"/>
    <x v="375"/>
    <x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x v="1"/>
    <x v="5"/>
    <x v="379"/>
    <x v="31"/>
    <x v="0"/>
    <x v="5"/>
  </r>
  <r>
    <n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x v="1"/>
    <x v="5"/>
    <x v="380"/>
    <x v="376"/>
    <x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x v="1"/>
    <x v="5"/>
    <x v="381"/>
    <x v="377"/>
    <x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x v="1"/>
    <x v="5"/>
    <x v="382"/>
    <x v="378"/>
    <x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x v="1"/>
    <x v="5"/>
    <x v="109"/>
    <x v="121"/>
    <x v="0"/>
    <x v="5"/>
  </r>
  <r>
    <n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x v="1"/>
    <x v="5"/>
    <x v="383"/>
    <x v="379"/>
    <x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x v="1"/>
    <x v="5"/>
    <x v="384"/>
    <x v="380"/>
    <x v="0"/>
    <x v="5"/>
  </r>
  <r>
    <n v="460"/>
    <x v="460"/>
    <s v="An animated web series about biological evolution gone haywire."/>
    <n v="8500"/>
    <x v="379"/>
    <x v="2"/>
    <x v="0"/>
    <s v="USD"/>
    <n v="1401595200"/>
    <n v="1398862875"/>
    <b v="0"/>
    <n v="2"/>
    <x v="1"/>
    <x v="5"/>
    <x v="385"/>
    <x v="381"/>
    <x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x v="1"/>
    <x v="5"/>
    <x v="109"/>
    <x v="121"/>
    <x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x v="1"/>
    <x v="5"/>
    <x v="109"/>
    <x v="121"/>
    <x v="0"/>
    <x v="5"/>
  </r>
  <r>
    <n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x v="1"/>
    <x v="5"/>
    <x v="386"/>
    <x v="382"/>
    <x v="0"/>
    <x v="5"/>
  </r>
  <r>
    <n v="464"/>
    <x v="464"/>
    <s v="We are three students that want to make a short PokÃ©mon movie as a school project!"/>
    <n v="1010"/>
    <x v="116"/>
    <x v="2"/>
    <x v="12"/>
    <s v="EUR"/>
    <n v="1463602935"/>
    <n v="1461874935"/>
    <b v="0"/>
    <n v="1"/>
    <x v="1"/>
    <x v="5"/>
    <x v="387"/>
    <x v="120"/>
    <x v="0"/>
    <x v="5"/>
  </r>
  <r>
    <n v="465"/>
    <x v="465"/>
    <s v="&quot;Amp&quot; is a short film about a robot with needs."/>
    <n v="512"/>
    <x v="381"/>
    <x v="2"/>
    <x v="0"/>
    <s v="USD"/>
    <n v="1403837574"/>
    <n v="1402455174"/>
    <b v="0"/>
    <n v="8"/>
    <x v="1"/>
    <x v="5"/>
    <x v="388"/>
    <x v="383"/>
    <x v="0"/>
    <x v="5"/>
  </r>
  <r>
    <n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x v="1"/>
    <x v="5"/>
    <x v="389"/>
    <x v="384"/>
    <x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x v="1"/>
    <x v="5"/>
    <x v="390"/>
    <x v="385"/>
    <x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x v="1"/>
    <x v="5"/>
    <x v="109"/>
    <x v="121"/>
    <x v="0"/>
    <x v="5"/>
  </r>
  <r>
    <n v="469"/>
    <x v="469"/>
    <s v="Create a personalised animation film using your child's name and photo."/>
    <n v="6000"/>
    <x v="117"/>
    <x v="2"/>
    <x v="1"/>
    <s v="GBP"/>
    <n v="1409960724"/>
    <n v="1404776724"/>
    <b v="0"/>
    <n v="0"/>
    <x v="1"/>
    <x v="5"/>
    <x v="109"/>
    <x v="121"/>
    <x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x v="1"/>
    <x v="5"/>
    <x v="391"/>
    <x v="156"/>
    <x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x v="1"/>
    <x v="5"/>
    <x v="392"/>
    <x v="386"/>
    <x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x v="1"/>
    <x v="5"/>
    <x v="393"/>
    <x v="387"/>
    <x v="0"/>
    <x v="5"/>
  </r>
  <r>
    <n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x v="1"/>
    <x v="5"/>
    <x v="394"/>
    <x v="242"/>
    <x v="0"/>
    <x v="5"/>
  </r>
  <r>
    <n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x v="1"/>
    <x v="5"/>
    <x v="395"/>
    <x v="120"/>
    <x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x v="1"/>
    <x v="5"/>
    <x v="109"/>
    <x v="121"/>
    <x v="0"/>
    <x v="5"/>
  </r>
  <r>
    <n v="476"/>
    <x v="476"/>
    <s v="Animated Music Videos that teach kids how to read."/>
    <n v="220000"/>
    <x v="387"/>
    <x v="2"/>
    <x v="0"/>
    <s v="USD"/>
    <n v="1401767940"/>
    <n v="1398727441"/>
    <b v="0"/>
    <n v="124"/>
    <x v="1"/>
    <x v="5"/>
    <x v="396"/>
    <x v="388"/>
    <x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x v="1"/>
    <x v="5"/>
    <x v="109"/>
    <x v="121"/>
    <x v="0"/>
    <x v="5"/>
  </r>
  <r>
    <n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x v="1"/>
    <x v="5"/>
    <x v="109"/>
    <x v="121"/>
    <x v="0"/>
    <x v="5"/>
  </r>
  <r>
    <n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x v="1"/>
    <x v="5"/>
    <x v="397"/>
    <x v="389"/>
    <x v="0"/>
    <x v="5"/>
  </r>
  <r>
    <n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x v="1"/>
    <x v="5"/>
    <x v="398"/>
    <x v="390"/>
    <x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x v="1"/>
    <x v="5"/>
    <x v="399"/>
    <x v="391"/>
    <x v="0"/>
    <x v="5"/>
  </r>
  <r>
    <n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x v="1"/>
    <x v="5"/>
    <x v="370"/>
    <x v="119"/>
    <x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x v="1"/>
    <x v="5"/>
    <x v="400"/>
    <x v="392"/>
    <x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x v="1"/>
    <x v="5"/>
    <x v="401"/>
    <x v="393"/>
    <x v="0"/>
    <x v="5"/>
  </r>
  <r>
    <n v="485"/>
    <x v="485"/>
    <s v="Last few days to make this toon a reality! 5 funny toons for YOU! See the pilot episode here!"/>
    <n v="37956"/>
    <x v="393"/>
    <x v="2"/>
    <x v="1"/>
    <s v="GBP"/>
    <n v="1368792499"/>
    <n v="1366200499"/>
    <b v="0"/>
    <n v="125"/>
    <x v="1"/>
    <x v="5"/>
    <x v="402"/>
    <x v="394"/>
    <x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x v="1"/>
    <x v="5"/>
    <x v="403"/>
    <x v="73"/>
    <x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x v="1"/>
    <x v="5"/>
    <x v="109"/>
    <x v="121"/>
    <x v="0"/>
    <x v="5"/>
  </r>
  <r>
    <n v="488"/>
    <x v="488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x v="1"/>
    <x v="5"/>
    <x v="109"/>
    <x v="121"/>
    <x v="0"/>
    <x v="5"/>
  </r>
  <r>
    <n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x v="1"/>
    <x v="5"/>
    <x v="404"/>
    <x v="395"/>
    <x v="0"/>
    <x v="5"/>
  </r>
  <r>
    <n v="490"/>
    <x v="490"/>
    <s v="Cancelled"/>
    <n v="1000"/>
    <x v="117"/>
    <x v="2"/>
    <x v="0"/>
    <s v="USD"/>
    <n v="1345677285"/>
    <n v="1343085285"/>
    <b v="0"/>
    <n v="0"/>
    <x v="1"/>
    <x v="5"/>
    <x v="109"/>
    <x v="121"/>
    <x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x v="1"/>
    <x v="5"/>
    <x v="109"/>
    <x v="121"/>
    <x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x v="1"/>
    <x v="5"/>
    <x v="109"/>
    <x v="121"/>
    <x v="0"/>
    <x v="5"/>
  </r>
  <r>
    <n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x v="1"/>
    <x v="5"/>
    <x v="109"/>
    <x v="121"/>
    <x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x v="1"/>
    <x v="5"/>
    <x v="405"/>
    <x v="396"/>
    <x v="0"/>
    <x v="5"/>
  </r>
  <r>
    <n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x v="1"/>
    <x v="5"/>
    <x v="109"/>
    <x v="121"/>
    <x v="0"/>
    <x v="5"/>
  </r>
  <r>
    <n v="496"/>
    <x v="496"/>
    <s v="The movie is about the adventures of Ethan, Danna, The mysterious inventor and more."/>
    <n v="60000"/>
    <x v="116"/>
    <x v="2"/>
    <x v="0"/>
    <s v="USD"/>
    <n v="1392070874"/>
    <n v="1386886874"/>
    <b v="0"/>
    <n v="1"/>
    <x v="1"/>
    <x v="5"/>
    <x v="406"/>
    <x v="120"/>
    <x v="0"/>
    <x v="5"/>
  </r>
  <r>
    <n v="497"/>
    <x v="497"/>
    <s v="live-action/animated series pilot."/>
    <n v="4480"/>
    <x v="134"/>
    <x v="2"/>
    <x v="0"/>
    <s v="USD"/>
    <n v="1419483600"/>
    <n v="1414889665"/>
    <b v="0"/>
    <n v="3"/>
    <x v="1"/>
    <x v="5"/>
    <x v="407"/>
    <x v="119"/>
    <x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x v="1"/>
    <x v="5"/>
    <x v="408"/>
    <x v="397"/>
    <x v="0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x v="1"/>
    <x v="5"/>
    <x v="409"/>
    <x v="398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x v="1"/>
    <x v="5"/>
    <x v="410"/>
    <x v="399"/>
    <x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x v="1"/>
    <x v="5"/>
    <x v="109"/>
    <x v="121"/>
    <x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x v="1"/>
    <x v="5"/>
    <x v="411"/>
    <x v="400"/>
    <x v="0"/>
    <x v="5"/>
  </r>
  <r>
    <n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x v="1"/>
    <x v="5"/>
    <x v="412"/>
    <x v="401"/>
    <x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x v="1"/>
    <x v="5"/>
    <x v="413"/>
    <x v="402"/>
    <x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x v="1"/>
    <x v="5"/>
    <x v="414"/>
    <x v="403"/>
    <x v="0"/>
    <x v="5"/>
  </r>
  <r>
    <n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x v="1"/>
    <x v="5"/>
    <x v="415"/>
    <x v="404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x v="1"/>
    <x v="5"/>
    <x v="416"/>
    <x v="405"/>
    <x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x v="1"/>
    <x v="5"/>
    <x v="417"/>
    <x v="44"/>
    <x v="0"/>
    <x v="5"/>
  </r>
  <r>
    <n v="509"/>
    <x v="509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x v="1"/>
    <x v="5"/>
    <x v="418"/>
    <x v="119"/>
    <x v="0"/>
    <x v="5"/>
  </r>
  <r>
    <n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x v="1"/>
    <x v="5"/>
    <x v="109"/>
    <x v="121"/>
    <x v="0"/>
    <x v="5"/>
  </r>
  <r>
    <n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x v="1"/>
    <x v="5"/>
    <x v="419"/>
    <x v="179"/>
    <x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x v="1"/>
    <x v="5"/>
    <x v="420"/>
    <x v="148"/>
    <x v="0"/>
    <x v="5"/>
  </r>
  <r>
    <n v="513"/>
    <x v="513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x v="1"/>
    <x v="5"/>
    <x v="421"/>
    <x v="406"/>
    <x v="0"/>
    <x v="5"/>
  </r>
  <r>
    <n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x v="1"/>
    <x v="5"/>
    <x v="422"/>
    <x v="407"/>
    <x v="0"/>
    <x v="5"/>
  </r>
  <r>
    <n v="515"/>
    <x v="515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x v="1"/>
    <x v="5"/>
    <x v="423"/>
    <x v="408"/>
    <x v="0"/>
    <x v="5"/>
  </r>
  <r>
    <n v="516"/>
    <x v="516"/>
    <s v="A big brother style comedy animation series starring famous seafarers"/>
    <n v="5000"/>
    <x v="117"/>
    <x v="2"/>
    <x v="1"/>
    <s v="GBP"/>
    <n v="1432752080"/>
    <n v="1427568080"/>
    <b v="0"/>
    <n v="0"/>
    <x v="1"/>
    <x v="5"/>
    <x v="109"/>
    <x v="121"/>
    <x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x v="1"/>
    <x v="5"/>
    <x v="424"/>
    <x v="409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x v="1"/>
    <x v="5"/>
    <x v="109"/>
    <x v="121"/>
    <x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x v="1"/>
    <x v="5"/>
    <x v="425"/>
    <x v="410"/>
    <x v="0"/>
    <x v="5"/>
  </r>
  <r>
    <n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x v="0"/>
    <x v="6"/>
    <x v="426"/>
    <x v="411"/>
    <x v="1"/>
    <x v="6"/>
  </r>
  <r>
    <n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x v="0"/>
    <x v="6"/>
    <x v="427"/>
    <x v="412"/>
    <x v="1"/>
    <x v="6"/>
  </r>
  <r>
    <n v="522"/>
    <x v="522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x v="0"/>
    <x v="6"/>
    <x v="89"/>
    <x v="413"/>
    <x v="1"/>
    <x v="6"/>
  </r>
  <r>
    <n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x v="0"/>
    <x v="6"/>
    <x v="428"/>
    <x v="414"/>
    <x v="1"/>
    <x v="6"/>
  </r>
  <r>
    <n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x v="0"/>
    <x v="6"/>
    <x v="429"/>
    <x v="415"/>
    <x v="1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x v="0"/>
    <x v="6"/>
    <x v="31"/>
    <x v="416"/>
    <x v="1"/>
    <x v="6"/>
  </r>
  <r>
    <n v="526"/>
    <x v="526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x v="0"/>
    <x v="6"/>
    <x v="430"/>
    <x v="417"/>
    <x v="1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x v="0"/>
    <x v="6"/>
    <x v="431"/>
    <x v="418"/>
    <x v="1"/>
    <x v="6"/>
  </r>
  <r>
    <n v="528"/>
    <x v="528"/>
    <s v="A Festival Backed Production of a Full-Length Play."/>
    <n v="1150"/>
    <x v="414"/>
    <x v="0"/>
    <x v="0"/>
    <s v="USD"/>
    <n v="1434921600"/>
    <n v="1433109907"/>
    <b v="0"/>
    <n v="30"/>
    <x v="0"/>
    <x v="6"/>
    <x v="432"/>
    <x v="419"/>
    <x v="1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x v="0"/>
    <x v="6"/>
    <x v="433"/>
    <x v="420"/>
    <x v="1"/>
    <x v="6"/>
  </r>
  <r>
    <n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x v="0"/>
    <x v="6"/>
    <x v="434"/>
    <x v="421"/>
    <x v="1"/>
    <x v="6"/>
  </r>
  <r>
    <n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x v="0"/>
    <x v="6"/>
    <x v="31"/>
    <x v="422"/>
    <x v="1"/>
    <x v="6"/>
  </r>
  <r>
    <n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x v="0"/>
    <x v="6"/>
    <x v="435"/>
    <x v="423"/>
    <x v="1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x v="0"/>
    <x v="6"/>
    <x v="20"/>
    <x v="424"/>
    <x v="1"/>
    <x v="6"/>
  </r>
  <r>
    <n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x v="0"/>
    <x v="6"/>
    <x v="436"/>
    <x v="425"/>
    <x v="1"/>
    <x v="6"/>
  </r>
  <r>
    <n v="535"/>
    <x v="535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x v="0"/>
    <x v="6"/>
    <x v="78"/>
    <x v="426"/>
    <x v="1"/>
    <x v="6"/>
  </r>
  <r>
    <n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x v="0"/>
    <x v="6"/>
    <x v="437"/>
    <x v="427"/>
    <x v="1"/>
    <x v="6"/>
  </r>
  <r>
    <n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x v="0"/>
    <x v="6"/>
    <x v="11"/>
    <x v="428"/>
    <x v="1"/>
    <x v="6"/>
  </r>
  <r>
    <n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x v="0"/>
    <x v="6"/>
    <x v="438"/>
    <x v="429"/>
    <x v="1"/>
    <x v="6"/>
  </r>
  <r>
    <n v="539"/>
    <x v="539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x v="0"/>
    <x v="6"/>
    <x v="439"/>
    <x v="430"/>
    <x v="1"/>
    <x v="6"/>
  </r>
  <r>
    <n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x v="1"/>
    <x v="7"/>
    <x v="440"/>
    <x v="120"/>
    <x v="2"/>
    <x v="7"/>
  </r>
  <r>
    <n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x v="1"/>
    <x v="7"/>
    <x v="441"/>
    <x v="380"/>
    <x v="2"/>
    <x v="7"/>
  </r>
  <r>
    <n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x v="1"/>
    <x v="7"/>
    <x v="442"/>
    <x v="120"/>
    <x v="2"/>
    <x v="7"/>
  </r>
  <r>
    <n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x v="1"/>
    <x v="7"/>
    <x v="443"/>
    <x v="431"/>
    <x v="2"/>
    <x v="7"/>
  </r>
  <r>
    <n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x v="1"/>
    <x v="7"/>
    <x v="444"/>
    <x v="362"/>
    <x v="2"/>
    <x v="7"/>
  </r>
  <r>
    <n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x v="1"/>
    <x v="7"/>
    <x v="445"/>
    <x v="432"/>
    <x v="2"/>
    <x v="7"/>
  </r>
  <r>
    <n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x v="1"/>
    <x v="7"/>
    <x v="446"/>
    <x v="433"/>
    <x v="2"/>
    <x v="7"/>
  </r>
  <r>
    <n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x v="1"/>
    <x v="7"/>
    <x v="109"/>
    <x v="121"/>
    <x v="2"/>
    <x v="7"/>
  </r>
  <r>
    <n v="548"/>
    <x v="548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x v="1"/>
    <x v="7"/>
    <x v="447"/>
    <x v="373"/>
    <x v="2"/>
    <x v="7"/>
  </r>
  <r>
    <n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x v="1"/>
    <x v="7"/>
    <x v="448"/>
    <x v="434"/>
    <x v="2"/>
    <x v="7"/>
  </r>
  <r>
    <n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x v="1"/>
    <x v="7"/>
    <x v="449"/>
    <x v="435"/>
    <x v="2"/>
    <x v="7"/>
  </r>
  <r>
    <n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x v="1"/>
    <x v="7"/>
    <x v="450"/>
    <x v="436"/>
    <x v="2"/>
    <x v="7"/>
  </r>
  <r>
    <n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x v="1"/>
    <x v="7"/>
    <x v="109"/>
    <x v="121"/>
    <x v="2"/>
    <x v="7"/>
  </r>
  <r>
    <n v="553"/>
    <x v="553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x v="1"/>
    <x v="7"/>
    <x v="451"/>
    <x v="372"/>
    <x v="2"/>
    <x v="7"/>
  </r>
  <r>
    <n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x v="1"/>
    <x v="7"/>
    <x v="452"/>
    <x v="437"/>
    <x v="2"/>
    <x v="7"/>
  </r>
  <r>
    <n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x v="1"/>
    <x v="7"/>
    <x v="109"/>
    <x v="121"/>
    <x v="2"/>
    <x v="7"/>
  </r>
  <r>
    <n v="556"/>
    <x v="556"/>
    <s v="An educational platform for learning Unified English Braille Code"/>
    <n v="8000"/>
    <x v="148"/>
    <x v="2"/>
    <x v="0"/>
    <s v="USD"/>
    <n v="1452112717"/>
    <n v="1449520717"/>
    <b v="0"/>
    <n v="1"/>
    <x v="1"/>
    <x v="7"/>
    <x v="453"/>
    <x v="438"/>
    <x v="2"/>
    <x v="7"/>
  </r>
  <r>
    <n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x v="1"/>
    <x v="7"/>
    <x v="454"/>
    <x v="439"/>
    <x v="2"/>
    <x v="7"/>
  </r>
  <r>
    <n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x v="1"/>
    <x v="7"/>
    <x v="109"/>
    <x v="121"/>
    <x v="2"/>
    <x v="7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x v="1"/>
    <x v="7"/>
    <x v="455"/>
    <x v="73"/>
    <x v="2"/>
    <x v="7"/>
  </r>
  <r>
    <n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x v="1"/>
    <x v="7"/>
    <x v="362"/>
    <x v="143"/>
    <x v="2"/>
    <x v="7"/>
  </r>
  <r>
    <n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x v="1"/>
    <x v="7"/>
    <x v="456"/>
    <x v="440"/>
    <x v="2"/>
    <x v="7"/>
  </r>
  <r>
    <n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x v="1"/>
    <x v="7"/>
    <x v="109"/>
    <x v="121"/>
    <x v="2"/>
    <x v="7"/>
  </r>
  <r>
    <n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x v="1"/>
    <x v="7"/>
    <x v="457"/>
    <x v="441"/>
    <x v="2"/>
    <x v="7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x v="1"/>
    <x v="7"/>
    <x v="458"/>
    <x v="120"/>
    <x v="2"/>
    <x v="7"/>
  </r>
  <r>
    <n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x v="1"/>
    <x v="7"/>
    <x v="109"/>
    <x v="121"/>
    <x v="2"/>
    <x v="7"/>
  </r>
  <r>
    <n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x v="1"/>
    <x v="7"/>
    <x v="459"/>
    <x v="120"/>
    <x v="2"/>
    <x v="7"/>
  </r>
  <r>
    <n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x v="1"/>
    <x v="7"/>
    <x v="109"/>
    <x v="121"/>
    <x v="2"/>
    <x v="7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x v="1"/>
    <x v="7"/>
    <x v="460"/>
    <x v="442"/>
    <x v="2"/>
    <x v="7"/>
  </r>
  <r>
    <n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x v="1"/>
    <x v="7"/>
    <x v="417"/>
    <x v="135"/>
    <x v="2"/>
    <x v="7"/>
  </r>
  <r>
    <n v="570"/>
    <x v="570"/>
    <s v="Humans have AM/FM/Satellite radio, kids have radio Disney, pets have DogCatRadio."/>
    <n v="85000"/>
    <x v="436"/>
    <x v="2"/>
    <x v="0"/>
    <s v="USD"/>
    <n v="1455822569"/>
    <n v="1453230569"/>
    <b v="0"/>
    <n v="1"/>
    <x v="1"/>
    <x v="7"/>
    <x v="461"/>
    <x v="443"/>
    <x v="2"/>
    <x v="7"/>
  </r>
  <r>
    <n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x v="1"/>
    <x v="7"/>
    <x v="462"/>
    <x v="444"/>
    <x v="2"/>
    <x v="7"/>
  </r>
  <r>
    <n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x v="1"/>
    <x v="7"/>
    <x v="109"/>
    <x v="121"/>
    <x v="2"/>
    <x v="7"/>
  </r>
  <r>
    <n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x v="1"/>
    <x v="7"/>
    <x v="463"/>
    <x v="445"/>
    <x v="2"/>
    <x v="7"/>
  </r>
  <r>
    <n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x v="1"/>
    <x v="7"/>
    <x v="464"/>
    <x v="135"/>
    <x v="2"/>
    <x v="7"/>
  </r>
  <r>
    <n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x v="1"/>
    <x v="7"/>
    <x v="465"/>
    <x v="446"/>
    <x v="2"/>
    <x v="7"/>
  </r>
  <r>
    <n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x v="1"/>
    <x v="7"/>
    <x v="466"/>
    <x v="120"/>
    <x v="2"/>
    <x v="7"/>
  </r>
  <r>
    <n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x v="1"/>
    <x v="7"/>
    <x v="418"/>
    <x v="119"/>
    <x v="2"/>
    <x v="7"/>
  </r>
  <r>
    <n v="578"/>
    <x v="578"/>
    <s v="weBuy trade built on technology and Crowd Sourced Power"/>
    <n v="125000"/>
    <x v="441"/>
    <x v="2"/>
    <x v="1"/>
    <s v="GBP"/>
    <n v="1441633993"/>
    <n v="1439560393"/>
    <b v="0"/>
    <n v="7"/>
    <x v="1"/>
    <x v="7"/>
    <x v="467"/>
    <x v="447"/>
    <x v="2"/>
    <x v="7"/>
  </r>
  <r>
    <n v="579"/>
    <x v="579"/>
    <s v="Learn classic and public key cryptography with a full proof-of-concept system in JavaScript."/>
    <n v="12000"/>
    <x v="442"/>
    <x v="2"/>
    <x v="0"/>
    <s v="USD"/>
    <n v="1419539223"/>
    <n v="1416947223"/>
    <b v="0"/>
    <n v="5"/>
    <x v="1"/>
    <x v="7"/>
    <x v="468"/>
    <x v="431"/>
    <x v="2"/>
    <x v="7"/>
  </r>
  <r>
    <n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x v="1"/>
    <x v="7"/>
    <x v="108"/>
    <x v="120"/>
    <x v="2"/>
    <x v="7"/>
  </r>
  <r>
    <n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x v="1"/>
    <x v="7"/>
    <x v="109"/>
    <x v="121"/>
    <x v="2"/>
    <x v="7"/>
  </r>
  <r>
    <n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x v="1"/>
    <x v="7"/>
    <x v="109"/>
    <x v="121"/>
    <x v="2"/>
    <x v="7"/>
  </r>
  <r>
    <n v="583"/>
    <x v="583"/>
    <s v="HackersArchive.com will help rid the web of viruses and scams found everywhere else you look!"/>
    <n v="9000"/>
    <x v="116"/>
    <x v="2"/>
    <x v="0"/>
    <s v="USD"/>
    <n v="1426800687"/>
    <n v="1424212287"/>
    <b v="0"/>
    <n v="1"/>
    <x v="1"/>
    <x v="7"/>
    <x v="469"/>
    <x v="120"/>
    <x v="2"/>
    <x v="7"/>
  </r>
  <r>
    <n v="584"/>
    <x v="584"/>
    <s v="Script Call takes your presentation from the wall to your audience; from your device to theirs."/>
    <n v="1000"/>
    <x v="115"/>
    <x v="2"/>
    <x v="0"/>
    <s v="USD"/>
    <n v="1426522316"/>
    <n v="1423933916"/>
    <b v="0"/>
    <n v="2"/>
    <x v="1"/>
    <x v="7"/>
    <x v="460"/>
    <x v="144"/>
    <x v="2"/>
    <x v="7"/>
  </r>
  <r>
    <n v="585"/>
    <x v="585"/>
    <s v="SAVE UP TO 40% WHEN YOU SPEND!_x000a__x000a_PRE-ORDER YOUR LINK CARD TODAY"/>
    <n v="9000"/>
    <x v="117"/>
    <x v="2"/>
    <x v="1"/>
    <s v="GBP"/>
    <n v="1448928000"/>
    <n v="1444123377"/>
    <b v="0"/>
    <n v="0"/>
    <x v="1"/>
    <x v="7"/>
    <x v="109"/>
    <x v="121"/>
    <x v="2"/>
    <x v="7"/>
  </r>
  <r>
    <n v="586"/>
    <x v="586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x v="1"/>
    <x v="7"/>
    <x v="470"/>
    <x v="448"/>
    <x v="2"/>
    <x v="7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x v="1"/>
    <x v="7"/>
    <x v="471"/>
    <x v="449"/>
    <x v="2"/>
    <x v="7"/>
  </r>
  <r>
    <n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x v="1"/>
    <x v="7"/>
    <x v="472"/>
    <x v="450"/>
    <x v="2"/>
    <x v="7"/>
  </r>
  <r>
    <n v="589"/>
    <x v="589"/>
    <s v="Services closer than you think..."/>
    <n v="7500"/>
    <x v="116"/>
    <x v="2"/>
    <x v="0"/>
    <s v="USD"/>
    <n v="1436366699"/>
    <n v="1435070699"/>
    <b v="0"/>
    <n v="1"/>
    <x v="1"/>
    <x v="7"/>
    <x v="473"/>
    <x v="120"/>
    <x v="2"/>
    <x v="7"/>
  </r>
  <r>
    <n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x v="1"/>
    <x v="7"/>
    <x v="474"/>
    <x v="451"/>
    <x v="2"/>
    <x v="7"/>
  </r>
  <r>
    <n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x v="1"/>
    <x v="7"/>
    <x v="475"/>
    <x v="452"/>
    <x v="2"/>
    <x v="7"/>
  </r>
  <r>
    <n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x v="1"/>
    <x v="7"/>
    <x v="422"/>
    <x v="404"/>
    <x v="2"/>
    <x v="7"/>
  </r>
  <r>
    <n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x v="1"/>
    <x v="7"/>
    <x v="476"/>
    <x v="453"/>
    <x v="2"/>
    <x v="7"/>
  </r>
  <r>
    <n v="594"/>
    <x v="594"/>
    <s v="Creating a fitness site that will change the fitness game forever!"/>
    <n v="25000"/>
    <x v="375"/>
    <x v="2"/>
    <x v="0"/>
    <s v="USD"/>
    <n v="1460832206"/>
    <n v="1458240206"/>
    <b v="0"/>
    <n v="2"/>
    <x v="1"/>
    <x v="7"/>
    <x v="477"/>
    <x v="31"/>
    <x v="2"/>
    <x v="7"/>
  </r>
  <r>
    <n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x v="1"/>
    <x v="7"/>
    <x v="478"/>
    <x v="454"/>
    <x v="2"/>
    <x v="7"/>
  </r>
  <r>
    <n v="596"/>
    <x v="596"/>
    <s v="We present digitaibook,com site which can become a free electronic library with your help,"/>
    <n v="20000"/>
    <x v="360"/>
    <x v="2"/>
    <x v="0"/>
    <s v="USD"/>
    <n v="1478122292"/>
    <n v="1475530292"/>
    <b v="0"/>
    <n v="2"/>
    <x v="1"/>
    <x v="7"/>
    <x v="479"/>
    <x v="362"/>
    <x v="2"/>
    <x v="7"/>
  </r>
  <r>
    <n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x v="1"/>
    <x v="7"/>
    <x v="480"/>
    <x v="119"/>
    <x v="2"/>
    <x v="7"/>
  </r>
  <r>
    <n v="598"/>
    <x v="598"/>
    <s v="This is a project to create a crowd-funding site for Urantia Book readers worldwide."/>
    <n v="2500"/>
    <x v="447"/>
    <x v="2"/>
    <x v="0"/>
    <s v="USD"/>
    <n v="1417737781"/>
    <n v="1415145781"/>
    <b v="0"/>
    <n v="7"/>
    <x v="1"/>
    <x v="7"/>
    <x v="481"/>
    <x v="455"/>
    <x v="2"/>
    <x v="7"/>
  </r>
  <r>
    <n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x v="1"/>
    <x v="7"/>
    <x v="482"/>
    <x v="456"/>
    <x v="2"/>
    <x v="7"/>
  </r>
  <r>
    <n v="600"/>
    <x v="600"/>
    <s v="Science Technology Engineering and Math + youth = a brighter tomorrow."/>
    <n v="5000"/>
    <x v="173"/>
    <x v="1"/>
    <x v="0"/>
    <s v="USD"/>
    <n v="1431198562"/>
    <n v="1426014562"/>
    <b v="0"/>
    <n v="1"/>
    <x v="1"/>
    <x v="7"/>
    <x v="172"/>
    <x v="101"/>
    <x v="2"/>
    <x v="7"/>
  </r>
  <r>
    <n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x v="1"/>
    <x v="7"/>
    <x v="483"/>
    <x v="457"/>
    <x v="2"/>
    <x v="7"/>
  </r>
  <r>
    <n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x v="1"/>
    <x v="7"/>
    <x v="109"/>
    <x v="121"/>
    <x v="2"/>
    <x v="7"/>
  </r>
  <r>
    <n v="603"/>
    <x v="603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x v="1"/>
    <x v="7"/>
    <x v="484"/>
    <x v="458"/>
    <x v="2"/>
    <x v="7"/>
  </r>
  <r>
    <n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x v="1"/>
    <x v="7"/>
    <x v="109"/>
    <x v="121"/>
    <x v="2"/>
    <x v="7"/>
  </r>
  <r>
    <n v="605"/>
    <x v="605"/>
    <s v="An iPad support care package for your parents / seniors."/>
    <n v="5000"/>
    <x v="449"/>
    <x v="1"/>
    <x v="0"/>
    <s v="USD"/>
    <n v="1440318908"/>
    <n v="1436430908"/>
    <b v="0"/>
    <n v="8"/>
    <x v="1"/>
    <x v="7"/>
    <x v="485"/>
    <x v="459"/>
    <x v="2"/>
    <x v="7"/>
  </r>
  <r>
    <n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x v="1"/>
    <x v="7"/>
    <x v="418"/>
    <x v="119"/>
    <x v="2"/>
    <x v="7"/>
  </r>
  <r>
    <n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x v="1"/>
    <x v="7"/>
    <x v="109"/>
    <x v="121"/>
    <x v="2"/>
    <x v="7"/>
  </r>
  <r>
    <n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x v="1"/>
    <x v="7"/>
    <x v="486"/>
    <x v="460"/>
    <x v="2"/>
    <x v="7"/>
  </r>
  <r>
    <n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x v="1"/>
    <x v="7"/>
    <x v="487"/>
    <x v="144"/>
    <x v="2"/>
    <x v="7"/>
  </r>
  <r>
    <n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x v="1"/>
    <x v="7"/>
    <x v="109"/>
    <x v="121"/>
    <x v="2"/>
    <x v="7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x v="1"/>
    <x v="7"/>
    <x v="109"/>
    <x v="121"/>
    <x v="2"/>
    <x v="7"/>
  </r>
  <r>
    <n v="612"/>
    <x v="612"/>
    <s v="A Fast and Reliable new Web platform to stream videos from Internet"/>
    <n v="10000"/>
    <x v="117"/>
    <x v="1"/>
    <x v="13"/>
    <s v="EUR"/>
    <n v="1472777146"/>
    <n v="1470185146"/>
    <b v="0"/>
    <n v="0"/>
    <x v="1"/>
    <x v="7"/>
    <x v="109"/>
    <x v="121"/>
    <x v="2"/>
    <x v="7"/>
  </r>
  <r>
    <n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x v="1"/>
    <x v="7"/>
    <x v="488"/>
    <x v="461"/>
    <x v="2"/>
    <x v="7"/>
  </r>
  <r>
    <n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x v="1"/>
    <x v="7"/>
    <x v="109"/>
    <x v="121"/>
    <x v="2"/>
    <x v="7"/>
  </r>
  <r>
    <n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x v="1"/>
    <x v="7"/>
    <x v="109"/>
    <x v="121"/>
    <x v="2"/>
    <x v="7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x v="1"/>
    <x v="7"/>
    <x v="109"/>
    <x v="121"/>
    <x v="2"/>
    <x v="7"/>
  </r>
  <r>
    <n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x v="1"/>
    <x v="7"/>
    <x v="419"/>
    <x v="135"/>
    <x v="2"/>
    <x v="7"/>
  </r>
  <r>
    <n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x v="1"/>
    <x v="7"/>
    <x v="109"/>
    <x v="121"/>
    <x v="2"/>
    <x v="7"/>
  </r>
  <r>
    <n v="619"/>
    <x v="619"/>
    <s v="Big Data Sets for researchers interested in improving the quality of life."/>
    <n v="2500000"/>
    <x v="116"/>
    <x v="1"/>
    <x v="0"/>
    <s v="USD"/>
    <n v="1416933390"/>
    <n v="1411745790"/>
    <b v="0"/>
    <n v="1"/>
    <x v="1"/>
    <x v="7"/>
    <x v="489"/>
    <x v="120"/>
    <x v="2"/>
    <x v="7"/>
  </r>
  <r>
    <n v="620"/>
    <x v="620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x v="1"/>
    <x v="7"/>
    <x v="460"/>
    <x v="462"/>
    <x v="2"/>
    <x v="7"/>
  </r>
  <r>
    <n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x v="1"/>
    <x v="7"/>
    <x v="490"/>
    <x v="463"/>
    <x v="2"/>
    <x v="7"/>
  </r>
  <r>
    <n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x v="1"/>
    <x v="7"/>
    <x v="491"/>
    <x v="464"/>
    <x v="2"/>
    <x v="7"/>
  </r>
  <r>
    <n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x v="1"/>
    <x v="7"/>
    <x v="109"/>
    <x v="121"/>
    <x v="2"/>
    <x v="7"/>
  </r>
  <r>
    <n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x v="1"/>
    <x v="7"/>
    <x v="109"/>
    <x v="121"/>
    <x v="2"/>
    <x v="7"/>
  </r>
  <r>
    <n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x v="1"/>
    <x v="7"/>
    <x v="109"/>
    <x v="121"/>
    <x v="2"/>
    <x v="7"/>
  </r>
  <r>
    <n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x v="1"/>
    <x v="7"/>
    <x v="492"/>
    <x v="465"/>
    <x v="2"/>
    <x v="7"/>
  </r>
  <r>
    <n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x v="1"/>
    <x v="7"/>
    <x v="459"/>
    <x v="466"/>
    <x v="2"/>
    <x v="7"/>
  </r>
  <r>
    <n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x v="1"/>
    <x v="7"/>
    <x v="109"/>
    <x v="121"/>
    <x v="2"/>
    <x v="7"/>
  </r>
  <r>
    <n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x v="1"/>
    <x v="7"/>
    <x v="493"/>
    <x v="467"/>
    <x v="2"/>
    <x v="7"/>
  </r>
  <r>
    <n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x v="1"/>
    <x v="7"/>
    <x v="494"/>
    <x v="119"/>
    <x v="2"/>
    <x v="7"/>
  </r>
  <r>
    <n v="631"/>
    <x v="631"/>
    <s v="A Powerful Multimedia-Rich Software that aims at making online publishing very simple."/>
    <n v="50000"/>
    <x v="458"/>
    <x v="1"/>
    <x v="5"/>
    <s v="CAD"/>
    <n v="1464460329"/>
    <n v="1461954729"/>
    <b v="0"/>
    <n v="9"/>
    <x v="1"/>
    <x v="7"/>
    <x v="495"/>
    <x v="468"/>
    <x v="2"/>
    <x v="7"/>
  </r>
  <r>
    <n v="632"/>
    <x v="632"/>
    <s v="Our goal is to create a system, students can find universities that best match their interests."/>
    <n v="20000"/>
    <x v="117"/>
    <x v="1"/>
    <x v="9"/>
    <s v="EUR"/>
    <n v="1448470165"/>
    <n v="1445874565"/>
    <b v="0"/>
    <n v="0"/>
    <x v="1"/>
    <x v="7"/>
    <x v="109"/>
    <x v="121"/>
    <x v="2"/>
    <x v="7"/>
  </r>
  <r>
    <n v="633"/>
    <x v="633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x v="1"/>
    <x v="7"/>
    <x v="496"/>
    <x v="469"/>
    <x v="2"/>
    <x v="7"/>
  </r>
  <r>
    <n v="634"/>
    <x v="634"/>
    <s v="We help companies to explain what they do in simple, grandma-would-understand terms."/>
    <n v="5000"/>
    <x v="116"/>
    <x v="1"/>
    <x v="0"/>
    <s v="USD"/>
    <n v="1424989029"/>
    <n v="1422397029"/>
    <b v="0"/>
    <n v="1"/>
    <x v="1"/>
    <x v="7"/>
    <x v="459"/>
    <x v="120"/>
    <x v="2"/>
    <x v="7"/>
  </r>
  <r>
    <n v="635"/>
    <x v="635"/>
    <s v="Network used for building technology development teams."/>
    <n v="25000"/>
    <x v="369"/>
    <x v="1"/>
    <x v="0"/>
    <s v="USD"/>
    <n v="1428804762"/>
    <n v="1426212762"/>
    <b v="0"/>
    <n v="1"/>
    <x v="1"/>
    <x v="7"/>
    <x v="168"/>
    <x v="447"/>
    <x v="2"/>
    <x v="7"/>
  </r>
  <r>
    <n v="636"/>
    <x v="636"/>
    <s v="With no central location for keto knowledge, keto advice will be a community run knowledge base."/>
    <n v="2000"/>
    <x v="460"/>
    <x v="1"/>
    <x v="1"/>
    <s v="GBP"/>
    <n v="1433587620"/>
    <n v="1430996150"/>
    <b v="0"/>
    <n v="1"/>
    <x v="1"/>
    <x v="7"/>
    <x v="418"/>
    <x v="143"/>
    <x v="2"/>
    <x v="7"/>
  </r>
  <r>
    <n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x v="1"/>
    <x v="7"/>
    <x v="109"/>
    <x v="121"/>
    <x v="2"/>
    <x v="7"/>
  </r>
  <r>
    <n v="638"/>
    <x v="638"/>
    <s v="O0"/>
    <n v="200000"/>
    <x v="461"/>
    <x v="1"/>
    <x v="12"/>
    <s v="EUR"/>
    <n v="1490447662"/>
    <n v="1485267262"/>
    <b v="0"/>
    <n v="6"/>
    <x v="1"/>
    <x v="7"/>
    <x v="497"/>
    <x v="362"/>
    <x v="2"/>
    <x v="7"/>
  </r>
  <r>
    <n v="639"/>
    <x v="639"/>
    <s v="Development of a Safe and Educational Social Media site for kids."/>
    <n v="1000000"/>
    <x v="116"/>
    <x v="1"/>
    <x v="0"/>
    <s v="USD"/>
    <n v="1413208795"/>
    <n v="1408024795"/>
    <b v="0"/>
    <n v="1"/>
    <x v="1"/>
    <x v="7"/>
    <x v="498"/>
    <x v="120"/>
    <x v="2"/>
    <x v="7"/>
  </r>
  <r>
    <n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x v="0"/>
    <x v="8"/>
    <x v="499"/>
    <x v="470"/>
    <x v="2"/>
    <x v="8"/>
  </r>
  <r>
    <n v="641"/>
    <x v="641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x v="0"/>
    <x v="8"/>
    <x v="500"/>
    <x v="471"/>
    <x v="2"/>
    <x v="8"/>
  </r>
  <r>
    <n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x v="0"/>
    <x v="8"/>
    <x v="501"/>
    <x v="472"/>
    <x v="2"/>
    <x v="8"/>
  </r>
  <r>
    <n v="643"/>
    <x v="643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x v="0"/>
    <x v="8"/>
    <x v="502"/>
    <x v="473"/>
    <x v="2"/>
    <x v="8"/>
  </r>
  <r>
    <n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x v="0"/>
    <x v="8"/>
    <x v="503"/>
    <x v="474"/>
    <x v="2"/>
    <x v="8"/>
  </r>
  <r>
    <n v="645"/>
    <x v="645"/>
    <s v="Ever wanted to own something made out of carbon fiber? Now you can!"/>
    <n v="2000"/>
    <x v="467"/>
    <x v="0"/>
    <x v="0"/>
    <s v="USD"/>
    <n v="1470962274"/>
    <n v="1468370274"/>
    <b v="0"/>
    <n v="237"/>
    <x v="0"/>
    <x v="8"/>
    <x v="504"/>
    <x v="475"/>
    <x v="2"/>
    <x v="8"/>
  </r>
  <r>
    <n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x v="0"/>
    <x v="8"/>
    <x v="505"/>
    <x v="476"/>
    <x v="2"/>
    <x v="8"/>
  </r>
  <r>
    <n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x v="0"/>
    <x v="8"/>
    <x v="506"/>
    <x v="477"/>
    <x v="2"/>
    <x v="8"/>
  </r>
  <r>
    <n v="648"/>
    <x v="648"/>
    <s v="Get ready for the next product that you canâ€™t live without"/>
    <n v="35000"/>
    <x v="470"/>
    <x v="0"/>
    <x v="0"/>
    <s v="USD"/>
    <n v="1413304708"/>
    <n v="1410280708"/>
    <b v="0"/>
    <n v="27"/>
    <x v="0"/>
    <x v="8"/>
    <x v="507"/>
    <x v="478"/>
    <x v="2"/>
    <x v="8"/>
  </r>
  <r>
    <n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x v="0"/>
    <x v="8"/>
    <x v="508"/>
    <x v="479"/>
    <x v="2"/>
    <x v="8"/>
  </r>
  <r>
    <n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x v="0"/>
    <x v="8"/>
    <x v="509"/>
    <x v="480"/>
    <x v="2"/>
    <x v="8"/>
  </r>
  <r>
    <n v="651"/>
    <x v="651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x v="0"/>
    <x v="8"/>
    <x v="510"/>
    <x v="481"/>
    <x v="2"/>
    <x v="8"/>
  </r>
  <r>
    <n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x v="0"/>
    <x v="8"/>
    <x v="511"/>
    <x v="482"/>
    <x v="2"/>
    <x v="8"/>
  </r>
  <r>
    <n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x v="0"/>
    <x v="8"/>
    <x v="512"/>
    <x v="483"/>
    <x v="2"/>
    <x v="8"/>
  </r>
  <r>
    <n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x v="0"/>
    <x v="8"/>
    <x v="513"/>
    <x v="484"/>
    <x v="2"/>
    <x v="8"/>
  </r>
  <r>
    <n v="655"/>
    <x v="655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x v="0"/>
    <x v="8"/>
    <x v="514"/>
    <x v="485"/>
    <x v="2"/>
    <x v="8"/>
  </r>
  <r>
    <n v="656"/>
    <x v="656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x v="0"/>
    <x v="8"/>
    <x v="515"/>
    <x v="486"/>
    <x v="2"/>
    <x v="8"/>
  </r>
  <r>
    <n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x v="0"/>
    <x v="8"/>
    <x v="516"/>
    <x v="487"/>
    <x v="2"/>
    <x v="8"/>
  </r>
  <r>
    <n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x v="0"/>
    <x v="8"/>
    <x v="517"/>
    <x v="488"/>
    <x v="2"/>
    <x v="8"/>
  </r>
  <r>
    <n v="659"/>
    <x v="659"/>
    <s v="Sync up your lifestyle"/>
    <n v="3000"/>
    <x v="481"/>
    <x v="0"/>
    <x v="0"/>
    <s v="USD"/>
    <n v="1440339295"/>
    <n v="1437747295"/>
    <b v="0"/>
    <n v="21"/>
    <x v="0"/>
    <x v="8"/>
    <x v="518"/>
    <x v="489"/>
    <x v="2"/>
    <x v="8"/>
  </r>
  <r>
    <n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x v="1"/>
    <x v="8"/>
    <x v="519"/>
    <x v="490"/>
    <x v="2"/>
    <x v="8"/>
  </r>
  <r>
    <n v="661"/>
    <x v="661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x v="1"/>
    <x v="8"/>
    <x v="520"/>
    <x v="491"/>
    <x v="2"/>
    <x v="8"/>
  </r>
  <r>
    <n v="662"/>
    <x v="662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x v="1"/>
    <x v="8"/>
    <x v="177"/>
    <x v="492"/>
    <x v="2"/>
    <x v="8"/>
  </r>
  <r>
    <n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x v="1"/>
    <x v="8"/>
    <x v="521"/>
    <x v="101"/>
    <x v="2"/>
    <x v="8"/>
  </r>
  <r>
    <n v="664"/>
    <x v="664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x v="1"/>
    <x v="8"/>
    <x v="522"/>
    <x v="493"/>
    <x v="2"/>
    <x v="8"/>
  </r>
  <r>
    <n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x v="1"/>
    <x v="8"/>
    <x v="523"/>
    <x v="494"/>
    <x v="2"/>
    <x v="8"/>
  </r>
  <r>
    <n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x v="1"/>
    <x v="8"/>
    <x v="524"/>
    <x v="447"/>
    <x v="2"/>
    <x v="8"/>
  </r>
  <r>
    <n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x v="1"/>
    <x v="8"/>
    <x v="525"/>
    <x v="495"/>
    <x v="2"/>
    <x v="8"/>
  </r>
  <r>
    <n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x v="1"/>
    <x v="8"/>
    <x v="526"/>
    <x v="496"/>
    <x v="2"/>
    <x v="8"/>
  </r>
  <r>
    <n v="669"/>
    <x v="669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x v="1"/>
    <x v="8"/>
    <x v="527"/>
    <x v="497"/>
    <x v="2"/>
    <x v="8"/>
  </r>
  <r>
    <n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x v="1"/>
    <x v="8"/>
    <x v="528"/>
    <x v="498"/>
    <x v="2"/>
    <x v="8"/>
  </r>
  <r>
    <n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x v="1"/>
    <x v="8"/>
    <x v="529"/>
    <x v="499"/>
    <x v="2"/>
    <x v="8"/>
  </r>
  <r>
    <n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x v="1"/>
    <x v="8"/>
    <x v="530"/>
    <x v="500"/>
    <x v="2"/>
    <x v="8"/>
  </r>
  <r>
    <n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x v="1"/>
    <x v="8"/>
    <x v="531"/>
    <x v="409"/>
    <x v="2"/>
    <x v="8"/>
  </r>
  <r>
    <n v="674"/>
    <x v="674"/>
    <s v="Listen to sounds by feeling an array of vibrational patterns against your body."/>
    <n v="50000"/>
    <x v="493"/>
    <x v="2"/>
    <x v="0"/>
    <s v="USD"/>
    <n v="1407811627"/>
    <n v="1402627627"/>
    <b v="0"/>
    <n v="2"/>
    <x v="1"/>
    <x v="8"/>
    <x v="479"/>
    <x v="501"/>
    <x v="2"/>
    <x v="8"/>
  </r>
  <r>
    <n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x v="1"/>
    <x v="8"/>
    <x v="532"/>
    <x v="502"/>
    <x v="2"/>
    <x v="8"/>
  </r>
  <r>
    <n v="676"/>
    <x v="676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x v="1"/>
    <x v="8"/>
    <x v="533"/>
    <x v="503"/>
    <x v="2"/>
    <x v="8"/>
  </r>
  <r>
    <n v="677"/>
    <x v="677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x v="1"/>
    <x v="8"/>
    <x v="534"/>
    <x v="504"/>
    <x v="2"/>
    <x v="8"/>
  </r>
  <r>
    <n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x v="1"/>
    <x v="8"/>
    <x v="535"/>
    <x v="505"/>
    <x v="2"/>
    <x v="8"/>
  </r>
  <r>
    <n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x v="1"/>
    <x v="8"/>
    <x v="536"/>
    <x v="506"/>
    <x v="2"/>
    <x v="8"/>
  </r>
  <r>
    <n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x v="1"/>
    <x v="8"/>
    <x v="537"/>
    <x v="507"/>
    <x v="2"/>
    <x v="8"/>
  </r>
  <r>
    <n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x v="1"/>
    <x v="8"/>
    <x v="167"/>
    <x v="120"/>
    <x v="2"/>
    <x v="8"/>
  </r>
  <r>
    <n v="682"/>
    <x v="682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x v="1"/>
    <x v="8"/>
    <x v="538"/>
    <x v="508"/>
    <x v="2"/>
    <x v="8"/>
  </r>
  <r>
    <n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x v="1"/>
    <x v="8"/>
    <x v="539"/>
    <x v="509"/>
    <x v="2"/>
    <x v="8"/>
  </r>
  <r>
    <n v="684"/>
    <x v="684"/>
    <s v="Arcus gives your fingers super powers."/>
    <n v="320000"/>
    <x v="502"/>
    <x v="2"/>
    <x v="0"/>
    <s v="USD"/>
    <n v="1406257200"/>
    <n v="1403176891"/>
    <b v="0"/>
    <n v="135"/>
    <x v="1"/>
    <x v="8"/>
    <x v="540"/>
    <x v="510"/>
    <x v="2"/>
    <x v="8"/>
  </r>
  <r>
    <n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x v="1"/>
    <x v="8"/>
    <x v="541"/>
    <x v="511"/>
    <x v="2"/>
    <x v="8"/>
  </r>
  <r>
    <n v="686"/>
    <x v="686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x v="1"/>
    <x v="8"/>
    <x v="109"/>
    <x v="121"/>
    <x v="2"/>
    <x v="8"/>
  </r>
  <r>
    <n v="687"/>
    <x v="687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x v="1"/>
    <x v="8"/>
    <x v="542"/>
    <x v="512"/>
    <x v="2"/>
    <x v="8"/>
  </r>
  <r>
    <n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x v="1"/>
    <x v="8"/>
    <x v="543"/>
    <x v="513"/>
    <x v="2"/>
    <x v="8"/>
  </r>
  <r>
    <n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x v="1"/>
    <x v="8"/>
    <x v="544"/>
    <x v="514"/>
    <x v="2"/>
    <x v="8"/>
  </r>
  <r>
    <n v="690"/>
    <x v="690"/>
    <s v="A radiation shield for your fitness tracker, smartwatch or other wearable smart device"/>
    <n v="20000"/>
    <x v="507"/>
    <x v="2"/>
    <x v="0"/>
    <s v="USD"/>
    <n v="1473400800"/>
    <n v="1469718841"/>
    <b v="0"/>
    <n v="34"/>
    <x v="1"/>
    <x v="8"/>
    <x v="545"/>
    <x v="515"/>
    <x v="2"/>
    <x v="8"/>
  </r>
  <r>
    <n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x v="1"/>
    <x v="8"/>
    <x v="546"/>
    <x v="433"/>
    <x v="2"/>
    <x v="8"/>
  </r>
  <r>
    <n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x v="1"/>
    <x v="8"/>
    <x v="547"/>
    <x v="516"/>
    <x v="2"/>
    <x v="8"/>
  </r>
  <r>
    <n v="693"/>
    <x v="693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x v="1"/>
    <x v="8"/>
    <x v="548"/>
    <x v="517"/>
    <x v="2"/>
    <x v="8"/>
  </r>
  <r>
    <n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x v="1"/>
    <x v="8"/>
    <x v="549"/>
    <x v="518"/>
    <x v="2"/>
    <x v="8"/>
  </r>
  <r>
    <n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x v="1"/>
    <x v="8"/>
    <x v="550"/>
    <x v="519"/>
    <x v="2"/>
    <x v="8"/>
  </r>
  <r>
    <n v="696"/>
    <x v="696"/>
    <s v="Show your fidelity by wearing the Trustee rings! Show where you are (at)!"/>
    <n v="175000"/>
    <x v="116"/>
    <x v="2"/>
    <x v="9"/>
    <s v="EUR"/>
    <n v="1406326502"/>
    <n v="1403734502"/>
    <b v="0"/>
    <n v="1"/>
    <x v="1"/>
    <x v="8"/>
    <x v="551"/>
    <x v="120"/>
    <x v="2"/>
    <x v="8"/>
  </r>
  <r>
    <n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x v="1"/>
    <x v="8"/>
    <x v="552"/>
    <x v="520"/>
    <x v="2"/>
    <x v="8"/>
  </r>
  <r>
    <n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x v="1"/>
    <x v="8"/>
    <x v="553"/>
    <x v="521"/>
    <x v="2"/>
    <x v="8"/>
  </r>
  <r>
    <n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x v="1"/>
    <x v="8"/>
    <x v="554"/>
    <x v="522"/>
    <x v="2"/>
    <x v="8"/>
  </r>
  <r>
    <n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x v="1"/>
    <x v="8"/>
    <x v="555"/>
    <x v="31"/>
    <x v="2"/>
    <x v="8"/>
  </r>
  <r>
    <n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x v="1"/>
    <x v="8"/>
    <x v="556"/>
    <x v="523"/>
    <x v="2"/>
    <x v="8"/>
  </r>
  <r>
    <n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x v="1"/>
    <x v="8"/>
    <x v="557"/>
    <x v="524"/>
    <x v="2"/>
    <x v="8"/>
  </r>
  <r>
    <n v="703"/>
    <x v="703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x v="1"/>
    <x v="8"/>
    <x v="558"/>
    <x v="525"/>
    <x v="2"/>
    <x v="8"/>
  </r>
  <r>
    <n v="704"/>
    <x v="704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x v="1"/>
    <x v="8"/>
    <x v="559"/>
    <x v="526"/>
    <x v="2"/>
    <x v="8"/>
  </r>
  <r>
    <n v="705"/>
    <x v="705"/>
    <s v="The closest thing ever to the Holy Grail of wearables technology"/>
    <n v="100000"/>
    <x v="518"/>
    <x v="2"/>
    <x v="9"/>
    <s v="EUR"/>
    <n v="1484999278"/>
    <n v="1482407278"/>
    <b v="0"/>
    <n v="5"/>
    <x v="1"/>
    <x v="8"/>
    <x v="560"/>
    <x v="527"/>
    <x v="2"/>
    <x v="8"/>
  </r>
  <r>
    <n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x v="1"/>
    <x v="8"/>
    <x v="109"/>
    <x v="121"/>
    <x v="2"/>
    <x v="8"/>
  </r>
  <r>
    <n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x v="1"/>
    <x v="8"/>
    <x v="561"/>
    <x v="528"/>
    <x v="2"/>
    <x v="8"/>
  </r>
  <r>
    <n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x v="1"/>
    <x v="8"/>
    <x v="562"/>
    <x v="529"/>
    <x v="2"/>
    <x v="8"/>
  </r>
  <r>
    <n v="709"/>
    <x v="709"/>
    <s v="A &quot;handheld&quot; light, which eases the way you illuminate objects and/or paths."/>
    <n v="15000"/>
    <x v="377"/>
    <x v="2"/>
    <x v="0"/>
    <s v="USD"/>
    <n v="1417741159"/>
    <n v="1415149159"/>
    <b v="0"/>
    <n v="2"/>
    <x v="1"/>
    <x v="8"/>
    <x v="563"/>
    <x v="452"/>
    <x v="2"/>
    <x v="8"/>
  </r>
  <r>
    <n v="710"/>
    <x v="710"/>
    <s v="Shirts, so technologically advanced, they connect mentally to their audience upon sight."/>
    <n v="1200"/>
    <x v="117"/>
    <x v="2"/>
    <x v="5"/>
    <s v="CAD"/>
    <n v="1408495440"/>
    <n v="1405640302"/>
    <b v="0"/>
    <n v="0"/>
    <x v="1"/>
    <x v="8"/>
    <x v="109"/>
    <x v="121"/>
    <x v="2"/>
    <x v="8"/>
  </r>
  <r>
    <n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x v="1"/>
    <x v="8"/>
    <x v="564"/>
    <x v="530"/>
    <x v="2"/>
    <x v="8"/>
  </r>
  <r>
    <n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x v="1"/>
    <x v="8"/>
    <x v="565"/>
    <x v="531"/>
    <x v="2"/>
    <x v="8"/>
  </r>
  <r>
    <n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x v="1"/>
    <x v="8"/>
    <x v="566"/>
    <x v="532"/>
    <x v="2"/>
    <x v="8"/>
  </r>
  <r>
    <n v="714"/>
    <x v="714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x v="1"/>
    <x v="8"/>
    <x v="567"/>
    <x v="533"/>
    <x v="2"/>
    <x v="8"/>
  </r>
  <r>
    <n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x v="1"/>
    <x v="8"/>
    <x v="568"/>
    <x v="534"/>
    <x v="2"/>
    <x v="8"/>
  </r>
  <r>
    <n v="716"/>
    <x v="716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x v="1"/>
    <x v="8"/>
    <x v="569"/>
    <x v="535"/>
    <x v="2"/>
    <x v="8"/>
  </r>
  <r>
    <n v="717"/>
    <x v="717"/>
    <s v="Cool air flowing under clothing keeps you cool."/>
    <n v="100000"/>
    <x v="527"/>
    <x v="2"/>
    <x v="0"/>
    <s v="USD"/>
    <n v="1409949002"/>
    <n v="1407357002"/>
    <b v="0"/>
    <n v="4"/>
    <x v="1"/>
    <x v="8"/>
    <x v="570"/>
    <x v="536"/>
    <x v="2"/>
    <x v="8"/>
  </r>
  <r>
    <n v="718"/>
    <x v="718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x v="1"/>
    <x v="8"/>
    <x v="571"/>
    <x v="377"/>
    <x v="2"/>
    <x v="8"/>
  </r>
  <r>
    <n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x v="1"/>
    <x v="8"/>
    <x v="572"/>
    <x v="537"/>
    <x v="2"/>
    <x v="8"/>
  </r>
  <r>
    <n v="720"/>
    <x v="720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x v="0"/>
    <x v="9"/>
    <x v="573"/>
    <x v="538"/>
    <x v="3"/>
    <x v="9"/>
  </r>
  <r>
    <n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x v="0"/>
    <x v="9"/>
    <x v="574"/>
    <x v="539"/>
    <x v="3"/>
    <x v="9"/>
  </r>
  <r>
    <n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x v="0"/>
    <x v="9"/>
    <x v="575"/>
    <x v="540"/>
    <x v="3"/>
    <x v="9"/>
  </r>
  <r>
    <n v="723"/>
    <x v="723"/>
    <s v="The Definitive (and Slightly Ridiculous) Guide to Enjoying the 2015 Pro Football Season"/>
    <n v="5000"/>
    <x v="532"/>
    <x v="0"/>
    <x v="0"/>
    <s v="USD"/>
    <n v="1438228740"/>
    <n v="1435606549"/>
    <b v="0"/>
    <n v="100"/>
    <x v="0"/>
    <x v="9"/>
    <x v="576"/>
    <x v="541"/>
    <x v="3"/>
    <x v="9"/>
  </r>
  <r>
    <n v="724"/>
    <x v="724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x v="0"/>
    <x v="9"/>
    <x v="577"/>
    <x v="542"/>
    <x v="3"/>
    <x v="9"/>
  </r>
  <r>
    <n v="725"/>
    <x v="725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x v="0"/>
    <x v="9"/>
    <x v="28"/>
    <x v="543"/>
    <x v="3"/>
    <x v="9"/>
  </r>
  <r>
    <n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x v="0"/>
    <x v="9"/>
    <x v="578"/>
    <x v="544"/>
    <x v="3"/>
    <x v="9"/>
  </r>
  <r>
    <n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x v="0"/>
    <x v="9"/>
    <x v="579"/>
    <x v="545"/>
    <x v="3"/>
    <x v="9"/>
  </r>
  <r>
    <n v="728"/>
    <x v="728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x v="0"/>
    <x v="9"/>
    <x v="580"/>
    <x v="546"/>
    <x v="3"/>
    <x v="9"/>
  </r>
  <r>
    <n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x v="0"/>
    <x v="9"/>
    <x v="314"/>
    <x v="547"/>
    <x v="3"/>
    <x v="9"/>
  </r>
  <r>
    <n v="730"/>
    <x v="730"/>
    <s v="A Massive but Cheerful Online Digital Archive of Surfing"/>
    <n v="20000"/>
    <x v="539"/>
    <x v="0"/>
    <x v="0"/>
    <s v="USD"/>
    <n v="1323280391"/>
    <n v="1320688391"/>
    <b v="0"/>
    <n v="265"/>
    <x v="0"/>
    <x v="9"/>
    <x v="581"/>
    <x v="548"/>
    <x v="3"/>
    <x v="9"/>
  </r>
  <r>
    <n v="731"/>
    <x v="731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x v="0"/>
    <x v="9"/>
    <x v="582"/>
    <x v="549"/>
    <x v="3"/>
    <x v="9"/>
  </r>
  <r>
    <n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x v="0"/>
    <x v="9"/>
    <x v="583"/>
    <x v="550"/>
    <x v="3"/>
    <x v="9"/>
  </r>
  <r>
    <n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x v="0"/>
    <x v="9"/>
    <x v="584"/>
    <x v="551"/>
    <x v="3"/>
    <x v="9"/>
  </r>
  <r>
    <n v="734"/>
    <x v="734"/>
    <s v="Sideswiped is my story of growing in and trusting God through the mess and mysteries of life."/>
    <n v="8500"/>
    <x v="543"/>
    <x v="0"/>
    <x v="5"/>
    <s v="CAD"/>
    <n v="1431147600"/>
    <n v="1428465420"/>
    <b v="0"/>
    <n v="57"/>
    <x v="0"/>
    <x v="9"/>
    <x v="585"/>
    <x v="552"/>
    <x v="3"/>
    <x v="9"/>
  </r>
  <r>
    <n v="735"/>
    <x v="735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x v="0"/>
    <x v="9"/>
    <x v="586"/>
    <x v="553"/>
    <x v="3"/>
    <x v="9"/>
  </r>
  <r>
    <n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x v="0"/>
    <x v="9"/>
    <x v="587"/>
    <x v="201"/>
    <x v="3"/>
    <x v="9"/>
  </r>
  <r>
    <n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x v="0"/>
    <x v="9"/>
    <x v="588"/>
    <x v="98"/>
    <x v="3"/>
    <x v="9"/>
  </r>
  <r>
    <n v="738"/>
    <x v="738"/>
    <s v="The true story of a child's struggle with hunger, poverty, and war in El Salvador."/>
    <n v="1500"/>
    <x v="547"/>
    <x v="0"/>
    <x v="0"/>
    <s v="USD"/>
    <n v="1417409940"/>
    <n v="1414765794"/>
    <b v="0"/>
    <n v="41"/>
    <x v="0"/>
    <x v="9"/>
    <x v="589"/>
    <x v="554"/>
    <x v="3"/>
    <x v="9"/>
  </r>
  <r>
    <n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x v="0"/>
    <x v="9"/>
    <x v="590"/>
    <x v="555"/>
    <x v="3"/>
    <x v="9"/>
  </r>
  <r>
    <n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x v="0"/>
    <x v="9"/>
    <x v="202"/>
    <x v="556"/>
    <x v="3"/>
    <x v="9"/>
  </r>
  <r>
    <n v="741"/>
    <x v="741"/>
    <s v="A revolutionary digital mapping project of the Vilna Ghetto"/>
    <n v="13000"/>
    <x v="550"/>
    <x v="0"/>
    <x v="0"/>
    <s v="USD"/>
    <n v="1370964806"/>
    <n v="1367940806"/>
    <b v="0"/>
    <n v="94"/>
    <x v="0"/>
    <x v="9"/>
    <x v="591"/>
    <x v="557"/>
    <x v="3"/>
    <x v="9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x v="0"/>
    <x v="9"/>
    <x v="592"/>
    <x v="558"/>
    <x v="3"/>
    <x v="9"/>
  </r>
  <r>
    <n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x v="0"/>
    <x v="9"/>
    <x v="593"/>
    <x v="559"/>
    <x v="3"/>
    <x v="9"/>
  </r>
  <r>
    <n v="744"/>
    <x v="744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x v="0"/>
    <x v="9"/>
    <x v="594"/>
    <x v="560"/>
    <x v="3"/>
    <x v="9"/>
  </r>
  <r>
    <n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x v="0"/>
    <x v="9"/>
    <x v="595"/>
    <x v="561"/>
    <x v="3"/>
    <x v="9"/>
  </r>
  <r>
    <n v="746"/>
    <x v="746"/>
    <s v="This is a book of letters. Letters to our body parts."/>
    <n v="2987"/>
    <x v="555"/>
    <x v="0"/>
    <x v="0"/>
    <s v="USD"/>
    <n v="1348372740"/>
    <n v="1346806909"/>
    <b v="0"/>
    <n v="97"/>
    <x v="0"/>
    <x v="9"/>
    <x v="596"/>
    <x v="562"/>
    <x v="3"/>
    <x v="9"/>
  </r>
  <r>
    <n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x v="0"/>
    <x v="9"/>
    <x v="597"/>
    <x v="563"/>
    <x v="3"/>
    <x v="9"/>
  </r>
  <r>
    <n v="748"/>
    <x v="748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x v="0"/>
    <x v="9"/>
    <x v="598"/>
    <x v="564"/>
    <x v="3"/>
    <x v="9"/>
  </r>
  <r>
    <n v="749"/>
    <x v="749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x v="0"/>
    <x v="9"/>
    <x v="599"/>
    <x v="565"/>
    <x v="3"/>
    <x v="9"/>
  </r>
  <r>
    <n v="750"/>
    <x v="750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x v="0"/>
    <x v="9"/>
    <x v="600"/>
    <x v="566"/>
    <x v="3"/>
    <x v="9"/>
  </r>
  <r>
    <n v="751"/>
    <x v="751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x v="0"/>
    <x v="9"/>
    <x v="23"/>
    <x v="567"/>
    <x v="3"/>
    <x v="9"/>
  </r>
  <r>
    <n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x v="0"/>
    <x v="9"/>
    <x v="601"/>
    <x v="568"/>
    <x v="3"/>
    <x v="9"/>
  </r>
  <r>
    <n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x v="0"/>
    <x v="9"/>
    <x v="602"/>
    <x v="569"/>
    <x v="3"/>
    <x v="9"/>
  </r>
  <r>
    <n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x v="0"/>
    <x v="9"/>
    <x v="603"/>
    <x v="570"/>
    <x v="3"/>
    <x v="9"/>
  </r>
  <r>
    <n v="755"/>
    <x v="755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x v="0"/>
    <x v="9"/>
    <x v="604"/>
    <x v="571"/>
    <x v="3"/>
    <x v="9"/>
  </r>
  <r>
    <n v="756"/>
    <x v="756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x v="0"/>
    <x v="9"/>
    <x v="605"/>
    <x v="572"/>
    <x v="3"/>
    <x v="9"/>
  </r>
  <r>
    <n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x v="0"/>
    <x v="9"/>
    <x v="606"/>
    <x v="573"/>
    <x v="3"/>
    <x v="9"/>
  </r>
  <r>
    <n v="758"/>
    <x v="758"/>
    <s v="I am publishing my book, Waiting on Humanity and need some finishing funds to do so."/>
    <n v="2500"/>
    <x v="567"/>
    <x v="0"/>
    <x v="0"/>
    <s v="USD"/>
    <n v="1286568268"/>
    <n v="1283976268"/>
    <b v="0"/>
    <n v="19"/>
    <x v="0"/>
    <x v="9"/>
    <x v="607"/>
    <x v="574"/>
    <x v="3"/>
    <x v="9"/>
  </r>
  <r>
    <n v="759"/>
    <x v="759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x v="0"/>
    <x v="9"/>
    <x v="608"/>
    <x v="575"/>
    <x v="3"/>
    <x v="9"/>
  </r>
  <r>
    <n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x v="1"/>
    <x v="10"/>
    <x v="109"/>
    <x v="121"/>
    <x v="3"/>
    <x v="10"/>
  </r>
  <r>
    <n v="761"/>
    <x v="761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x v="1"/>
    <x v="10"/>
    <x v="609"/>
    <x v="576"/>
    <x v="3"/>
    <x v="10"/>
  </r>
  <r>
    <n v="762"/>
    <x v="762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x v="1"/>
    <x v="10"/>
    <x v="109"/>
    <x v="121"/>
    <x v="3"/>
    <x v="10"/>
  </r>
  <r>
    <n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x v="1"/>
    <x v="10"/>
    <x v="610"/>
    <x v="144"/>
    <x v="3"/>
    <x v="10"/>
  </r>
  <r>
    <n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x v="1"/>
    <x v="10"/>
    <x v="109"/>
    <x v="121"/>
    <x v="3"/>
    <x v="10"/>
  </r>
  <r>
    <n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x v="1"/>
    <x v="10"/>
    <x v="611"/>
    <x v="577"/>
    <x v="3"/>
    <x v="10"/>
  </r>
  <r>
    <n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x v="1"/>
    <x v="10"/>
    <x v="109"/>
    <x v="121"/>
    <x v="3"/>
    <x v="10"/>
  </r>
  <r>
    <n v="767"/>
    <x v="767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x v="1"/>
    <x v="10"/>
    <x v="612"/>
    <x v="578"/>
    <x v="3"/>
    <x v="10"/>
  </r>
  <r>
    <n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x v="1"/>
    <x v="10"/>
    <x v="109"/>
    <x v="121"/>
    <x v="3"/>
    <x v="10"/>
  </r>
  <r>
    <n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x v="1"/>
    <x v="10"/>
    <x v="613"/>
    <x v="579"/>
    <x v="3"/>
    <x v="10"/>
  </r>
  <r>
    <n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x v="1"/>
    <x v="10"/>
    <x v="109"/>
    <x v="121"/>
    <x v="3"/>
    <x v="10"/>
  </r>
  <r>
    <n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x v="1"/>
    <x v="10"/>
    <x v="614"/>
    <x v="119"/>
    <x v="3"/>
    <x v="10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x v="1"/>
    <x v="10"/>
    <x v="422"/>
    <x v="73"/>
    <x v="3"/>
    <x v="10"/>
  </r>
  <r>
    <n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x v="1"/>
    <x v="10"/>
    <x v="615"/>
    <x v="580"/>
    <x v="3"/>
    <x v="10"/>
  </r>
  <r>
    <n v="774"/>
    <x v="774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x v="1"/>
    <x v="10"/>
    <x v="616"/>
    <x v="492"/>
    <x v="3"/>
    <x v="10"/>
  </r>
  <r>
    <n v="775"/>
    <x v="775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x v="1"/>
    <x v="10"/>
    <x v="617"/>
    <x v="441"/>
    <x v="3"/>
    <x v="10"/>
  </r>
  <r>
    <n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x v="1"/>
    <x v="10"/>
    <x v="618"/>
    <x v="581"/>
    <x v="3"/>
    <x v="10"/>
  </r>
  <r>
    <n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x v="1"/>
    <x v="10"/>
    <x v="449"/>
    <x v="582"/>
    <x v="3"/>
    <x v="10"/>
  </r>
  <r>
    <n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x v="1"/>
    <x v="10"/>
    <x v="177"/>
    <x v="447"/>
    <x v="3"/>
    <x v="10"/>
  </r>
  <r>
    <n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x v="1"/>
    <x v="10"/>
    <x v="129"/>
    <x v="583"/>
    <x v="3"/>
    <x v="10"/>
  </r>
  <r>
    <n v="780"/>
    <x v="780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x v="0"/>
    <x v="11"/>
    <x v="87"/>
    <x v="584"/>
    <x v="4"/>
    <x v="11"/>
  </r>
  <r>
    <n v="781"/>
    <x v="781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x v="0"/>
    <x v="11"/>
    <x v="619"/>
    <x v="585"/>
    <x v="4"/>
    <x v="11"/>
  </r>
  <r>
    <n v="782"/>
    <x v="782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x v="0"/>
    <x v="11"/>
    <x v="31"/>
    <x v="73"/>
    <x v="4"/>
    <x v="11"/>
  </r>
  <r>
    <n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x v="0"/>
    <x v="11"/>
    <x v="620"/>
    <x v="586"/>
    <x v="4"/>
    <x v="11"/>
  </r>
  <r>
    <n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x v="0"/>
    <x v="11"/>
    <x v="78"/>
    <x v="587"/>
    <x v="4"/>
    <x v="11"/>
  </r>
  <r>
    <n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x v="0"/>
    <x v="11"/>
    <x v="621"/>
    <x v="588"/>
    <x v="4"/>
    <x v="11"/>
  </r>
  <r>
    <n v="786"/>
    <x v="786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x v="0"/>
    <x v="11"/>
    <x v="622"/>
    <x v="589"/>
    <x v="4"/>
    <x v="11"/>
  </r>
  <r>
    <n v="787"/>
    <x v="787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x v="0"/>
    <x v="11"/>
    <x v="623"/>
    <x v="590"/>
    <x v="4"/>
    <x v="11"/>
  </r>
  <r>
    <n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x v="0"/>
    <x v="11"/>
    <x v="624"/>
    <x v="591"/>
    <x v="4"/>
    <x v="11"/>
  </r>
  <r>
    <n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x v="0"/>
    <x v="11"/>
    <x v="625"/>
    <x v="592"/>
    <x v="4"/>
    <x v="11"/>
  </r>
  <r>
    <n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x v="0"/>
    <x v="11"/>
    <x v="626"/>
    <x v="593"/>
    <x v="4"/>
    <x v="11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x v="0"/>
    <x v="11"/>
    <x v="627"/>
    <x v="594"/>
    <x v="4"/>
    <x v="11"/>
  </r>
  <r>
    <n v="792"/>
    <x v="792"/>
    <s v="Rock n' Roll about the intersection of lies and belief: the Believable Lie."/>
    <n v="2500"/>
    <x v="589"/>
    <x v="0"/>
    <x v="0"/>
    <s v="USD"/>
    <n v="1383861483"/>
    <n v="1381265883"/>
    <b v="0"/>
    <n v="60"/>
    <x v="0"/>
    <x v="11"/>
    <x v="628"/>
    <x v="595"/>
    <x v="4"/>
    <x v="11"/>
  </r>
  <r>
    <n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x v="0"/>
    <x v="11"/>
    <x v="629"/>
    <x v="596"/>
    <x v="4"/>
    <x v="11"/>
  </r>
  <r>
    <n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x v="0"/>
    <x v="11"/>
    <x v="630"/>
    <x v="597"/>
    <x v="4"/>
    <x v="11"/>
  </r>
  <r>
    <n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x v="0"/>
    <x v="11"/>
    <x v="631"/>
    <x v="598"/>
    <x v="4"/>
    <x v="11"/>
  </r>
  <r>
    <n v="796"/>
    <x v="796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x v="0"/>
    <x v="11"/>
    <x v="40"/>
    <x v="599"/>
    <x v="4"/>
    <x v="11"/>
  </r>
  <r>
    <n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x v="0"/>
    <x v="11"/>
    <x v="632"/>
    <x v="600"/>
    <x v="4"/>
    <x v="11"/>
  </r>
  <r>
    <n v="798"/>
    <x v="798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x v="0"/>
    <x v="11"/>
    <x v="633"/>
    <x v="601"/>
    <x v="4"/>
    <x v="11"/>
  </r>
  <r>
    <n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x v="0"/>
    <x v="11"/>
    <x v="634"/>
    <x v="602"/>
    <x v="4"/>
    <x v="11"/>
  </r>
  <r>
    <n v="800"/>
    <x v="800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x v="0"/>
    <x v="11"/>
    <x v="635"/>
    <x v="603"/>
    <x v="4"/>
    <x v="11"/>
  </r>
  <r>
    <n v="801"/>
    <x v="801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x v="0"/>
    <x v="11"/>
    <x v="636"/>
    <x v="604"/>
    <x v="4"/>
    <x v="11"/>
  </r>
  <r>
    <n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x v="0"/>
    <x v="11"/>
    <x v="303"/>
    <x v="605"/>
    <x v="4"/>
    <x v="11"/>
  </r>
  <r>
    <n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x v="0"/>
    <x v="11"/>
    <x v="637"/>
    <x v="606"/>
    <x v="4"/>
    <x v="11"/>
  </r>
  <r>
    <n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x v="0"/>
    <x v="11"/>
    <x v="31"/>
    <x v="607"/>
    <x v="4"/>
    <x v="11"/>
  </r>
  <r>
    <n v="805"/>
    <x v="805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x v="0"/>
    <x v="11"/>
    <x v="2"/>
    <x v="608"/>
    <x v="4"/>
    <x v="11"/>
  </r>
  <r>
    <n v="806"/>
    <x v="806"/>
    <s v="Help Golden Animals finish their NEW Album!"/>
    <n v="8000"/>
    <x v="603"/>
    <x v="0"/>
    <x v="0"/>
    <s v="USD"/>
    <n v="1315413339"/>
    <n v="1312821339"/>
    <b v="0"/>
    <n v="71"/>
    <x v="0"/>
    <x v="11"/>
    <x v="638"/>
    <x v="168"/>
    <x v="4"/>
    <x v="11"/>
  </r>
  <r>
    <n v="807"/>
    <x v="807"/>
    <s v="Join the Sic Vita family and lend a hand as we create a new album!"/>
    <n v="4000"/>
    <x v="604"/>
    <x v="0"/>
    <x v="0"/>
    <s v="USD"/>
    <n v="1488333600"/>
    <n v="1485270311"/>
    <b v="0"/>
    <n v="57"/>
    <x v="0"/>
    <x v="11"/>
    <x v="639"/>
    <x v="609"/>
    <x v="4"/>
    <x v="11"/>
  </r>
  <r>
    <n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x v="0"/>
    <x v="11"/>
    <x v="31"/>
    <x v="610"/>
    <x v="4"/>
    <x v="11"/>
  </r>
  <r>
    <n v="809"/>
    <x v="809"/>
    <s v="Acknowledged songwriter looking to record album of new songs to secure a Publishing Contract"/>
    <n v="4000"/>
    <x v="606"/>
    <x v="0"/>
    <x v="0"/>
    <s v="USD"/>
    <n v="1390161630"/>
    <n v="1387569630"/>
    <b v="0"/>
    <n v="52"/>
    <x v="0"/>
    <x v="11"/>
    <x v="640"/>
    <x v="611"/>
    <x v="4"/>
    <x v="11"/>
  </r>
  <r>
    <n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x v="0"/>
    <x v="11"/>
    <x v="2"/>
    <x v="608"/>
    <x v="4"/>
    <x v="11"/>
  </r>
  <r>
    <n v="811"/>
    <x v="811"/>
    <s v="We need your financial support to cover the tour costs!  (Sound, lights, travel, stage design)"/>
    <n v="1000"/>
    <x v="578"/>
    <x v="0"/>
    <x v="0"/>
    <s v="USD"/>
    <n v="1373475120"/>
    <n v="1371569202"/>
    <b v="0"/>
    <n v="12"/>
    <x v="0"/>
    <x v="11"/>
    <x v="87"/>
    <x v="64"/>
    <x v="4"/>
    <x v="11"/>
  </r>
  <r>
    <n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x v="0"/>
    <x v="11"/>
    <x v="641"/>
    <x v="612"/>
    <x v="4"/>
    <x v="11"/>
  </r>
  <r>
    <n v="813"/>
    <x v="813"/>
    <s v="A pre order campaign to fund the pressing of our second full length vinyl LP"/>
    <n v="1500"/>
    <x v="609"/>
    <x v="0"/>
    <x v="0"/>
    <s v="USD"/>
    <n v="1342825365"/>
    <n v="1340233365"/>
    <b v="0"/>
    <n v="96"/>
    <x v="0"/>
    <x v="11"/>
    <x v="642"/>
    <x v="380"/>
    <x v="4"/>
    <x v="11"/>
  </r>
  <r>
    <n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x v="0"/>
    <x v="11"/>
    <x v="643"/>
    <x v="613"/>
    <x v="4"/>
    <x v="11"/>
  </r>
  <r>
    <n v="815"/>
    <x v="815"/>
    <s v="Be a part of helping The Early Reset finish their new 7 song EP."/>
    <n v="4000"/>
    <x v="611"/>
    <x v="0"/>
    <x v="0"/>
    <s v="USD"/>
    <n v="1414879303"/>
    <n v="1412287303"/>
    <b v="0"/>
    <n v="43"/>
    <x v="0"/>
    <x v="11"/>
    <x v="644"/>
    <x v="614"/>
    <x v="4"/>
    <x v="11"/>
  </r>
  <r>
    <n v="816"/>
    <x v="816"/>
    <s v="Friends and Family have an album for you. They need your help to release it to the world."/>
    <n v="7000"/>
    <x v="612"/>
    <x v="0"/>
    <x v="0"/>
    <s v="USD"/>
    <n v="1365489000"/>
    <n v="1362776043"/>
    <b v="0"/>
    <n v="205"/>
    <x v="0"/>
    <x v="11"/>
    <x v="645"/>
    <x v="615"/>
    <x v="4"/>
    <x v="11"/>
  </r>
  <r>
    <n v="817"/>
    <x v="817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x v="0"/>
    <x v="11"/>
    <x v="646"/>
    <x v="616"/>
    <x v="4"/>
    <x v="11"/>
  </r>
  <r>
    <n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x v="0"/>
    <x v="11"/>
    <x v="647"/>
    <x v="617"/>
    <x v="4"/>
    <x v="11"/>
  </r>
  <r>
    <n v="819"/>
    <x v="819"/>
    <s v="We are touring the Southeast in support of our new EP"/>
    <n v="400"/>
    <x v="140"/>
    <x v="0"/>
    <x v="0"/>
    <s v="USD"/>
    <n v="1387601040"/>
    <n v="1386806254"/>
    <b v="0"/>
    <n v="14"/>
    <x v="0"/>
    <x v="11"/>
    <x v="648"/>
    <x v="618"/>
    <x v="4"/>
    <x v="11"/>
  </r>
  <r>
    <n v="820"/>
    <x v="820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x v="0"/>
    <x v="11"/>
    <x v="649"/>
    <x v="619"/>
    <x v="4"/>
    <x v="11"/>
  </r>
  <r>
    <n v="821"/>
    <x v="821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x v="0"/>
    <x v="11"/>
    <x v="31"/>
    <x v="620"/>
    <x v="4"/>
    <x v="11"/>
  </r>
  <r>
    <n v="822"/>
    <x v="822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x v="0"/>
    <x v="11"/>
    <x v="650"/>
    <x v="621"/>
    <x v="4"/>
    <x v="11"/>
  </r>
  <r>
    <n v="823"/>
    <x v="823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x v="0"/>
    <x v="11"/>
    <x v="651"/>
    <x v="622"/>
    <x v="4"/>
    <x v="11"/>
  </r>
  <r>
    <n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x v="0"/>
    <x v="11"/>
    <x v="652"/>
    <x v="623"/>
    <x v="4"/>
    <x v="11"/>
  </r>
  <r>
    <n v="825"/>
    <x v="825"/>
    <s v="Kickstarting Kill Freeman independently. Help fund the New Record, Video and Live Shows."/>
    <n v="12500"/>
    <x v="620"/>
    <x v="0"/>
    <x v="0"/>
    <s v="USD"/>
    <n v="1351495284"/>
    <n v="1349335284"/>
    <b v="0"/>
    <n v="99"/>
    <x v="0"/>
    <x v="11"/>
    <x v="653"/>
    <x v="624"/>
    <x v="4"/>
    <x v="11"/>
  </r>
  <r>
    <n v="826"/>
    <x v="826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x v="0"/>
    <x v="11"/>
    <x v="654"/>
    <x v="625"/>
    <x v="4"/>
    <x v="11"/>
  </r>
  <r>
    <n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x v="0"/>
    <x v="11"/>
    <x v="101"/>
    <x v="626"/>
    <x v="4"/>
    <x v="11"/>
  </r>
  <r>
    <n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x v="0"/>
    <x v="11"/>
    <x v="644"/>
    <x v="247"/>
    <x v="4"/>
    <x v="11"/>
  </r>
  <r>
    <n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x v="0"/>
    <x v="11"/>
    <x v="87"/>
    <x v="151"/>
    <x v="4"/>
    <x v="11"/>
  </r>
  <r>
    <n v="830"/>
    <x v="830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x v="0"/>
    <x v="11"/>
    <x v="655"/>
    <x v="627"/>
    <x v="4"/>
    <x v="11"/>
  </r>
  <r>
    <n v="831"/>
    <x v="831"/>
    <s v="7Horse is a new band with a self-funded album and a show they want to rock in your town!"/>
    <n v="1500"/>
    <x v="98"/>
    <x v="0"/>
    <x v="0"/>
    <s v="USD"/>
    <n v="1335540694"/>
    <n v="1332948694"/>
    <b v="0"/>
    <n v="20"/>
    <x v="0"/>
    <x v="11"/>
    <x v="656"/>
    <x v="628"/>
    <x v="4"/>
    <x v="11"/>
  </r>
  <r>
    <n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x v="0"/>
    <x v="11"/>
    <x v="657"/>
    <x v="629"/>
    <x v="4"/>
    <x v="11"/>
  </r>
  <r>
    <n v="833"/>
    <x v="833"/>
    <s v="This is an American rock album."/>
    <n v="6000"/>
    <x v="627"/>
    <x v="0"/>
    <x v="0"/>
    <s v="USD"/>
    <n v="1397941475"/>
    <n v="1395349475"/>
    <b v="0"/>
    <n v="41"/>
    <x v="0"/>
    <x v="11"/>
    <x v="658"/>
    <x v="630"/>
    <x v="4"/>
    <x v="11"/>
  </r>
  <r>
    <n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x v="0"/>
    <x v="11"/>
    <x v="659"/>
    <x v="631"/>
    <x v="4"/>
    <x v="11"/>
  </r>
  <r>
    <n v="835"/>
    <x v="835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x v="0"/>
    <x v="11"/>
    <x v="660"/>
    <x v="632"/>
    <x v="4"/>
    <x v="11"/>
  </r>
  <r>
    <n v="836"/>
    <x v="836"/>
    <s v="An album you can bring home to mom."/>
    <n v="5000"/>
    <x v="630"/>
    <x v="0"/>
    <x v="0"/>
    <s v="USD"/>
    <n v="1381108918"/>
    <n v="1378516918"/>
    <b v="0"/>
    <n v="46"/>
    <x v="0"/>
    <x v="11"/>
    <x v="661"/>
    <x v="633"/>
    <x v="4"/>
    <x v="11"/>
  </r>
  <r>
    <n v="837"/>
    <x v="837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x v="0"/>
    <x v="11"/>
    <x v="662"/>
    <x v="634"/>
    <x v="4"/>
    <x v="11"/>
  </r>
  <r>
    <n v="838"/>
    <x v="838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x v="0"/>
    <x v="11"/>
    <x v="663"/>
    <x v="635"/>
    <x v="4"/>
    <x v="11"/>
  </r>
  <r>
    <n v="839"/>
    <x v="839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x v="0"/>
    <x v="11"/>
    <x v="664"/>
    <x v="636"/>
    <x v="4"/>
    <x v="11"/>
  </r>
  <r>
    <n v="840"/>
    <x v="840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x v="0"/>
    <x v="12"/>
    <x v="665"/>
    <x v="637"/>
    <x v="4"/>
    <x v="12"/>
  </r>
  <r>
    <n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x v="0"/>
    <x v="12"/>
    <x v="666"/>
    <x v="638"/>
    <x v="4"/>
    <x v="12"/>
  </r>
  <r>
    <n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x v="0"/>
    <x v="12"/>
    <x v="667"/>
    <x v="639"/>
    <x v="4"/>
    <x v="12"/>
  </r>
  <r>
    <n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x v="0"/>
    <x v="12"/>
    <x v="668"/>
    <x v="640"/>
    <x v="4"/>
    <x v="12"/>
  </r>
  <r>
    <n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x v="0"/>
    <x v="12"/>
    <x v="669"/>
    <x v="641"/>
    <x v="4"/>
    <x v="12"/>
  </r>
  <r>
    <n v="845"/>
    <x v="845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x v="0"/>
    <x v="12"/>
    <x v="670"/>
    <x v="642"/>
    <x v="4"/>
    <x v="12"/>
  </r>
  <r>
    <n v="846"/>
    <x v="846"/>
    <s v="Pre-order and help me fund new merchandise so we can make the album release something amazing."/>
    <n v="1100"/>
    <x v="640"/>
    <x v="0"/>
    <x v="1"/>
    <s v="GBP"/>
    <n v="1394460000"/>
    <n v="1393233855"/>
    <b v="0"/>
    <n v="47"/>
    <x v="0"/>
    <x v="12"/>
    <x v="671"/>
    <x v="643"/>
    <x v="4"/>
    <x v="12"/>
  </r>
  <r>
    <n v="847"/>
    <x v="847"/>
    <s v="MUSIC WITH MEANING!  MUSIC THAT MATTERS!!!"/>
    <n v="10"/>
    <x v="115"/>
    <x v="0"/>
    <x v="0"/>
    <s v="USD"/>
    <n v="1436555376"/>
    <n v="1433963376"/>
    <b v="0"/>
    <n v="1"/>
    <x v="0"/>
    <x v="12"/>
    <x v="31"/>
    <x v="119"/>
    <x v="4"/>
    <x v="12"/>
  </r>
  <r>
    <n v="848"/>
    <x v="848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x v="0"/>
    <x v="12"/>
    <x v="31"/>
    <x v="644"/>
    <x v="4"/>
    <x v="12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x v="0"/>
    <x v="12"/>
    <x v="672"/>
    <x v="645"/>
    <x v="4"/>
    <x v="12"/>
  </r>
  <r>
    <n v="850"/>
    <x v="850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x v="0"/>
    <x v="12"/>
    <x v="673"/>
    <x v="646"/>
    <x v="4"/>
    <x v="12"/>
  </r>
  <r>
    <n v="851"/>
    <x v="851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x v="0"/>
    <x v="12"/>
    <x v="674"/>
    <x v="647"/>
    <x v="4"/>
    <x v="12"/>
  </r>
  <r>
    <n v="852"/>
    <x v="852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x v="0"/>
    <x v="12"/>
    <x v="675"/>
    <x v="648"/>
    <x v="4"/>
    <x v="12"/>
  </r>
  <r>
    <n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x v="0"/>
    <x v="12"/>
    <x v="31"/>
    <x v="179"/>
    <x v="4"/>
    <x v="12"/>
  </r>
  <r>
    <n v="854"/>
    <x v="854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x v="0"/>
    <x v="12"/>
    <x v="676"/>
    <x v="649"/>
    <x v="4"/>
    <x v="12"/>
  </r>
  <r>
    <n v="855"/>
    <x v="855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x v="0"/>
    <x v="12"/>
    <x v="677"/>
    <x v="650"/>
    <x v="4"/>
    <x v="12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x v="0"/>
    <x v="12"/>
    <x v="678"/>
    <x v="651"/>
    <x v="4"/>
    <x v="12"/>
  </r>
  <r>
    <n v="857"/>
    <x v="857"/>
    <s v="Modern Post-Hardcore/Electro music (Hardstyle, EDM, Trap, Dubstep, Dembow, House)."/>
    <n v="1200"/>
    <x v="647"/>
    <x v="0"/>
    <x v="3"/>
    <s v="EUR"/>
    <n v="1448463431"/>
    <n v="1444831031"/>
    <b v="0"/>
    <n v="24"/>
    <x v="0"/>
    <x v="12"/>
    <x v="31"/>
    <x v="73"/>
    <x v="4"/>
    <x v="12"/>
  </r>
  <r>
    <n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x v="0"/>
    <x v="12"/>
    <x v="679"/>
    <x v="652"/>
    <x v="4"/>
    <x v="12"/>
  </r>
  <r>
    <n v="859"/>
    <x v="859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x v="0"/>
    <x v="12"/>
    <x v="680"/>
    <x v="653"/>
    <x v="4"/>
    <x v="12"/>
  </r>
  <r>
    <n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x v="1"/>
    <x v="13"/>
    <x v="681"/>
    <x v="654"/>
    <x v="4"/>
    <x v="13"/>
  </r>
  <r>
    <n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x v="1"/>
    <x v="13"/>
    <x v="682"/>
    <x v="470"/>
    <x v="4"/>
    <x v="13"/>
  </r>
  <r>
    <n v="862"/>
    <x v="862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x v="1"/>
    <x v="13"/>
    <x v="683"/>
    <x v="655"/>
    <x v="4"/>
    <x v="13"/>
  </r>
  <r>
    <n v="863"/>
    <x v="863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x v="1"/>
    <x v="13"/>
    <x v="684"/>
    <x v="656"/>
    <x v="4"/>
    <x v="13"/>
  </r>
  <r>
    <n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x v="1"/>
    <x v="13"/>
    <x v="685"/>
    <x v="657"/>
    <x v="4"/>
    <x v="13"/>
  </r>
  <r>
    <n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x v="1"/>
    <x v="13"/>
    <x v="686"/>
    <x v="377"/>
    <x v="4"/>
    <x v="13"/>
  </r>
  <r>
    <n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x v="1"/>
    <x v="13"/>
    <x v="687"/>
    <x v="658"/>
    <x v="4"/>
    <x v="13"/>
  </r>
  <r>
    <n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x v="1"/>
    <x v="13"/>
    <x v="688"/>
    <x v="659"/>
    <x v="4"/>
    <x v="13"/>
  </r>
  <r>
    <n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x v="1"/>
    <x v="13"/>
    <x v="689"/>
    <x v="73"/>
    <x v="4"/>
    <x v="13"/>
  </r>
  <r>
    <n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x v="1"/>
    <x v="13"/>
    <x v="690"/>
    <x v="660"/>
    <x v="4"/>
    <x v="13"/>
  </r>
  <r>
    <n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x v="1"/>
    <x v="13"/>
    <x v="691"/>
    <x v="661"/>
    <x v="4"/>
    <x v="13"/>
  </r>
  <r>
    <n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x v="1"/>
    <x v="13"/>
    <x v="692"/>
    <x v="662"/>
    <x v="4"/>
    <x v="13"/>
  </r>
  <r>
    <n v="872"/>
    <x v="872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x v="1"/>
    <x v="13"/>
    <x v="693"/>
    <x v="151"/>
    <x v="4"/>
    <x v="13"/>
  </r>
  <r>
    <n v="873"/>
    <x v="873"/>
    <s v="Fall in love with &quot;The Dreamer&quot;, new original music from trumpeter Freddie Dunn!"/>
    <n v="3500"/>
    <x v="372"/>
    <x v="2"/>
    <x v="0"/>
    <s v="USD"/>
    <n v="1352610040"/>
    <n v="1349150440"/>
    <b v="0"/>
    <n v="5"/>
    <x v="1"/>
    <x v="13"/>
    <x v="694"/>
    <x v="373"/>
    <x v="4"/>
    <x v="13"/>
  </r>
  <r>
    <n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x v="1"/>
    <x v="13"/>
    <x v="695"/>
    <x v="663"/>
    <x v="4"/>
    <x v="13"/>
  </r>
  <r>
    <n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x v="1"/>
    <x v="13"/>
    <x v="109"/>
    <x v="121"/>
    <x v="4"/>
    <x v="13"/>
  </r>
  <r>
    <n v="876"/>
    <x v="876"/>
    <s v="What was the greatest record shop ever?  DOBELLS!"/>
    <n v="3152"/>
    <x v="656"/>
    <x v="2"/>
    <x v="1"/>
    <s v="GBP"/>
    <n v="1359978927"/>
    <n v="1357127727"/>
    <b v="0"/>
    <n v="45"/>
    <x v="1"/>
    <x v="13"/>
    <x v="696"/>
    <x v="232"/>
    <x v="4"/>
    <x v="13"/>
  </r>
  <r>
    <n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x v="1"/>
    <x v="13"/>
    <x v="697"/>
    <x v="664"/>
    <x v="4"/>
    <x v="13"/>
  </r>
  <r>
    <n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x v="1"/>
    <x v="13"/>
    <x v="698"/>
    <x v="151"/>
    <x v="4"/>
    <x v="13"/>
  </r>
  <r>
    <n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x v="1"/>
    <x v="13"/>
    <x v="699"/>
    <x v="665"/>
    <x v="4"/>
    <x v="13"/>
  </r>
  <r>
    <n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x v="1"/>
    <x v="14"/>
    <x v="700"/>
    <x v="666"/>
    <x v="4"/>
    <x v="14"/>
  </r>
  <r>
    <n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x v="1"/>
    <x v="14"/>
    <x v="417"/>
    <x v="179"/>
    <x v="4"/>
    <x v="14"/>
  </r>
  <r>
    <n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x v="1"/>
    <x v="14"/>
    <x v="701"/>
    <x v="667"/>
    <x v="4"/>
    <x v="14"/>
  </r>
  <r>
    <n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x v="1"/>
    <x v="14"/>
    <x v="702"/>
    <x v="668"/>
    <x v="4"/>
    <x v="14"/>
  </r>
  <r>
    <n v="884"/>
    <x v="884"/>
    <s v="We need to hire an animal trainer to have a chimpanzee actor perform in our music video with us!"/>
    <n v="2000"/>
    <x v="170"/>
    <x v="2"/>
    <x v="0"/>
    <s v="USD"/>
    <n v="1336789860"/>
    <n v="1331666146"/>
    <b v="0"/>
    <n v="2"/>
    <x v="1"/>
    <x v="14"/>
    <x v="460"/>
    <x v="119"/>
    <x v="4"/>
    <x v="14"/>
  </r>
  <r>
    <n v="885"/>
    <x v="885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x v="1"/>
    <x v="14"/>
    <x v="703"/>
    <x v="669"/>
    <x v="4"/>
    <x v="14"/>
  </r>
  <r>
    <n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x v="1"/>
    <x v="14"/>
    <x v="704"/>
    <x v="670"/>
    <x v="4"/>
    <x v="14"/>
  </r>
  <r>
    <n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x v="1"/>
    <x v="14"/>
    <x v="109"/>
    <x v="121"/>
    <x v="4"/>
    <x v="14"/>
  </r>
  <r>
    <n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x v="1"/>
    <x v="14"/>
    <x v="705"/>
    <x v="656"/>
    <x v="4"/>
    <x v="14"/>
  </r>
  <r>
    <n v="889"/>
    <x v="889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x v="1"/>
    <x v="14"/>
    <x v="706"/>
    <x v="671"/>
    <x v="4"/>
    <x v="14"/>
  </r>
  <r>
    <n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x v="1"/>
    <x v="14"/>
    <x v="707"/>
    <x v="672"/>
    <x v="4"/>
    <x v="14"/>
  </r>
  <r>
    <n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x v="1"/>
    <x v="14"/>
    <x v="140"/>
    <x v="673"/>
    <x v="4"/>
    <x v="14"/>
  </r>
  <r>
    <n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x v="1"/>
    <x v="14"/>
    <x v="708"/>
    <x v="674"/>
    <x v="4"/>
    <x v="14"/>
  </r>
  <r>
    <n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x v="1"/>
    <x v="14"/>
    <x v="709"/>
    <x v="375"/>
    <x v="4"/>
    <x v="14"/>
  </r>
  <r>
    <n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x v="1"/>
    <x v="14"/>
    <x v="710"/>
    <x v="675"/>
    <x v="4"/>
    <x v="14"/>
  </r>
  <r>
    <n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x v="1"/>
    <x v="14"/>
    <x v="711"/>
    <x v="676"/>
    <x v="4"/>
    <x v="14"/>
  </r>
  <r>
    <n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x v="1"/>
    <x v="14"/>
    <x v="142"/>
    <x v="677"/>
    <x v="4"/>
    <x v="14"/>
  </r>
  <r>
    <n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x v="1"/>
    <x v="14"/>
    <x v="109"/>
    <x v="121"/>
    <x v="4"/>
    <x v="14"/>
  </r>
  <r>
    <n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x v="1"/>
    <x v="14"/>
    <x v="712"/>
    <x v="431"/>
    <x v="4"/>
    <x v="14"/>
  </r>
  <r>
    <n v="899"/>
    <x v="899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x v="1"/>
    <x v="14"/>
    <x v="713"/>
    <x v="431"/>
    <x v="4"/>
    <x v="14"/>
  </r>
  <r>
    <n v="900"/>
    <x v="900"/>
    <s v="With Project Revive, I aim to protect and nurture the creative impulse through music."/>
    <n v="5000"/>
    <x v="577"/>
    <x v="2"/>
    <x v="0"/>
    <s v="USD"/>
    <n v="1459365802"/>
    <n v="1456777402"/>
    <b v="0"/>
    <n v="2"/>
    <x v="1"/>
    <x v="13"/>
    <x v="714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x v="1"/>
    <x v="13"/>
    <x v="109"/>
    <x v="121"/>
    <x v="4"/>
    <x v="13"/>
  </r>
  <r>
    <n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x v="1"/>
    <x v="13"/>
    <x v="715"/>
    <x v="179"/>
    <x v="4"/>
    <x v="13"/>
  </r>
  <r>
    <n v="903"/>
    <x v="903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x v="1"/>
    <x v="13"/>
    <x v="416"/>
    <x v="375"/>
    <x v="4"/>
    <x v="13"/>
  </r>
  <r>
    <n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x v="1"/>
    <x v="13"/>
    <x v="716"/>
    <x v="679"/>
    <x v="4"/>
    <x v="13"/>
  </r>
  <r>
    <n v="905"/>
    <x v="905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x v="1"/>
    <x v="13"/>
    <x v="717"/>
    <x v="680"/>
    <x v="4"/>
    <x v="13"/>
  </r>
  <r>
    <n v="906"/>
    <x v="906"/>
    <s v="The DMV's most respected saxophonist pay tribute to Motown."/>
    <n v="15000"/>
    <x v="117"/>
    <x v="2"/>
    <x v="0"/>
    <s v="USD"/>
    <n v="1394681590"/>
    <n v="1392093190"/>
    <b v="0"/>
    <n v="0"/>
    <x v="1"/>
    <x v="13"/>
    <x v="109"/>
    <x v="121"/>
    <x v="4"/>
    <x v="13"/>
  </r>
  <r>
    <n v="907"/>
    <x v="907"/>
    <s v="Greg Chambers' self-titled CD needs support for post production, replication, and promotion."/>
    <n v="2900"/>
    <x v="117"/>
    <x v="2"/>
    <x v="0"/>
    <s v="USD"/>
    <n v="1315715823"/>
    <n v="1313123823"/>
    <b v="0"/>
    <n v="0"/>
    <x v="1"/>
    <x v="13"/>
    <x v="109"/>
    <x v="121"/>
    <x v="4"/>
    <x v="13"/>
  </r>
  <r>
    <n v="908"/>
    <x v="908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x v="1"/>
    <x v="13"/>
    <x v="109"/>
    <x v="121"/>
    <x v="4"/>
    <x v="13"/>
  </r>
  <r>
    <n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x v="1"/>
    <x v="13"/>
    <x v="140"/>
    <x v="177"/>
    <x v="4"/>
    <x v="13"/>
  </r>
  <r>
    <n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x v="1"/>
    <x v="13"/>
    <x v="718"/>
    <x v="681"/>
    <x v="4"/>
    <x v="13"/>
  </r>
  <r>
    <n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x v="1"/>
    <x v="13"/>
    <x v="109"/>
    <x v="121"/>
    <x v="4"/>
    <x v="13"/>
  </r>
  <r>
    <n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x v="1"/>
    <x v="13"/>
    <x v="719"/>
    <x v="2"/>
    <x v="4"/>
    <x v="13"/>
  </r>
  <r>
    <n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x v="1"/>
    <x v="13"/>
    <x v="720"/>
    <x v="682"/>
    <x v="4"/>
    <x v="13"/>
  </r>
  <r>
    <n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x v="1"/>
    <x v="13"/>
    <x v="109"/>
    <x v="121"/>
    <x v="4"/>
    <x v="13"/>
  </r>
  <r>
    <n v="915"/>
    <x v="915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x v="1"/>
    <x v="13"/>
    <x v="721"/>
    <x v="683"/>
    <x v="4"/>
    <x v="13"/>
  </r>
  <r>
    <n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x v="1"/>
    <x v="13"/>
    <x v="109"/>
    <x v="121"/>
    <x v="4"/>
    <x v="13"/>
  </r>
  <r>
    <n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x v="1"/>
    <x v="13"/>
    <x v="722"/>
    <x v="179"/>
    <x v="4"/>
    <x v="13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x v="1"/>
    <x v="13"/>
    <x v="723"/>
    <x v="684"/>
    <x v="4"/>
    <x v="13"/>
  </r>
  <r>
    <n v="919"/>
    <x v="919"/>
    <s v="Cool jazz with a New Orleans flavor."/>
    <n v="20000"/>
    <x v="173"/>
    <x v="2"/>
    <x v="0"/>
    <s v="USD"/>
    <n v="1355930645"/>
    <n v="1352906645"/>
    <b v="0"/>
    <n v="1"/>
    <x v="1"/>
    <x v="13"/>
    <x v="724"/>
    <x v="101"/>
    <x v="4"/>
    <x v="13"/>
  </r>
  <r>
    <n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x v="1"/>
    <x v="13"/>
    <x v="109"/>
    <x v="121"/>
    <x v="4"/>
    <x v="13"/>
  </r>
  <r>
    <n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x v="1"/>
    <x v="13"/>
    <x v="725"/>
    <x v="685"/>
    <x v="4"/>
    <x v="13"/>
  </r>
  <r>
    <n v="922"/>
    <x v="922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x v="1"/>
    <x v="13"/>
    <x v="726"/>
    <x v="686"/>
    <x v="4"/>
    <x v="13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x v="1"/>
    <x v="13"/>
    <x v="727"/>
    <x v="687"/>
    <x v="4"/>
    <x v="13"/>
  </r>
  <r>
    <n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x v="1"/>
    <x v="13"/>
    <x v="728"/>
    <x v="688"/>
    <x v="4"/>
    <x v="13"/>
  </r>
  <r>
    <n v="925"/>
    <x v="925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x v="1"/>
    <x v="13"/>
    <x v="129"/>
    <x v="689"/>
    <x v="4"/>
    <x v="13"/>
  </r>
  <r>
    <n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x v="1"/>
    <x v="13"/>
    <x v="109"/>
    <x v="121"/>
    <x v="4"/>
    <x v="13"/>
  </r>
  <r>
    <n v="927"/>
    <x v="927"/>
    <s v="Studio CD/DVD Solo project of Pianist &amp; Keyboardist Jetro da Silva"/>
    <n v="20000"/>
    <x v="117"/>
    <x v="2"/>
    <x v="0"/>
    <s v="USD"/>
    <n v="1337024695"/>
    <n v="1334432695"/>
    <b v="0"/>
    <n v="0"/>
    <x v="1"/>
    <x v="13"/>
    <x v="109"/>
    <x v="121"/>
    <x v="4"/>
    <x v="13"/>
  </r>
  <r>
    <n v="928"/>
    <x v="928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x v="1"/>
    <x v="13"/>
    <x v="729"/>
    <x v="690"/>
    <x v="4"/>
    <x v="13"/>
  </r>
  <r>
    <n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x v="1"/>
    <x v="13"/>
    <x v="109"/>
    <x v="121"/>
    <x v="4"/>
    <x v="13"/>
  </r>
  <r>
    <n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x v="1"/>
    <x v="13"/>
    <x v="730"/>
    <x v="159"/>
    <x v="4"/>
    <x v="13"/>
  </r>
  <r>
    <n v="931"/>
    <x v="931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x v="1"/>
    <x v="13"/>
    <x v="731"/>
    <x v="691"/>
    <x v="4"/>
    <x v="13"/>
  </r>
  <r>
    <n v="932"/>
    <x v="932"/>
    <s v="Help me to create my 3rd album, a Christmas CD with 16 Holiday/Original favorites!"/>
    <n v="9500"/>
    <x v="677"/>
    <x v="2"/>
    <x v="0"/>
    <s v="USD"/>
    <n v="1363990545"/>
    <n v="1360106145"/>
    <b v="0"/>
    <n v="30"/>
    <x v="1"/>
    <x v="13"/>
    <x v="732"/>
    <x v="692"/>
    <x v="4"/>
    <x v="13"/>
  </r>
  <r>
    <n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x v="1"/>
    <x v="13"/>
    <x v="733"/>
    <x v="88"/>
    <x v="4"/>
    <x v="13"/>
  </r>
  <r>
    <n v="934"/>
    <x v="934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x v="1"/>
    <x v="13"/>
    <x v="734"/>
    <x v="693"/>
    <x v="4"/>
    <x v="13"/>
  </r>
  <r>
    <n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x v="1"/>
    <x v="13"/>
    <x v="735"/>
    <x v="380"/>
    <x v="4"/>
    <x v="13"/>
  </r>
  <r>
    <n v="936"/>
    <x v="936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x v="1"/>
    <x v="13"/>
    <x v="109"/>
    <x v="121"/>
    <x v="4"/>
    <x v="13"/>
  </r>
  <r>
    <n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x v="1"/>
    <x v="13"/>
    <x v="736"/>
    <x v="135"/>
    <x v="4"/>
    <x v="13"/>
  </r>
  <r>
    <n v="938"/>
    <x v="938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x v="1"/>
    <x v="13"/>
    <x v="737"/>
    <x v="380"/>
    <x v="4"/>
    <x v="13"/>
  </r>
  <r>
    <n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x v="1"/>
    <x v="13"/>
    <x v="738"/>
    <x v="135"/>
    <x v="4"/>
    <x v="13"/>
  </r>
  <r>
    <n v="940"/>
    <x v="940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x v="1"/>
    <x v="8"/>
    <x v="739"/>
    <x v="694"/>
    <x v="2"/>
    <x v="8"/>
  </r>
  <r>
    <n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x v="1"/>
    <x v="8"/>
    <x v="740"/>
    <x v="572"/>
    <x v="2"/>
    <x v="8"/>
  </r>
  <r>
    <n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x v="1"/>
    <x v="8"/>
    <x v="741"/>
    <x v="695"/>
    <x v="2"/>
    <x v="8"/>
  </r>
  <r>
    <n v="943"/>
    <x v="943"/>
    <s v="A mask for home or travel that will give you the best, undisturbed sleep of your life."/>
    <n v="3000"/>
    <x v="683"/>
    <x v="2"/>
    <x v="0"/>
    <s v="USD"/>
    <n v="1480438905"/>
    <n v="1477843305"/>
    <b v="0"/>
    <n v="12"/>
    <x v="1"/>
    <x v="8"/>
    <x v="742"/>
    <x v="696"/>
    <x v="2"/>
    <x v="8"/>
  </r>
  <r>
    <n v="944"/>
    <x v="944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x v="1"/>
    <x v="8"/>
    <x v="743"/>
    <x v="697"/>
    <x v="2"/>
    <x v="8"/>
  </r>
  <r>
    <n v="945"/>
    <x v="945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x v="1"/>
    <x v="8"/>
    <x v="744"/>
    <x v="698"/>
    <x v="2"/>
    <x v="8"/>
  </r>
  <r>
    <n v="946"/>
    <x v="946"/>
    <s v="Soft edged-Hard working. The perfect wearable organization for the home and professional shop."/>
    <n v="15000"/>
    <x v="686"/>
    <x v="2"/>
    <x v="0"/>
    <s v="USD"/>
    <n v="1473444048"/>
    <n v="1470852048"/>
    <b v="0"/>
    <n v="5"/>
    <x v="1"/>
    <x v="8"/>
    <x v="745"/>
    <x v="699"/>
    <x v="2"/>
    <x v="8"/>
  </r>
  <r>
    <n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x v="1"/>
    <x v="8"/>
    <x v="109"/>
    <x v="121"/>
    <x v="2"/>
    <x v="8"/>
  </r>
  <r>
    <n v="948"/>
    <x v="948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x v="1"/>
    <x v="8"/>
    <x v="746"/>
    <x v="88"/>
    <x v="2"/>
    <x v="8"/>
  </r>
  <r>
    <n v="949"/>
    <x v="949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x v="1"/>
    <x v="8"/>
    <x v="747"/>
    <x v="492"/>
    <x v="2"/>
    <x v="8"/>
  </r>
  <r>
    <n v="950"/>
    <x v="950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x v="1"/>
    <x v="8"/>
    <x v="748"/>
    <x v="700"/>
    <x v="2"/>
    <x v="8"/>
  </r>
  <r>
    <n v="951"/>
    <x v="951"/>
    <s v="Revolutionizing the way we walk our dogs!"/>
    <n v="50000"/>
    <x v="689"/>
    <x v="2"/>
    <x v="0"/>
    <s v="USD"/>
    <n v="1465054872"/>
    <n v="1461166872"/>
    <b v="0"/>
    <n v="121"/>
    <x v="1"/>
    <x v="8"/>
    <x v="749"/>
    <x v="701"/>
    <x v="2"/>
    <x v="8"/>
  </r>
  <r>
    <n v="952"/>
    <x v="952"/>
    <s v="Audionoggin: Wireless personal surround sound for the athlete in everyone."/>
    <n v="49000"/>
    <x v="690"/>
    <x v="2"/>
    <x v="0"/>
    <s v="USD"/>
    <n v="1479483812"/>
    <n v="1476888212"/>
    <b v="0"/>
    <n v="196"/>
    <x v="1"/>
    <x v="8"/>
    <x v="750"/>
    <x v="284"/>
    <x v="2"/>
    <x v="8"/>
  </r>
  <r>
    <n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x v="1"/>
    <x v="8"/>
    <x v="751"/>
    <x v="702"/>
    <x v="2"/>
    <x v="8"/>
  </r>
  <r>
    <n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x v="1"/>
    <x v="8"/>
    <x v="752"/>
    <x v="703"/>
    <x v="2"/>
    <x v="8"/>
  </r>
  <r>
    <n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x v="1"/>
    <x v="8"/>
    <x v="753"/>
    <x v="704"/>
    <x v="2"/>
    <x v="8"/>
  </r>
  <r>
    <n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x v="1"/>
    <x v="8"/>
    <x v="754"/>
    <x v="705"/>
    <x v="2"/>
    <x v="8"/>
  </r>
  <r>
    <n v="957"/>
    <x v="957"/>
    <s v="A Leather Smart watch Band, that NEVER needs to be charged for only $37!"/>
    <n v="12000"/>
    <x v="694"/>
    <x v="2"/>
    <x v="0"/>
    <s v="USD"/>
    <n v="1479392133"/>
    <n v="1476710133"/>
    <b v="0"/>
    <n v="7"/>
    <x v="1"/>
    <x v="8"/>
    <x v="755"/>
    <x v="706"/>
    <x v="2"/>
    <x v="8"/>
  </r>
  <r>
    <n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x v="1"/>
    <x v="8"/>
    <x v="756"/>
    <x v="707"/>
    <x v="2"/>
    <x v="8"/>
  </r>
  <r>
    <n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x v="1"/>
    <x v="8"/>
    <x v="757"/>
    <x v="708"/>
    <x v="2"/>
    <x v="8"/>
  </r>
  <r>
    <n v="960"/>
    <x v="960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x v="1"/>
    <x v="8"/>
    <x v="758"/>
    <x v="709"/>
    <x v="2"/>
    <x v="8"/>
  </r>
  <r>
    <n v="961"/>
    <x v="961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x v="1"/>
    <x v="8"/>
    <x v="759"/>
    <x v="710"/>
    <x v="2"/>
    <x v="8"/>
  </r>
  <r>
    <n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x v="1"/>
    <x v="8"/>
    <x v="760"/>
    <x v="711"/>
    <x v="2"/>
    <x v="8"/>
  </r>
  <r>
    <n v="963"/>
    <x v="963"/>
    <s v="WE are molding an educated, motivated, non violent GENERATION!"/>
    <n v="35000"/>
    <x v="700"/>
    <x v="2"/>
    <x v="0"/>
    <s v="USD"/>
    <n v="1476717319"/>
    <n v="1473693319"/>
    <b v="0"/>
    <n v="9"/>
    <x v="1"/>
    <x v="8"/>
    <x v="761"/>
    <x v="712"/>
    <x v="2"/>
    <x v="8"/>
  </r>
  <r>
    <n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x v="1"/>
    <x v="8"/>
    <x v="762"/>
    <x v="713"/>
    <x v="2"/>
    <x v="8"/>
  </r>
  <r>
    <n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x v="1"/>
    <x v="8"/>
    <x v="763"/>
    <x v="714"/>
    <x v="2"/>
    <x v="8"/>
  </r>
  <r>
    <n v="966"/>
    <x v="966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x v="1"/>
    <x v="8"/>
    <x v="764"/>
    <x v="715"/>
    <x v="2"/>
    <x v="8"/>
  </r>
  <r>
    <n v="967"/>
    <x v="967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x v="1"/>
    <x v="8"/>
    <x v="765"/>
    <x v="716"/>
    <x v="2"/>
    <x v="8"/>
  </r>
  <r>
    <n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x v="1"/>
    <x v="8"/>
    <x v="766"/>
    <x v="717"/>
    <x v="2"/>
    <x v="8"/>
  </r>
  <r>
    <n v="969"/>
    <x v="969"/>
    <s v="Geek &amp; Chic Smart Jewelry Collection, Wearables Meet Style!"/>
    <n v="30000"/>
    <x v="704"/>
    <x v="2"/>
    <x v="14"/>
    <s v="MXN"/>
    <n v="1486624607"/>
    <n v="1483773407"/>
    <b v="0"/>
    <n v="11"/>
    <x v="1"/>
    <x v="8"/>
    <x v="767"/>
    <x v="718"/>
    <x v="2"/>
    <x v="8"/>
  </r>
  <r>
    <n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x v="1"/>
    <x v="8"/>
    <x v="768"/>
    <x v="719"/>
    <x v="2"/>
    <x v="8"/>
  </r>
  <r>
    <n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x v="1"/>
    <x v="8"/>
    <x v="769"/>
    <x v="720"/>
    <x v="2"/>
    <x v="8"/>
  </r>
  <r>
    <n v="972"/>
    <x v="972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x v="1"/>
    <x v="8"/>
    <x v="770"/>
    <x v="721"/>
    <x v="2"/>
    <x v="8"/>
  </r>
  <r>
    <n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x v="1"/>
    <x v="8"/>
    <x v="771"/>
    <x v="722"/>
    <x v="2"/>
    <x v="8"/>
  </r>
  <r>
    <n v="974"/>
    <x v="974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x v="1"/>
    <x v="8"/>
    <x v="470"/>
    <x v="723"/>
    <x v="2"/>
    <x v="8"/>
  </r>
  <r>
    <n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x v="1"/>
    <x v="8"/>
    <x v="772"/>
    <x v="724"/>
    <x v="2"/>
    <x v="8"/>
  </r>
  <r>
    <n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x v="1"/>
    <x v="8"/>
    <x v="773"/>
    <x v="725"/>
    <x v="2"/>
    <x v="8"/>
  </r>
  <r>
    <n v="977"/>
    <x v="977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x v="1"/>
    <x v="8"/>
    <x v="774"/>
    <x v="726"/>
    <x v="2"/>
    <x v="8"/>
  </r>
  <r>
    <n v="978"/>
    <x v="978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x v="1"/>
    <x v="8"/>
    <x v="775"/>
    <x v="727"/>
    <x v="2"/>
    <x v="8"/>
  </r>
  <r>
    <n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x v="1"/>
    <x v="8"/>
    <x v="776"/>
    <x v="728"/>
    <x v="2"/>
    <x v="8"/>
  </r>
  <r>
    <n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x v="1"/>
    <x v="8"/>
    <x v="777"/>
    <x v="729"/>
    <x v="2"/>
    <x v="8"/>
  </r>
  <r>
    <n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x v="1"/>
    <x v="8"/>
    <x v="778"/>
    <x v="730"/>
    <x v="2"/>
    <x v="8"/>
  </r>
  <r>
    <n v="982"/>
    <x v="982"/>
    <s v="revolutonary ultra-slim 2-in-1 Smart  2-in-1 I-PHONE handle/WALLETtm with 360 rotatiion"/>
    <n v="17500"/>
    <x v="158"/>
    <x v="2"/>
    <x v="0"/>
    <s v="USD"/>
    <n v="1475431486"/>
    <n v="1472839486"/>
    <b v="0"/>
    <n v="3"/>
    <x v="1"/>
    <x v="8"/>
    <x v="779"/>
    <x v="120"/>
    <x v="2"/>
    <x v="8"/>
  </r>
  <r>
    <n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x v="1"/>
    <x v="8"/>
    <x v="780"/>
    <x v="731"/>
    <x v="2"/>
    <x v="8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x v="1"/>
    <x v="8"/>
    <x v="550"/>
    <x v="732"/>
    <x v="2"/>
    <x v="8"/>
  </r>
  <r>
    <n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x v="1"/>
    <x v="8"/>
    <x v="781"/>
    <x v="733"/>
    <x v="2"/>
    <x v="8"/>
  </r>
  <r>
    <n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x v="1"/>
    <x v="8"/>
    <x v="782"/>
    <x v="734"/>
    <x v="2"/>
    <x v="8"/>
  </r>
  <r>
    <n v="987"/>
    <x v="987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x v="1"/>
    <x v="8"/>
    <x v="783"/>
    <x v="735"/>
    <x v="2"/>
    <x v="8"/>
  </r>
  <r>
    <n v="988"/>
    <x v="988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x v="1"/>
    <x v="8"/>
    <x v="109"/>
    <x v="121"/>
    <x v="2"/>
    <x v="8"/>
  </r>
  <r>
    <n v="989"/>
    <x v="989"/>
    <s v="The most useful phone charger you will ever buy"/>
    <n v="10000"/>
    <x v="718"/>
    <x v="2"/>
    <x v="0"/>
    <s v="USD"/>
    <n v="1475101495"/>
    <n v="1472509495"/>
    <b v="0"/>
    <n v="32"/>
    <x v="1"/>
    <x v="8"/>
    <x v="784"/>
    <x v="736"/>
    <x v="2"/>
    <x v="8"/>
  </r>
  <r>
    <n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x v="1"/>
    <x v="8"/>
    <x v="477"/>
    <x v="31"/>
    <x v="2"/>
    <x v="8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x v="1"/>
    <x v="8"/>
    <x v="785"/>
    <x v="737"/>
    <x v="2"/>
    <x v="8"/>
  </r>
  <r>
    <n v="992"/>
    <x v="992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x v="1"/>
    <x v="8"/>
    <x v="786"/>
    <x v="738"/>
    <x v="2"/>
    <x v="8"/>
  </r>
  <r>
    <n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x v="1"/>
    <x v="8"/>
    <x v="787"/>
    <x v="739"/>
    <x v="2"/>
    <x v="8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x v="1"/>
    <x v="8"/>
    <x v="788"/>
    <x v="740"/>
    <x v="2"/>
    <x v="8"/>
  </r>
  <r>
    <n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x v="1"/>
    <x v="8"/>
    <x v="789"/>
    <x v="741"/>
    <x v="2"/>
    <x v="8"/>
  </r>
  <r>
    <n v="996"/>
    <x v="996"/>
    <s v="Study the behaviour of technical communities by tracking their movement  through wearables"/>
    <n v="4000"/>
    <x v="654"/>
    <x v="2"/>
    <x v="0"/>
    <s v="USD"/>
    <n v="1406474820"/>
    <n v="1403902060"/>
    <b v="0"/>
    <n v="5"/>
    <x v="1"/>
    <x v="8"/>
    <x v="790"/>
    <x v="31"/>
    <x v="2"/>
    <x v="8"/>
  </r>
  <r>
    <n v="997"/>
    <x v="997"/>
    <s v="The iPhanny keeps your iPhone 6 safe from bending in those dangerous pants pockets."/>
    <n v="5000"/>
    <x v="654"/>
    <x v="2"/>
    <x v="0"/>
    <s v="USD"/>
    <n v="1417145297"/>
    <n v="1414549697"/>
    <b v="0"/>
    <n v="8"/>
    <x v="1"/>
    <x v="8"/>
    <x v="698"/>
    <x v="742"/>
    <x v="2"/>
    <x v="8"/>
  </r>
  <r>
    <n v="998"/>
    <x v="998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x v="1"/>
    <x v="8"/>
    <x v="791"/>
    <x v="743"/>
    <x v="2"/>
    <x v="8"/>
  </r>
  <r>
    <n v="999"/>
    <x v="999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x v="1"/>
    <x v="8"/>
    <x v="792"/>
    <x v="744"/>
    <x v="2"/>
    <x v="8"/>
  </r>
  <r>
    <n v="1000"/>
    <x v="1000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x v="1"/>
    <x v="8"/>
    <x v="793"/>
    <x v="745"/>
    <x v="2"/>
    <x v="8"/>
  </r>
  <r>
    <n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x v="1"/>
    <x v="8"/>
    <x v="87"/>
    <x v="746"/>
    <x v="2"/>
    <x v="8"/>
  </r>
  <r>
    <n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x v="1"/>
    <x v="8"/>
    <x v="794"/>
    <x v="747"/>
    <x v="2"/>
    <x v="8"/>
  </r>
  <r>
    <n v="1003"/>
    <x v="1003"/>
    <s v="Connected, heating, premium quality and comfortable leather sneakers - hand-crafted in France."/>
    <n v="20000"/>
    <x v="728"/>
    <x v="1"/>
    <x v="6"/>
    <s v="EUR"/>
    <n v="1489680061"/>
    <n v="1487091661"/>
    <b v="0"/>
    <n v="15"/>
    <x v="1"/>
    <x v="8"/>
    <x v="795"/>
    <x v="748"/>
    <x v="2"/>
    <x v="8"/>
  </r>
  <r>
    <n v="1004"/>
    <x v="1004"/>
    <s v="Harnessing wearable technology as a powerful defense for food-allergy children."/>
    <n v="25000"/>
    <x v="729"/>
    <x v="1"/>
    <x v="0"/>
    <s v="USD"/>
    <n v="1455814827"/>
    <n v="1453222827"/>
    <b v="0"/>
    <n v="95"/>
    <x v="1"/>
    <x v="8"/>
    <x v="796"/>
    <x v="749"/>
    <x v="2"/>
    <x v="8"/>
  </r>
  <r>
    <n v="1005"/>
    <x v="1005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x v="1"/>
    <x v="8"/>
    <x v="797"/>
    <x v="750"/>
    <x v="2"/>
    <x v="8"/>
  </r>
  <r>
    <n v="1006"/>
    <x v="1006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x v="1"/>
    <x v="8"/>
    <x v="798"/>
    <x v="751"/>
    <x v="2"/>
    <x v="8"/>
  </r>
  <r>
    <n v="1007"/>
    <x v="1007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x v="1"/>
    <x v="8"/>
    <x v="799"/>
    <x v="752"/>
    <x v="2"/>
    <x v="8"/>
  </r>
  <r>
    <n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x v="1"/>
    <x v="8"/>
    <x v="800"/>
    <x v="404"/>
    <x v="2"/>
    <x v="8"/>
  </r>
  <r>
    <n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x v="1"/>
    <x v="8"/>
    <x v="801"/>
    <x v="177"/>
    <x v="2"/>
    <x v="8"/>
  </r>
  <r>
    <n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x v="1"/>
    <x v="8"/>
    <x v="802"/>
    <x v="687"/>
    <x v="2"/>
    <x v="8"/>
  </r>
  <r>
    <n v="1011"/>
    <x v="1011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x v="1"/>
    <x v="8"/>
    <x v="803"/>
    <x v="753"/>
    <x v="2"/>
    <x v="8"/>
  </r>
  <r>
    <n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x v="1"/>
    <x v="8"/>
    <x v="804"/>
    <x v="754"/>
    <x v="2"/>
    <x v="8"/>
  </r>
  <r>
    <n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x v="1"/>
    <x v="8"/>
    <x v="805"/>
    <x v="755"/>
    <x v="2"/>
    <x v="8"/>
  </r>
  <r>
    <n v="1014"/>
    <x v="1014"/>
    <s v="CHEMION is an eyewear device that lets you show your creativity to the world."/>
    <n v="10000"/>
    <x v="738"/>
    <x v="1"/>
    <x v="0"/>
    <s v="USD"/>
    <n v="1420070615"/>
    <n v="1415750615"/>
    <b v="0"/>
    <n v="16"/>
    <x v="1"/>
    <x v="8"/>
    <x v="806"/>
    <x v="756"/>
    <x v="2"/>
    <x v="8"/>
  </r>
  <r>
    <n v="1015"/>
    <x v="1015"/>
    <s v="SKIN - The wearable music remote control which makes your fitness lifestyle a bit easier"/>
    <n v="9000"/>
    <x v="739"/>
    <x v="1"/>
    <x v="16"/>
    <s v="CHF"/>
    <n v="1448489095"/>
    <n v="1445893495"/>
    <b v="0"/>
    <n v="6"/>
    <x v="1"/>
    <x v="8"/>
    <x v="129"/>
    <x v="375"/>
    <x v="2"/>
    <x v="8"/>
  </r>
  <r>
    <n v="1016"/>
    <x v="1016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x v="1"/>
    <x v="8"/>
    <x v="807"/>
    <x v="757"/>
    <x v="2"/>
    <x v="8"/>
  </r>
  <r>
    <n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x v="1"/>
    <x v="8"/>
    <x v="808"/>
    <x v="758"/>
    <x v="2"/>
    <x v="8"/>
  </r>
  <r>
    <n v="1018"/>
    <x v="1018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x v="1"/>
    <x v="8"/>
    <x v="809"/>
    <x v="759"/>
    <x v="2"/>
    <x v="8"/>
  </r>
  <r>
    <n v="1019"/>
    <x v="1019"/>
    <s v="Tempi Is a Wearable Bluetooth Device That Gives Accurate Temperature and Humidity Readings."/>
    <n v="45000"/>
    <x v="743"/>
    <x v="1"/>
    <x v="0"/>
    <s v="USD"/>
    <n v="1423092149"/>
    <n v="1420500149"/>
    <b v="0"/>
    <n v="400"/>
    <x v="1"/>
    <x v="8"/>
    <x v="810"/>
    <x v="454"/>
    <x v="2"/>
    <x v="8"/>
  </r>
  <r>
    <n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x v="0"/>
    <x v="15"/>
    <x v="811"/>
    <x v="760"/>
    <x v="4"/>
    <x v="15"/>
  </r>
  <r>
    <n v="1021"/>
    <x v="1021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x v="0"/>
    <x v="15"/>
    <x v="812"/>
    <x v="761"/>
    <x v="4"/>
    <x v="15"/>
  </r>
  <r>
    <n v="1022"/>
    <x v="1022"/>
    <s v="Help get four new bootlegs onto vinyl in the second installment of my series!"/>
    <n v="2000"/>
    <x v="746"/>
    <x v="0"/>
    <x v="0"/>
    <s v="USD"/>
    <n v="1431876677"/>
    <n v="1429284677"/>
    <b v="1"/>
    <n v="74"/>
    <x v="0"/>
    <x v="15"/>
    <x v="813"/>
    <x v="762"/>
    <x v="4"/>
    <x v="15"/>
  </r>
  <r>
    <n v="1023"/>
    <x v="1023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x v="0"/>
    <x v="15"/>
    <x v="814"/>
    <x v="763"/>
    <x v="4"/>
    <x v="15"/>
  </r>
  <r>
    <n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x v="0"/>
    <x v="15"/>
    <x v="815"/>
    <x v="764"/>
    <x v="4"/>
    <x v="15"/>
  </r>
  <r>
    <n v="1025"/>
    <x v="1025"/>
    <s v="Jake Kaufman and Jessie Seely present THE WORLD'S FIRST VIRTUAL REALITY ROCK OPERA."/>
    <n v="70000"/>
    <x v="749"/>
    <x v="0"/>
    <x v="0"/>
    <s v="USD"/>
    <n v="1426532437"/>
    <n v="1423944037"/>
    <b v="1"/>
    <n v="1071"/>
    <x v="0"/>
    <x v="15"/>
    <x v="816"/>
    <x v="765"/>
    <x v="4"/>
    <x v="15"/>
  </r>
  <r>
    <n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x v="0"/>
    <x v="15"/>
    <x v="817"/>
    <x v="766"/>
    <x v="4"/>
    <x v="15"/>
  </r>
  <r>
    <n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x v="0"/>
    <x v="15"/>
    <x v="818"/>
    <x v="767"/>
    <x v="4"/>
    <x v="15"/>
  </r>
  <r>
    <n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x v="0"/>
    <x v="15"/>
    <x v="819"/>
    <x v="768"/>
    <x v="4"/>
    <x v="15"/>
  </r>
  <r>
    <n v="1029"/>
    <x v="1029"/>
    <s v="We want to recreate last years massive Valborgparty in Lund but this time even bigger!"/>
    <n v="10000"/>
    <x v="753"/>
    <x v="0"/>
    <x v="11"/>
    <s v="SEK"/>
    <n v="1428184740"/>
    <n v="1423501507"/>
    <b v="0"/>
    <n v="141"/>
    <x v="0"/>
    <x v="15"/>
    <x v="820"/>
    <x v="769"/>
    <x v="4"/>
    <x v="15"/>
  </r>
  <r>
    <n v="1030"/>
    <x v="1030"/>
    <s v="Help fund the latest Gothsicles mega-album, I FEEL SICLE!"/>
    <n v="2000"/>
    <x v="754"/>
    <x v="0"/>
    <x v="0"/>
    <s v="USD"/>
    <n v="1473680149"/>
    <n v="1472470549"/>
    <b v="0"/>
    <n v="159"/>
    <x v="0"/>
    <x v="15"/>
    <x v="821"/>
    <x v="770"/>
    <x v="4"/>
    <x v="15"/>
  </r>
  <r>
    <n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x v="0"/>
    <x v="15"/>
    <x v="202"/>
    <x v="771"/>
    <x v="4"/>
    <x v="15"/>
  </r>
  <r>
    <n v="1032"/>
    <x v="1032"/>
    <s v="Ideal for living rooms and open spaces."/>
    <n v="5400"/>
    <x v="756"/>
    <x v="0"/>
    <x v="0"/>
    <s v="USD"/>
    <n v="1466697625"/>
    <n v="1464105625"/>
    <b v="0"/>
    <n v="96"/>
    <x v="0"/>
    <x v="15"/>
    <x v="822"/>
    <x v="772"/>
    <x v="4"/>
    <x v="15"/>
  </r>
  <r>
    <n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x v="0"/>
    <x v="15"/>
    <x v="823"/>
    <x v="96"/>
    <x v="4"/>
    <x v="15"/>
  </r>
  <r>
    <n v="1034"/>
    <x v="1034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x v="0"/>
    <x v="15"/>
    <x v="824"/>
    <x v="773"/>
    <x v="4"/>
    <x v="15"/>
  </r>
  <r>
    <n v="1035"/>
    <x v="1035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x v="0"/>
    <x v="15"/>
    <x v="825"/>
    <x v="774"/>
    <x v="4"/>
    <x v="15"/>
  </r>
  <r>
    <n v="1036"/>
    <x v="1036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x v="0"/>
    <x v="15"/>
    <x v="826"/>
    <x v="775"/>
    <x v="4"/>
    <x v="15"/>
  </r>
  <r>
    <n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x v="0"/>
    <x v="15"/>
    <x v="426"/>
    <x v="776"/>
    <x v="4"/>
    <x v="15"/>
  </r>
  <r>
    <n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x v="0"/>
    <x v="15"/>
    <x v="827"/>
    <x v="777"/>
    <x v="4"/>
    <x v="15"/>
  </r>
  <r>
    <n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x v="0"/>
    <x v="15"/>
    <x v="828"/>
    <x v="778"/>
    <x v="4"/>
    <x v="15"/>
  </r>
  <r>
    <n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x v="1"/>
    <x v="16"/>
    <x v="385"/>
    <x v="404"/>
    <x v="5"/>
    <x v="16"/>
  </r>
  <r>
    <n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x v="1"/>
    <x v="16"/>
    <x v="109"/>
    <x v="121"/>
    <x v="5"/>
    <x v="16"/>
  </r>
  <r>
    <n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x v="1"/>
    <x v="16"/>
    <x v="829"/>
    <x v="119"/>
    <x v="5"/>
    <x v="16"/>
  </r>
  <r>
    <n v="1043"/>
    <x v="1043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x v="1"/>
    <x v="16"/>
    <x v="830"/>
    <x v="779"/>
    <x v="5"/>
    <x v="16"/>
  </r>
  <r>
    <n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x v="1"/>
    <x v="16"/>
    <x v="831"/>
    <x v="362"/>
    <x v="5"/>
    <x v="16"/>
  </r>
  <r>
    <n v="1045"/>
    <x v="1045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x v="1"/>
    <x v="16"/>
    <x v="832"/>
    <x v="780"/>
    <x v="5"/>
    <x v="16"/>
  </r>
  <r>
    <n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x v="1"/>
    <x v="16"/>
    <x v="109"/>
    <x v="121"/>
    <x v="5"/>
    <x v="16"/>
  </r>
  <r>
    <n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x v="1"/>
    <x v="16"/>
    <x v="833"/>
    <x v="120"/>
    <x v="5"/>
    <x v="16"/>
  </r>
  <r>
    <n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x v="1"/>
    <x v="16"/>
    <x v="834"/>
    <x v="444"/>
    <x v="5"/>
    <x v="16"/>
  </r>
  <r>
    <n v="1049"/>
    <x v="1049"/>
    <s v="------"/>
    <n v="12000"/>
    <x v="117"/>
    <x v="1"/>
    <x v="0"/>
    <s v="USD"/>
    <n v="1455272445"/>
    <n v="1452680445"/>
    <b v="0"/>
    <n v="0"/>
    <x v="1"/>
    <x v="16"/>
    <x v="109"/>
    <x v="121"/>
    <x v="5"/>
    <x v="16"/>
  </r>
  <r>
    <n v="1050"/>
    <x v="1050"/>
    <s v="Secularism is on the rise and I hear you.Talk to me."/>
    <n v="2500"/>
    <x v="117"/>
    <x v="1"/>
    <x v="0"/>
    <s v="USD"/>
    <n v="1442257677"/>
    <n v="1439665677"/>
    <b v="0"/>
    <n v="0"/>
    <x v="1"/>
    <x v="16"/>
    <x v="109"/>
    <x v="121"/>
    <x v="5"/>
    <x v="16"/>
  </r>
  <r>
    <n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x v="1"/>
    <x v="16"/>
    <x v="109"/>
    <x v="121"/>
    <x v="5"/>
    <x v="16"/>
  </r>
  <r>
    <n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x v="1"/>
    <x v="16"/>
    <x v="109"/>
    <x v="121"/>
    <x v="5"/>
    <x v="16"/>
  </r>
  <r>
    <n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x v="1"/>
    <x v="16"/>
    <x v="460"/>
    <x v="2"/>
    <x v="5"/>
    <x v="16"/>
  </r>
  <r>
    <n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x v="1"/>
    <x v="16"/>
    <x v="109"/>
    <x v="121"/>
    <x v="5"/>
    <x v="16"/>
  </r>
  <r>
    <n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x v="1"/>
    <x v="16"/>
    <x v="109"/>
    <x v="121"/>
    <x v="5"/>
    <x v="16"/>
  </r>
  <r>
    <n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x v="1"/>
    <x v="16"/>
    <x v="109"/>
    <x v="121"/>
    <x v="5"/>
    <x v="16"/>
  </r>
  <r>
    <n v="1057"/>
    <x v="1057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x v="1"/>
    <x v="16"/>
    <x v="109"/>
    <x v="121"/>
    <x v="5"/>
    <x v="16"/>
  </r>
  <r>
    <n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x v="1"/>
    <x v="16"/>
    <x v="109"/>
    <x v="121"/>
    <x v="5"/>
    <x v="16"/>
  </r>
  <r>
    <n v="1059"/>
    <x v="1059"/>
    <s v="Turning myself into a vocal artist."/>
    <n v="1100"/>
    <x v="117"/>
    <x v="1"/>
    <x v="0"/>
    <s v="USD"/>
    <n v="1426269456"/>
    <n v="1423681056"/>
    <b v="0"/>
    <n v="0"/>
    <x v="1"/>
    <x v="16"/>
    <x v="109"/>
    <x v="121"/>
    <x v="5"/>
    <x v="16"/>
  </r>
  <r>
    <n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x v="1"/>
    <x v="16"/>
    <x v="460"/>
    <x v="73"/>
    <x v="5"/>
    <x v="16"/>
  </r>
  <r>
    <n v="1061"/>
    <x v="1061"/>
    <s v="T.O., Adi &amp; Mercedes discuss their point of views, women's issues &amp; Hollywood Hotties."/>
    <n v="4000"/>
    <x v="117"/>
    <x v="1"/>
    <x v="0"/>
    <s v="USD"/>
    <n v="1462150800"/>
    <n v="1456987108"/>
    <b v="0"/>
    <n v="0"/>
    <x v="1"/>
    <x v="16"/>
    <x v="109"/>
    <x v="121"/>
    <x v="5"/>
    <x v="16"/>
  </r>
  <r>
    <n v="1062"/>
    <x v="1062"/>
    <s v="SEE US ON PATREON www.badgirlartwork.com"/>
    <n v="199"/>
    <x v="121"/>
    <x v="1"/>
    <x v="0"/>
    <s v="USD"/>
    <n v="1468351341"/>
    <n v="1467746541"/>
    <b v="0"/>
    <n v="4"/>
    <x v="1"/>
    <x v="16"/>
    <x v="835"/>
    <x v="125"/>
    <x v="5"/>
    <x v="16"/>
  </r>
  <r>
    <n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x v="1"/>
    <x v="16"/>
    <x v="109"/>
    <x v="121"/>
    <x v="5"/>
    <x v="16"/>
  </r>
  <r>
    <n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x v="1"/>
    <x v="17"/>
    <x v="836"/>
    <x v="781"/>
    <x v="6"/>
    <x v="17"/>
  </r>
  <r>
    <n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x v="1"/>
    <x v="17"/>
    <x v="837"/>
    <x v="782"/>
    <x v="6"/>
    <x v="17"/>
  </r>
  <r>
    <n v="1066"/>
    <x v="1066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x v="1"/>
    <x v="17"/>
    <x v="838"/>
    <x v="783"/>
    <x v="6"/>
    <x v="17"/>
  </r>
  <r>
    <n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x v="1"/>
    <x v="17"/>
    <x v="839"/>
    <x v="31"/>
    <x v="6"/>
    <x v="17"/>
  </r>
  <r>
    <n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x v="1"/>
    <x v="17"/>
    <x v="840"/>
    <x v="784"/>
    <x v="6"/>
    <x v="17"/>
  </r>
  <r>
    <n v="1069"/>
    <x v="1069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x v="1"/>
    <x v="17"/>
    <x v="841"/>
    <x v="785"/>
    <x v="6"/>
    <x v="17"/>
  </r>
  <r>
    <n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x v="1"/>
    <x v="17"/>
    <x v="449"/>
    <x v="431"/>
    <x v="6"/>
    <x v="17"/>
  </r>
  <r>
    <n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x v="1"/>
    <x v="17"/>
    <x v="109"/>
    <x v="121"/>
    <x v="6"/>
    <x v="17"/>
  </r>
  <r>
    <n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x v="1"/>
    <x v="17"/>
    <x v="842"/>
    <x v="786"/>
    <x v="6"/>
    <x v="17"/>
  </r>
  <r>
    <n v="1073"/>
    <x v="1073"/>
    <s v="We want to bring our Game Rainbow Ball to the iphone and to do that we need a little help"/>
    <n v="750"/>
    <x v="115"/>
    <x v="2"/>
    <x v="0"/>
    <s v="USD"/>
    <n v="1318806541"/>
    <n v="1316214541"/>
    <b v="0"/>
    <n v="1"/>
    <x v="1"/>
    <x v="17"/>
    <x v="843"/>
    <x v="119"/>
    <x v="6"/>
    <x v="17"/>
  </r>
  <r>
    <n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x v="1"/>
    <x v="17"/>
    <x v="844"/>
    <x v="787"/>
    <x v="6"/>
    <x v="17"/>
  </r>
  <r>
    <n v="1075"/>
    <x v="1075"/>
    <s v="Fully 3D, post Apocalyptic themed tower defense video game. New take on the genre."/>
    <n v="1000"/>
    <x v="372"/>
    <x v="2"/>
    <x v="0"/>
    <s v="USD"/>
    <n v="1336340516"/>
    <n v="1333748516"/>
    <b v="0"/>
    <n v="3"/>
    <x v="1"/>
    <x v="17"/>
    <x v="684"/>
    <x v="2"/>
    <x v="6"/>
    <x v="17"/>
  </r>
  <r>
    <n v="1076"/>
    <x v="1076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x v="1"/>
    <x v="17"/>
    <x v="845"/>
    <x v="788"/>
    <x v="6"/>
    <x v="17"/>
  </r>
  <r>
    <n v="1077"/>
    <x v="1077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x v="1"/>
    <x v="17"/>
    <x v="846"/>
    <x v="716"/>
    <x v="6"/>
    <x v="17"/>
  </r>
  <r>
    <n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x v="1"/>
    <x v="17"/>
    <x v="847"/>
    <x v="373"/>
    <x v="6"/>
    <x v="17"/>
  </r>
  <r>
    <n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x v="1"/>
    <x v="17"/>
    <x v="848"/>
    <x v="789"/>
    <x v="6"/>
    <x v="17"/>
  </r>
  <r>
    <n v="1080"/>
    <x v="1080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x v="1"/>
    <x v="17"/>
    <x v="849"/>
    <x v="790"/>
    <x v="6"/>
    <x v="17"/>
  </r>
  <r>
    <n v="1081"/>
    <x v="1081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x v="1"/>
    <x v="17"/>
    <x v="850"/>
    <x v="362"/>
    <x v="6"/>
    <x v="17"/>
  </r>
  <r>
    <n v="1082"/>
    <x v="1082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x v="1"/>
    <x v="17"/>
    <x v="470"/>
    <x v="791"/>
    <x v="6"/>
    <x v="17"/>
  </r>
  <r>
    <n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x v="1"/>
    <x v="17"/>
    <x v="380"/>
    <x v="792"/>
    <x v="6"/>
    <x v="17"/>
  </r>
  <r>
    <n v="1084"/>
    <x v="1084"/>
    <s v="I want to start my own channel for gaming"/>
    <n v="550"/>
    <x v="117"/>
    <x v="2"/>
    <x v="0"/>
    <s v="USD"/>
    <n v="1407534804"/>
    <n v="1404942804"/>
    <b v="0"/>
    <n v="0"/>
    <x v="1"/>
    <x v="17"/>
    <x v="109"/>
    <x v="121"/>
    <x v="6"/>
    <x v="17"/>
  </r>
  <r>
    <n v="1085"/>
    <x v="1085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x v="1"/>
    <x v="17"/>
    <x v="851"/>
    <x v="793"/>
    <x v="6"/>
    <x v="17"/>
  </r>
  <r>
    <n v="1086"/>
    <x v="1086"/>
    <s v="Humanity's future in the Galaxy"/>
    <n v="18000"/>
    <x v="493"/>
    <x v="2"/>
    <x v="0"/>
    <s v="USD"/>
    <n v="1408913291"/>
    <n v="1406321291"/>
    <b v="0"/>
    <n v="2"/>
    <x v="1"/>
    <x v="17"/>
    <x v="852"/>
    <x v="501"/>
    <x v="6"/>
    <x v="17"/>
  </r>
  <r>
    <n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x v="1"/>
    <x v="17"/>
    <x v="109"/>
    <x v="121"/>
    <x v="6"/>
    <x v="17"/>
  </r>
  <r>
    <n v="1088"/>
    <x v="1088"/>
    <s v="A fresh twist on survival games. Intense, high-stakes 30 minute rounds for up to 10 players."/>
    <n v="45000"/>
    <x v="773"/>
    <x v="2"/>
    <x v="0"/>
    <s v="USD"/>
    <n v="1398366667"/>
    <n v="1395774667"/>
    <b v="0"/>
    <n v="147"/>
    <x v="1"/>
    <x v="17"/>
    <x v="853"/>
    <x v="794"/>
    <x v="6"/>
    <x v="17"/>
  </r>
  <r>
    <n v="1089"/>
    <x v="1089"/>
    <s v="Farabel is a single player turn-based fantasy strategy game for Mac/PC/Linux"/>
    <n v="15000"/>
    <x v="774"/>
    <x v="2"/>
    <x v="6"/>
    <s v="EUR"/>
    <n v="1435293175"/>
    <n v="1432701175"/>
    <b v="0"/>
    <n v="49"/>
    <x v="1"/>
    <x v="17"/>
    <x v="854"/>
    <x v="775"/>
    <x v="6"/>
    <x v="17"/>
  </r>
  <r>
    <n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x v="1"/>
    <x v="17"/>
    <x v="855"/>
    <x v="144"/>
    <x v="6"/>
    <x v="17"/>
  </r>
  <r>
    <n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x v="1"/>
    <x v="17"/>
    <x v="856"/>
    <x v="381"/>
    <x v="6"/>
    <x v="17"/>
  </r>
  <r>
    <n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x v="1"/>
    <x v="17"/>
    <x v="857"/>
    <x v="362"/>
    <x v="6"/>
    <x v="17"/>
  </r>
  <r>
    <n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x v="1"/>
    <x v="17"/>
    <x v="858"/>
    <x v="491"/>
    <x v="6"/>
    <x v="17"/>
  </r>
  <r>
    <n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x v="1"/>
    <x v="17"/>
    <x v="859"/>
    <x v="795"/>
    <x v="6"/>
    <x v="17"/>
  </r>
  <r>
    <n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x v="1"/>
    <x v="17"/>
    <x v="860"/>
    <x v="796"/>
    <x v="6"/>
    <x v="17"/>
  </r>
  <r>
    <n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x v="1"/>
    <x v="17"/>
    <x v="861"/>
    <x v="797"/>
    <x v="6"/>
    <x v="17"/>
  </r>
  <r>
    <n v="1097"/>
    <x v="1097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x v="1"/>
    <x v="17"/>
    <x v="862"/>
    <x v="798"/>
    <x v="6"/>
    <x v="17"/>
  </r>
  <r>
    <n v="1098"/>
    <x v="1098"/>
    <s v="Kick, Punch... Fireball is an FPS type arena game set inside the fantasy world."/>
    <n v="25000"/>
    <x v="780"/>
    <x v="2"/>
    <x v="0"/>
    <s v="USD"/>
    <n v="1397413095"/>
    <n v="1394821095"/>
    <b v="0"/>
    <n v="22"/>
    <x v="1"/>
    <x v="17"/>
    <x v="863"/>
    <x v="799"/>
    <x v="6"/>
    <x v="17"/>
  </r>
  <r>
    <n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x v="1"/>
    <x v="17"/>
    <x v="724"/>
    <x v="380"/>
    <x v="6"/>
    <x v="17"/>
  </r>
  <r>
    <n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x v="1"/>
    <x v="17"/>
    <x v="453"/>
    <x v="119"/>
    <x v="6"/>
    <x v="17"/>
  </r>
  <r>
    <n v="1101"/>
    <x v="1101"/>
    <s v="Different strains of marijuana leafs battling to the death to see which one is the top strain."/>
    <n v="100000"/>
    <x v="781"/>
    <x v="2"/>
    <x v="0"/>
    <s v="USD"/>
    <n v="1468519920"/>
    <n v="1466188338"/>
    <b v="0"/>
    <n v="6"/>
    <x v="1"/>
    <x v="17"/>
    <x v="864"/>
    <x v="800"/>
    <x v="6"/>
    <x v="17"/>
  </r>
  <r>
    <n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x v="1"/>
    <x v="17"/>
    <x v="865"/>
    <x v="801"/>
    <x v="6"/>
    <x v="17"/>
  </r>
  <r>
    <n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x v="1"/>
    <x v="17"/>
    <x v="866"/>
    <x v="782"/>
    <x v="6"/>
    <x v="17"/>
  </r>
  <r>
    <n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x v="1"/>
    <x v="17"/>
    <x v="867"/>
    <x v="802"/>
    <x v="6"/>
    <x v="17"/>
  </r>
  <r>
    <n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x v="1"/>
    <x v="17"/>
    <x v="868"/>
    <x v="803"/>
    <x v="6"/>
    <x v="17"/>
  </r>
  <r>
    <n v="1106"/>
    <x v="1106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x v="1"/>
    <x v="17"/>
    <x v="869"/>
    <x v="804"/>
    <x v="6"/>
    <x v="17"/>
  </r>
  <r>
    <n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x v="1"/>
    <x v="17"/>
    <x v="109"/>
    <x v="121"/>
    <x v="6"/>
    <x v="17"/>
  </r>
  <r>
    <n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x v="1"/>
    <x v="17"/>
    <x v="870"/>
    <x v="805"/>
    <x v="6"/>
    <x v="17"/>
  </r>
  <r>
    <n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x v="1"/>
    <x v="17"/>
    <x v="871"/>
    <x v="2"/>
    <x v="6"/>
    <x v="17"/>
  </r>
  <r>
    <n v="1110"/>
    <x v="1110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x v="1"/>
    <x v="17"/>
    <x v="872"/>
    <x v="806"/>
    <x v="6"/>
    <x v="17"/>
  </r>
  <r>
    <n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x v="1"/>
    <x v="17"/>
    <x v="167"/>
    <x v="120"/>
    <x v="6"/>
    <x v="17"/>
  </r>
  <r>
    <n v="1112"/>
    <x v="1112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x v="1"/>
    <x v="17"/>
    <x v="873"/>
    <x v="807"/>
    <x v="6"/>
    <x v="17"/>
  </r>
  <r>
    <n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x v="1"/>
    <x v="17"/>
    <x v="724"/>
    <x v="144"/>
    <x v="6"/>
    <x v="17"/>
  </r>
  <r>
    <n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x v="1"/>
    <x v="17"/>
    <x v="874"/>
    <x v="808"/>
    <x v="6"/>
    <x v="17"/>
  </r>
  <r>
    <n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x v="1"/>
    <x v="17"/>
    <x v="875"/>
    <x v="508"/>
    <x v="6"/>
    <x v="17"/>
  </r>
  <r>
    <n v="1116"/>
    <x v="1116"/>
    <s v="A medieval, post apocolyptic, Online, MMORPG. Class morphing, character customization game."/>
    <n v="500000"/>
    <x v="789"/>
    <x v="2"/>
    <x v="0"/>
    <s v="USD"/>
    <n v="1339273208"/>
    <n v="1334089208"/>
    <b v="0"/>
    <n v="10"/>
    <x v="1"/>
    <x v="17"/>
    <x v="876"/>
    <x v="809"/>
    <x v="6"/>
    <x v="17"/>
  </r>
  <r>
    <n v="1117"/>
    <x v="1117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x v="1"/>
    <x v="17"/>
    <x v="877"/>
    <x v="810"/>
    <x v="6"/>
    <x v="17"/>
  </r>
  <r>
    <n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x v="1"/>
    <x v="17"/>
    <x v="878"/>
    <x v="811"/>
    <x v="6"/>
    <x v="17"/>
  </r>
  <r>
    <n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x v="1"/>
    <x v="17"/>
    <x v="879"/>
    <x v="144"/>
    <x v="6"/>
    <x v="17"/>
  </r>
  <r>
    <n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x v="1"/>
    <x v="17"/>
    <x v="109"/>
    <x v="121"/>
    <x v="6"/>
    <x v="17"/>
  </r>
  <r>
    <n v="1121"/>
    <x v="1121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x v="1"/>
    <x v="17"/>
    <x v="880"/>
    <x v="812"/>
    <x v="6"/>
    <x v="17"/>
  </r>
  <r>
    <n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x v="1"/>
    <x v="17"/>
    <x v="109"/>
    <x v="121"/>
    <x v="6"/>
    <x v="17"/>
  </r>
  <r>
    <n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x v="1"/>
    <x v="17"/>
    <x v="881"/>
    <x v="813"/>
    <x v="6"/>
    <x v="17"/>
  </r>
  <r>
    <n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x v="1"/>
    <x v="18"/>
    <x v="882"/>
    <x v="814"/>
    <x v="6"/>
    <x v="18"/>
  </r>
  <r>
    <n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x v="1"/>
    <x v="18"/>
    <x v="109"/>
    <x v="121"/>
    <x v="6"/>
    <x v="18"/>
  </r>
  <r>
    <n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x v="1"/>
    <x v="18"/>
    <x v="724"/>
    <x v="144"/>
    <x v="6"/>
    <x v="18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x v="1"/>
    <x v="18"/>
    <x v="883"/>
    <x v="815"/>
    <x v="6"/>
    <x v="18"/>
  </r>
  <r>
    <n v="1128"/>
    <x v="1128"/>
    <s v="#havingfunFTW"/>
    <n v="1000"/>
    <x v="116"/>
    <x v="2"/>
    <x v="1"/>
    <s v="GBP"/>
    <n v="1407425717"/>
    <n v="1404833717"/>
    <b v="0"/>
    <n v="1"/>
    <x v="1"/>
    <x v="18"/>
    <x v="370"/>
    <x v="120"/>
    <x v="6"/>
    <x v="18"/>
  </r>
  <r>
    <n v="1129"/>
    <x v="1129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x v="1"/>
    <x v="18"/>
    <x v="884"/>
    <x v="678"/>
    <x v="6"/>
    <x v="18"/>
  </r>
  <r>
    <n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x v="1"/>
    <x v="18"/>
    <x v="881"/>
    <x v="813"/>
    <x v="6"/>
    <x v="18"/>
  </r>
  <r>
    <n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x v="1"/>
    <x v="18"/>
    <x v="109"/>
    <x v="121"/>
    <x v="6"/>
    <x v="18"/>
  </r>
  <r>
    <n v="1132"/>
    <x v="1132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x v="1"/>
    <x v="18"/>
    <x v="885"/>
    <x v="816"/>
    <x v="6"/>
    <x v="18"/>
  </r>
  <r>
    <n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x v="1"/>
    <x v="18"/>
    <x v="886"/>
    <x v="135"/>
    <x v="6"/>
    <x v="18"/>
  </r>
  <r>
    <n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x v="1"/>
    <x v="18"/>
    <x v="524"/>
    <x v="120"/>
    <x v="6"/>
    <x v="18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x v="1"/>
    <x v="18"/>
    <x v="152"/>
    <x v="73"/>
    <x v="6"/>
    <x v="18"/>
  </r>
  <r>
    <n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x v="1"/>
    <x v="18"/>
    <x v="887"/>
    <x v="817"/>
    <x v="6"/>
    <x v="18"/>
  </r>
  <r>
    <n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x v="1"/>
    <x v="18"/>
    <x v="888"/>
    <x v="818"/>
    <x v="6"/>
    <x v="18"/>
  </r>
  <r>
    <n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x v="1"/>
    <x v="18"/>
    <x v="737"/>
    <x v="672"/>
    <x v="6"/>
    <x v="18"/>
  </r>
  <r>
    <n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x v="1"/>
    <x v="18"/>
    <x v="889"/>
    <x v="144"/>
    <x v="6"/>
    <x v="18"/>
  </r>
  <r>
    <n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x v="1"/>
    <x v="18"/>
    <x v="109"/>
    <x v="121"/>
    <x v="6"/>
    <x v="18"/>
  </r>
  <r>
    <n v="1141"/>
    <x v="1141"/>
    <s v="I think this will be a great game!"/>
    <n v="500"/>
    <x v="117"/>
    <x v="2"/>
    <x v="12"/>
    <s v="EUR"/>
    <n v="1436460450"/>
    <n v="1433868450"/>
    <b v="0"/>
    <n v="0"/>
    <x v="1"/>
    <x v="18"/>
    <x v="109"/>
    <x v="121"/>
    <x v="6"/>
    <x v="18"/>
  </r>
  <r>
    <n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x v="1"/>
    <x v="18"/>
    <x v="109"/>
    <x v="121"/>
    <x v="6"/>
    <x v="18"/>
  </r>
  <r>
    <n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x v="1"/>
    <x v="18"/>
    <x v="890"/>
    <x v="819"/>
    <x v="6"/>
    <x v="18"/>
  </r>
  <r>
    <n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x v="1"/>
    <x v="19"/>
    <x v="109"/>
    <x v="121"/>
    <x v="7"/>
    <x v="19"/>
  </r>
  <r>
    <n v="1145"/>
    <x v="1145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x v="1"/>
    <x v="19"/>
    <x v="415"/>
    <x v="101"/>
    <x v="7"/>
    <x v="19"/>
  </r>
  <r>
    <n v="1146"/>
    <x v="1146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x v="1"/>
    <x v="19"/>
    <x v="891"/>
    <x v="820"/>
    <x v="7"/>
    <x v="19"/>
  </r>
  <r>
    <n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x v="1"/>
    <x v="19"/>
    <x v="109"/>
    <x v="121"/>
    <x v="7"/>
    <x v="19"/>
  </r>
  <r>
    <n v="1148"/>
    <x v="1148"/>
    <s v="New local (Louisville, KY.) food truck with a refreshing spin on rolling kitchens."/>
    <n v="15000"/>
    <x v="799"/>
    <x v="2"/>
    <x v="0"/>
    <s v="USD"/>
    <n v="1480568781"/>
    <n v="1477973181"/>
    <b v="0"/>
    <n v="3"/>
    <x v="1"/>
    <x v="19"/>
    <x v="892"/>
    <x v="821"/>
    <x v="7"/>
    <x v="19"/>
  </r>
  <r>
    <n v="1149"/>
    <x v="1149"/>
    <s v="Bringing culturally diverse Floridian cuisine to the people!"/>
    <n v="50000"/>
    <x v="735"/>
    <x v="2"/>
    <x v="0"/>
    <s v="USD"/>
    <n v="1466096566"/>
    <n v="1463504566"/>
    <b v="0"/>
    <n v="2"/>
    <x v="1"/>
    <x v="19"/>
    <x v="840"/>
    <x v="822"/>
    <x v="7"/>
    <x v="19"/>
  </r>
  <r>
    <n v="1150"/>
    <x v="1150"/>
    <s v="Bringing delicious authentic and fusion Taiwanese Food to the West Coast."/>
    <n v="2500"/>
    <x v="800"/>
    <x v="2"/>
    <x v="0"/>
    <s v="USD"/>
    <n v="1452293675"/>
    <n v="1447109675"/>
    <b v="0"/>
    <n v="6"/>
    <x v="1"/>
    <x v="19"/>
    <x v="893"/>
    <x v="823"/>
    <x v="7"/>
    <x v="19"/>
  </r>
  <r>
    <n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x v="1"/>
    <x v="19"/>
    <x v="109"/>
    <x v="121"/>
    <x v="7"/>
    <x v="19"/>
  </r>
  <r>
    <n v="1152"/>
    <x v="1152"/>
    <s v="Peruvian food truck with an LA twist."/>
    <n v="16000"/>
    <x v="608"/>
    <x v="2"/>
    <x v="0"/>
    <s v="USD"/>
    <n v="1431709312"/>
    <n v="1429117312"/>
    <b v="0"/>
    <n v="15"/>
    <x v="1"/>
    <x v="19"/>
    <x v="894"/>
    <x v="824"/>
    <x v="7"/>
    <x v="19"/>
  </r>
  <r>
    <n v="1153"/>
    <x v="1153"/>
    <s v="A mobile concession trailer for snow cones, ice cream, smoothies and more"/>
    <n v="8000"/>
    <x v="155"/>
    <x v="2"/>
    <x v="0"/>
    <s v="USD"/>
    <n v="1434647305"/>
    <n v="1432055305"/>
    <b v="0"/>
    <n v="1"/>
    <x v="1"/>
    <x v="19"/>
    <x v="895"/>
    <x v="73"/>
    <x v="7"/>
    <x v="19"/>
  </r>
  <r>
    <n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x v="1"/>
    <x v="19"/>
    <x v="896"/>
    <x v="149"/>
    <x v="7"/>
    <x v="19"/>
  </r>
  <r>
    <n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x v="1"/>
    <x v="19"/>
    <x v="897"/>
    <x v="825"/>
    <x v="7"/>
    <x v="19"/>
  </r>
  <r>
    <n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x v="1"/>
    <x v="19"/>
    <x v="109"/>
    <x v="121"/>
    <x v="7"/>
    <x v="19"/>
  </r>
  <r>
    <n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x v="1"/>
    <x v="19"/>
    <x v="898"/>
    <x v="679"/>
    <x v="7"/>
    <x v="19"/>
  </r>
  <r>
    <n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x v="1"/>
    <x v="19"/>
    <x v="899"/>
    <x v="123"/>
    <x v="7"/>
    <x v="19"/>
  </r>
  <r>
    <n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x v="1"/>
    <x v="19"/>
    <x v="109"/>
    <x v="121"/>
    <x v="7"/>
    <x v="19"/>
  </r>
  <r>
    <n v="1160"/>
    <x v="1160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x v="1"/>
    <x v="19"/>
    <x v="900"/>
    <x v="826"/>
    <x v="7"/>
    <x v="19"/>
  </r>
  <r>
    <n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x v="1"/>
    <x v="19"/>
    <x v="109"/>
    <x v="121"/>
    <x v="7"/>
    <x v="19"/>
  </r>
  <r>
    <n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x v="1"/>
    <x v="19"/>
    <x v="901"/>
    <x v="827"/>
    <x v="7"/>
    <x v="19"/>
  </r>
  <r>
    <n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x v="1"/>
    <x v="19"/>
    <x v="109"/>
    <x v="121"/>
    <x v="7"/>
    <x v="19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x v="1"/>
    <x v="19"/>
    <x v="109"/>
    <x v="121"/>
    <x v="7"/>
    <x v="19"/>
  </r>
  <r>
    <n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x v="1"/>
    <x v="19"/>
    <x v="902"/>
    <x v="828"/>
    <x v="7"/>
    <x v="19"/>
  </r>
  <r>
    <n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x v="1"/>
    <x v="19"/>
    <x v="903"/>
    <x v="829"/>
    <x v="7"/>
    <x v="19"/>
  </r>
  <r>
    <n v="1167"/>
    <x v="1167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x v="1"/>
    <x v="19"/>
    <x v="904"/>
    <x v="830"/>
    <x v="7"/>
    <x v="19"/>
  </r>
  <r>
    <n v="1168"/>
    <x v="1168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x v="1"/>
    <x v="19"/>
    <x v="905"/>
    <x v="831"/>
    <x v="7"/>
    <x v="19"/>
  </r>
  <r>
    <n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x v="1"/>
    <x v="19"/>
    <x v="906"/>
    <x v="161"/>
    <x v="7"/>
    <x v="19"/>
  </r>
  <r>
    <n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x v="1"/>
    <x v="19"/>
    <x v="177"/>
    <x v="73"/>
    <x v="7"/>
    <x v="19"/>
  </r>
  <r>
    <n v="1171"/>
    <x v="1171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x v="1"/>
    <x v="19"/>
    <x v="370"/>
    <x v="380"/>
    <x v="7"/>
    <x v="19"/>
  </r>
  <r>
    <n v="1172"/>
    <x v="1172"/>
    <s v="Bringing YOUR favorite dog recipes to the streets."/>
    <n v="9000"/>
    <x v="117"/>
    <x v="2"/>
    <x v="0"/>
    <s v="USD"/>
    <n v="1408551752"/>
    <n v="1405959752"/>
    <b v="0"/>
    <n v="0"/>
    <x v="1"/>
    <x v="19"/>
    <x v="109"/>
    <x v="121"/>
    <x v="7"/>
    <x v="19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x v="1"/>
    <x v="19"/>
    <x v="907"/>
    <x v="179"/>
    <x v="7"/>
    <x v="19"/>
  </r>
  <r>
    <n v="1174"/>
    <x v="1174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x v="1"/>
    <x v="19"/>
    <x v="908"/>
    <x v="832"/>
    <x v="7"/>
    <x v="19"/>
  </r>
  <r>
    <n v="1175"/>
    <x v="1175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x v="1"/>
    <x v="19"/>
    <x v="909"/>
    <x v="177"/>
    <x v="7"/>
    <x v="19"/>
  </r>
  <r>
    <n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x v="1"/>
    <x v="19"/>
    <x v="910"/>
    <x v="119"/>
    <x v="7"/>
    <x v="19"/>
  </r>
  <r>
    <n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x v="1"/>
    <x v="19"/>
    <x v="109"/>
    <x v="121"/>
    <x v="7"/>
    <x v="19"/>
  </r>
  <r>
    <n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x v="1"/>
    <x v="19"/>
    <x v="440"/>
    <x v="144"/>
    <x v="7"/>
    <x v="19"/>
  </r>
  <r>
    <n v="1179"/>
    <x v="1179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x v="1"/>
    <x v="19"/>
    <x v="911"/>
    <x v="833"/>
    <x v="7"/>
    <x v="19"/>
  </r>
  <r>
    <n v="1180"/>
    <x v="1180"/>
    <s v="We would like to start a military-themed food truck to serve the Battle Creek/Kalamazoo area."/>
    <n v="50000"/>
    <x v="808"/>
    <x v="2"/>
    <x v="0"/>
    <s v="USD"/>
    <n v="1403983314"/>
    <n v="1400786514"/>
    <b v="0"/>
    <n v="85"/>
    <x v="1"/>
    <x v="19"/>
    <x v="912"/>
    <x v="834"/>
    <x v="7"/>
    <x v="19"/>
  </r>
  <r>
    <n v="1181"/>
    <x v="1181"/>
    <s v="Bringing the best tacos to the streets of Chicago!"/>
    <n v="50000"/>
    <x v="460"/>
    <x v="2"/>
    <x v="0"/>
    <s v="USD"/>
    <n v="1425197321"/>
    <n v="1422605321"/>
    <b v="0"/>
    <n v="3"/>
    <x v="1"/>
    <x v="19"/>
    <x v="168"/>
    <x v="835"/>
    <x v="7"/>
    <x v="19"/>
  </r>
  <r>
    <n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x v="1"/>
    <x v="19"/>
    <x v="913"/>
    <x v="678"/>
    <x v="7"/>
    <x v="19"/>
  </r>
  <r>
    <n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x v="1"/>
    <x v="19"/>
    <x v="914"/>
    <x v="836"/>
    <x v="7"/>
    <x v="19"/>
  </r>
  <r>
    <n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x v="0"/>
    <x v="20"/>
    <x v="915"/>
    <x v="837"/>
    <x v="8"/>
    <x v="20"/>
  </r>
  <r>
    <n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x v="0"/>
    <x v="20"/>
    <x v="916"/>
    <x v="838"/>
    <x v="8"/>
    <x v="20"/>
  </r>
  <r>
    <n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x v="0"/>
    <x v="20"/>
    <x v="589"/>
    <x v="839"/>
    <x v="8"/>
    <x v="20"/>
  </r>
  <r>
    <n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x v="0"/>
    <x v="20"/>
    <x v="917"/>
    <x v="840"/>
    <x v="8"/>
    <x v="20"/>
  </r>
  <r>
    <n v="1188"/>
    <x v="1188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x v="0"/>
    <x v="20"/>
    <x v="918"/>
    <x v="841"/>
    <x v="8"/>
    <x v="20"/>
  </r>
  <r>
    <n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x v="0"/>
    <x v="20"/>
    <x v="919"/>
    <x v="842"/>
    <x v="8"/>
    <x v="20"/>
  </r>
  <r>
    <n v="1190"/>
    <x v="1190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x v="0"/>
    <x v="20"/>
    <x v="920"/>
    <x v="843"/>
    <x v="8"/>
    <x v="20"/>
  </r>
  <r>
    <n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x v="0"/>
    <x v="20"/>
    <x v="921"/>
    <x v="844"/>
    <x v="8"/>
    <x v="20"/>
  </r>
  <r>
    <n v="1192"/>
    <x v="1192"/>
    <s v="A macro landscape photography art book &amp; limited edition prints. A Make 100 project."/>
    <n v="100"/>
    <x v="817"/>
    <x v="0"/>
    <x v="1"/>
    <s v="GBP"/>
    <n v="1486814978"/>
    <n v="1484222978"/>
    <b v="0"/>
    <n v="15"/>
    <x v="0"/>
    <x v="20"/>
    <x v="922"/>
    <x v="845"/>
    <x v="8"/>
    <x v="20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x v="0"/>
    <x v="20"/>
    <x v="923"/>
    <x v="846"/>
    <x v="8"/>
    <x v="20"/>
  </r>
  <r>
    <n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x v="0"/>
    <x v="20"/>
    <x v="924"/>
    <x v="847"/>
    <x v="8"/>
    <x v="20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x v="0"/>
    <x v="20"/>
    <x v="920"/>
    <x v="848"/>
    <x v="8"/>
    <x v="20"/>
  </r>
  <r>
    <n v="1196"/>
    <x v="1196"/>
    <s v="A book of male nudes photographed on location in Ibiza over the last 4 years."/>
    <n v="14500"/>
    <x v="821"/>
    <x v="0"/>
    <x v="1"/>
    <s v="GBP"/>
    <n v="1450467539"/>
    <n v="1447875539"/>
    <b v="0"/>
    <n v="512"/>
    <x v="0"/>
    <x v="20"/>
    <x v="925"/>
    <x v="849"/>
    <x v="8"/>
    <x v="20"/>
  </r>
  <r>
    <n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x v="0"/>
    <x v="20"/>
    <x v="926"/>
    <x v="850"/>
    <x v="8"/>
    <x v="20"/>
  </r>
  <r>
    <n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x v="0"/>
    <x v="20"/>
    <x v="927"/>
    <x v="851"/>
    <x v="8"/>
    <x v="20"/>
  </r>
  <r>
    <n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x v="0"/>
    <x v="20"/>
    <x v="928"/>
    <x v="852"/>
    <x v="8"/>
    <x v="20"/>
  </r>
  <r>
    <n v="1200"/>
    <x v="1200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x v="0"/>
    <x v="20"/>
    <x v="929"/>
    <x v="853"/>
    <x v="8"/>
    <x v="20"/>
  </r>
  <r>
    <n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x v="0"/>
    <x v="20"/>
    <x v="930"/>
    <x v="854"/>
    <x v="8"/>
    <x v="20"/>
  </r>
  <r>
    <n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x v="0"/>
    <x v="20"/>
    <x v="931"/>
    <x v="855"/>
    <x v="8"/>
    <x v="20"/>
  </r>
  <r>
    <n v="1203"/>
    <x v="1203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x v="0"/>
    <x v="20"/>
    <x v="932"/>
    <x v="856"/>
    <x v="8"/>
    <x v="20"/>
  </r>
  <r>
    <n v="1204"/>
    <x v="1204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x v="0"/>
    <x v="20"/>
    <x v="933"/>
    <x v="857"/>
    <x v="8"/>
    <x v="20"/>
  </r>
  <r>
    <n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x v="0"/>
    <x v="20"/>
    <x v="934"/>
    <x v="858"/>
    <x v="8"/>
    <x v="20"/>
  </r>
  <r>
    <n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x v="0"/>
    <x v="20"/>
    <x v="935"/>
    <x v="859"/>
    <x v="8"/>
    <x v="20"/>
  </r>
  <r>
    <n v="1207"/>
    <x v="1207"/>
    <s v="A humanistic photo book about ancestral &amp; post-modern Italy."/>
    <n v="16700"/>
    <x v="832"/>
    <x v="0"/>
    <x v="13"/>
    <s v="EUR"/>
    <n v="1459418400"/>
    <n v="1456827573"/>
    <b v="0"/>
    <n v="141"/>
    <x v="0"/>
    <x v="20"/>
    <x v="936"/>
    <x v="860"/>
    <x v="8"/>
    <x v="20"/>
  </r>
  <r>
    <n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x v="0"/>
    <x v="20"/>
    <x v="937"/>
    <x v="861"/>
    <x v="8"/>
    <x v="20"/>
  </r>
  <r>
    <n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x v="0"/>
    <x v="20"/>
    <x v="938"/>
    <x v="862"/>
    <x v="8"/>
    <x v="20"/>
  </r>
  <r>
    <n v="1210"/>
    <x v="1210"/>
    <s v="En fotobok om livet i det enda andra GÃ¶teborg i vÃ¤rlden"/>
    <n v="20000"/>
    <x v="835"/>
    <x v="0"/>
    <x v="11"/>
    <s v="SEK"/>
    <n v="1433106000"/>
    <n v="1431124572"/>
    <b v="0"/>
    <n v="103"/>
    <x v="0"/>
    <x v="20"/>
    <x v="939"/>
    <x v="863"/>
    <x v="8"/>
    <x v="20"/>
  </r>
  <r>
    <n v="1211"/>
    <x v="1211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x v="0"/>
    <x v="20"/>
    <x v="940"/>
    <x v="864"/>
    <x v="8"/>
    <x v="20"/>
  </r>
  <r>
    <n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x v="0"/>
    <x v="20"/>
    <x v="941"/>
    <x v="865"/>
    <x v="8"/>
    <x v="20"/>
  </r>
  <r>
    <n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x v="0"/>
    <x v="20"/>
    <x v="942"/>
    <x v="866"/>
    <x v="8"/>
    <x v="20"/>
  </r>
  <r>
    <n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x v="0"/>
    <x v="20"/>
    <x v="943"/>
    <x v="867"/>
    <x v="8"/>
    <x v="20"/>
  </r>
  <r>
    <n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x v="0"/>
    <x v="20"/>
    <x v="944"/>
    <x v="868"/>
    <x v="8"/>
    <x v="20"/>
  </r>
  <r>
    <n v="1216"/>
    <x v="1216"/>
    <s v="A fine art photography book taking a new look at the art of bonsai."/>
    <n v="14000"/>
    <x v="840"/>
    <x v="0"/>
    <x v="0"/>
    <s v="USD"/>
    <n v="1443826980"/>
    <n v="1441032457"/>
    <b v="0"/>
    <n v="222"/>
    <x v="0"/>
    <x v="20"/>
    <x v="945"/>
    <x v="869"/>
    <x v="8"/>
    <x v="20"/>
  </r>
  <r>
    <n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x v="0"/>
    <x v="20"/>
    <x v="946"/>
    <x v="870"/>
    <x v="8"/>
    <x v="20"/>
  </r>
  <r>
    <n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x v="0"/>
    <x v="20"/>
    <x v="947"/>
    <x v="871"/>
    <x v="8"/>
    <x v="20"/>
  </r>
  <r>
    <n v="1219"/>
    <x v="1219"/>
    <s v="The Box is a fine art book of Ron Amato's innovative and seductive photography project."/>
    <n v="16350"/>
    <x v="843"/>
    <x v="0"/>
    <x v="0"/>
    <s v="USD"/>
    <n v="1476961513"/>
    <n v="1474369513"/>
    <b v="0"/>
    <n v="253"/>
    <x v="0"/>
    <x v="20"/>
    <x v="948"/>
    <x v="872"/>
    <x v="8"/>
    <x v="20"/>
  </r>
  <r>
    <n v="1220"/>
    <x v="1220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x v="0"/>
    <x v="20"/>
    <x v="949"/>
    <x v="873"/>
    <x v="8"/>
    <x v="20"/>
  </r>
  <r>
    <n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x v="0"/>
    <x v="20"/>
    <x v="950"/>
    <x v="874"/>
    <x v="8"/>
    <x v="20"/>
  </r>
  <r>
    <n v="1222"/>
    <x v="1222"/>
    <s v="Project Pilgrim is my effort to work towards normalizing mental health."/>
    <n v="4000"/>
    <x v="846"/>
    <x v="0"/>
    <x v="5"/>
    <s v="CAD"/>
    <n v="1459483200"/>
    <n v="1456852647"/>
    <b v="0"/>
    <n v="138"/>
    <x v="0"/>
    <x v="20"/>
    <x v="951"/>
    <x v="875"/>
    <x v="8"/>
    <x v="20"/>
  </r>
  <r>
    <n v="1223"/>
    <x v="1223"/>
    <s v="A photography book focusing on the people rather than the nature at Yosemite National Park."/>
    <n v="19800"/>
    <x v="847"/>
    <x v="0"/>
    <x v="0"/>
    <s v="USD"/>
    <n v="1478754909"/>
    <n v="1476159309"/>
    <b v="0"/>
    <n v="191"/>
    <x v="0"/>
    <x v="20"/>
    <x v="952"/>
    <x v="876"/>
    <x v="8"/>
    <x v="20"/>
  </r>
  <r>
    <n v="1224"/>
    <x v="1224"/>
    <s v="Modern Celtic influenced CD.  Help me finish what I started before the stroke."/>
    <n v="15000"/>
    <x v="848"/>
    <x v="1"/>
    <x v="0"/>
    <s v="USD"/>
    <n v="1402060302"/>
    <n v="1396876302"/>
    <b v="0"/>
    <n v="18"/>
    <x v="1"/>
    <x v="21"/>
    <x v="953"/>
    <x v="877"/>
    <x v="4"/>
    <x v="21"/>
  </r>
  <r>
    <n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x v="1"/>
    <x v="21"/>
    <x v="954"/>
    <x v="878"/>
    <x v="4"/>
    <x v="21"/>
  </r>
  <r>
    <n v="1226"/>
    <x v="1226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x v="1"/>
    <x v="21"/>
    <x v="955"/>
    <x v="879"/>
    <x v="4"/>
    <x v="21"/>
  </r>
  <r>
    <n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x v="1"/>
    <x v="21"/>
    <x v="109"/>
    <x v="121"/>
    <x v="4"/>
    <x v="21"/>
  </r>
  <r>
    <n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x v="1"/>
    <x v="21"/>
    <x v="956"/>
    <x v="880"/>
    <x v="4"/>
    <x v="21"/>
  </r>
  <r>
    <n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x v="1"/>
    <x v="21"/>
    <x v="957"/>
    <x v="380"/>
    <x v="4"/>
    <x v="21"/>
  </r>
  <r>
    <n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x v="1"/>
    <x v="21"/>
    <x v="109"/>
    <x v="121"/>
    <x v="4"/>
    <x v="21"/>
  </r>
  <r>
    <n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x v="1"/>
    <x v="21"/>
    <x v="109"/>
    <x v="121"/>
    <x v="4"/>
    <x v="21"/>
  </r>
  <r>
    <n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x v="1"/>
    <x v="21"/>
    <x v="417"/>
    <x v="375"/>
    <x v="4"/>
    <x v="21"/>
  </r>
  <r>
    <n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x v="1"/>
    <x v="21"/>
    <x v="958"/>
    <x v="845"/>
    <x v="4"/>
    <x v="21"/>
  </r>
  <r>
    <n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x v="1"/>
    <x v="21"/>
    <x v="109"/>
    <x v="121"/>
    <x v="4"/>
    <x v="21"/>
  </r>
  <r>
    <n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x v="1"/>
    <x v="21"/>
    <x v="959"/>
    <x v="431"/>
    <x v="4"/>
    <x v="21"/>
  </r>
  <r>
    <n v="1236"/>
    <x v="1236"/>
    <s v="Raising money to give the musicians their due."/>
    <n v="2500"/>
    <x v="117"/>
    <x v="1"/>
    <x v="0"/>
    <s v="USD"/>
    <n v="1343491200"/>
    <n v="1342801164"/>
    <b v="0"/>
    <n v="0"/>
    <x v="1"/>
    <x v="21"/>
    <x v="109"/>
    <x v="121"/>
    <x v="4"/>
    <x v="21"/>
  </r>
  <r>
    <n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x v="1"/>
    <x v="21"/>
    <x v="109"/>
    <x v="121"/>
    <x v="4"/>
    <x v="21"/>
  </r>
  <r>
    <n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x v="1"/>
    <x v="21"/>
    <x v="960"/>
    <x v="881"/>
    <x v="4"/>
    <x v="21"/>
  </r>
  <r>
    <n v="1239"/>
    <x v="1239"/>
    <s v="Please consider helping us with our new CD and Riverdance Tour"/>
    <n v="2500"/>
    <x v="117"/>
    <x v="1"/>
    <x v="0"/>
    <s v="USD"/>
    <n v="1325804767"/>
    <n v="1323212767"/>
    <b v="0"/>
    <n v="0"/>
    <x v="1"/>
    <x v="21"/>
    <x v="109"/>
    <x v="121"/>
    <x v="4"/>
    <x v="21"/>
  </r>
  <r>
    <n v="1240"/>
    <x v="1240"/>
    <s v="Sharing positive vibes of Peace, Love &amp; Unity with the World through conscious Reggae Music!"/>
    <n v="8000"/>
    <x v="854"/>
    <x v="1"/>
    <x v="0"/>
    <s v="USD"/>
    <n v="1373665860"/>
    <n v="1368579457"/>
    <b v="0"/>
    <n v="8"/>
    <x v="1"/>
    <x v="21"/>
    <x v="961"/>
    <x v="882"/>
    <x v="4"/>
    <x v="21"/>
  </r>
  <r>
    <n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x v="1"/>
    <x v="21"/>
    <x v="962"/>
    <x v="883"/>
    <x v="4"/>
    <x v="21"/>
  </r>
  <r>
    <n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x v="1"/>
    <x v="21"/>
    <x v="963"/>
    <x v="144"/>
    <x v="4"/>
    <x v="21"/>
  </r>
  <r>
    <n v="1243"/>
    <x v="1243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x v="1"/>
    <x v="21"/>
    <x v="964"/>
    <x v="884"/>
    <x v="4"/>
    <x v="21"/>
  </r>
  <r>
    <n v="1244"/>
    <x v="1244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x v="0"/>
    <x v="11"/>
    <x v="965"/>
    <x v="885"/>
    <x v="4"/>
    <x v="11"/>
  </r>
  <r>
    <n v="1245"/>
    <x v="1245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x v="0"/>
    <x v="11"/>
    <x v="966"/>
    <x v="886"/>
    <x v="4"/>
    <x v="11"/>
  </r>
  <r>
    <n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x v="0"/>
    <x v="11"/>
    <x v="967"/>
    <x v="887"/>
    <x v="4"/>
    <x v="11"/>
  </r>
  <r>
    <n v="1247"/>
    <x v="1247"/>
    <s v="BRAIN DEAD is going to record their debut EP and they need your help, Bozos!"/>
    <n v="3500"/>
    <x v="860"/>
    <x v="0"/>
    <x v="0"/>
    <s v="USD"/>
    <n v="1367823655"/>
    <n v="1365231655"/>
    <b v="1"/>
    <n v="50"/>
    <x v="0"/>
    <x v="11"/>
    <x v="968"/>
    <x v="888"/>
    <x v="4"/>
    <x v="11"/>
  </r>
  <r>
    <n v="1248"/>
    <x v="1248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x v="0"/>
    <x v="11"/>
    <x v="969"/>
    <x v="889"/>
    <x v="4"/>
    <x v="11"/>
  </r>
  <r>
    <n v="1249"/>
    <x v="1249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x v="0"/>
    <x v="11"/>
    <x v="970"/>
    <x v="890"/>
    <x v="4"/>
    <x v="11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x v="0"/>
    <x v="11"/>
    <x v="971"/>
    <x v="891"/>
    <x v="4"/>
    <x v="11"/>
  </r>
  <r>
    <n v="1251"/>
    <x v="1251"/>
    <s v="A tour of europe with 3 memphis artist, Jack Oblivian, Harlan T Bobo and Shawn Cripps."/>
    <n v="6000"/>
    <x v="864"/>
    <x v="0"/>
    <x v="0"/>
    <s v="USD"/>
    <n v="1316979167"/>
    <n v="1311795167"/>
    <b v="1"/>
    <n v="74"/>
    <x v="0"/>
    <x v="11"/>
    <x v="972"/>
    <x v="892"/>
    <x v="4"/>
    <x v="11"/>
  </r>
  <r>
    <n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x v="0"/>
    <x v="11"/>
    <x v="973"/>
    <x v="893"/>
    <x v="4"/>
    <x v="11"/>
  </r>
  <r>
    <n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x v="0"/>
    <x v="11"/>
    <x v="974"/>
    <x v="894"/>
    <x v="4"/>
    <x v="11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x v="0"/>
    <x v="11"/>
    <x v="975"/>
    <x v="895"/>
    <x v="4"/>
    <x v="11"/>
  </r>
  <r>
    <n v="1255"/>
    <x v="1255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x v="0"/>
    <x v="11"/>
    <x v="976"/>
    <x v="896"/>
    <x v="4"/>
    <x v="11"/>
  </r>
  <r>
    <n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x v="0"/>
    <x v="11"/>
    <x v="977"/>
    <x v="897"/>
    <x v="4"/>
    <x v="11"/>
  </r>
  <r>
    <n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x v="0"/>
    <x v="11"/>
    <x v="978"/>
    <x v="898"/>
    <x v="4"/>
    <x v="11"/>
  </r>
  <r>
    <n v="1258"/>
    <x v="1258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x v="0"/>
    <x v="11"/>
    <x v="979"/>
    <x v="899"/>
    <x v="4"/>
    <x v="11"/>
  </r>
  <r>
    <n v="1259"/>
    <x v="1259"/>
    <s v="Falling From One is currently in the studio recording their first CD and they need your help!"/>
    <n v="2500"/>
    <x v="872"/>
    <x v="0"/>
    <x v="0"/>
    <s v="USD"/>
    <n v="1402286340"/>
    <n v="1399504664"/>
    <b v="1"/>
    <n v="96"/>
    <x v="0"/>
    <x v="11"/>
    <x v="980"/>
    <x v="900"/>
    <x v="4"/>
    <x v="11"/>
  </r>
  <r>
    <n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x v="0"/>
    <x v="11"/>
    <x v="981"/>
    <x v="901"/>
    <x v="4"/>
    <x v="11"/>
  </r>
  <r>
    <n v="1261"/>
    <x v="1261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x v="0"/>
    <x v="11"/>
    <x v="982"/>
    <x v="902"/>
    <x v="4"/>
    <x v="11"/>
  </r>
  <r>
    <n v="1262"/>
    <x v="1262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x v="0"/>
    <x v="11"/>
    <x v="983"/>
    <x v="903"/>
    <x v="4"/>
    <x v="11"/>
  </r>
  <r>
    <n v="1263"/>
    <x v="1263"/>
    <s v="A fresh batch of chaos from Toledo, Ohio's reggae-rockers, Tropic Bombs!"/>
    <n v="1500"/>
    <x v="137"/>
    <x v="0"/>
    <x v="0"/>
    <s v="USD"/>
    <n v="1396054800"/>
    <n v="1393034470"/>
    <b v="1"/>
    <n v="41"/>
    <x v="0"/>
    <x v="11"/>
    <x v="984"/>
    <x v="904"/>
    <x v="4"/>
    <x v="11"/>
  </r>
  <r>
    <n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x v="0"/>
    <x v="11"/>
    <x v="985"/>
    <x v="905"/>
    <x v="4"/>
    <x v="11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x v="0"/>
    <x v="11"/>
    <x v="986"/>
    <x v="906"/>
    <x v="4"/>
    <x v="11"/>
  </r>
  <r>
    <n v="1266"/>
    <x v="1266"/>
    <s v="We are looking to record our first EP produced by Aaron Harris (ISIS/Palms) at Studio West."/>
    <n v="9500"/>
    <x v="878"/>
    <x v="0"/>
    <x v="0"/>
    <s v="USD"/>
    <n v="1389474145"/>
    <n v="1386882145"/>
    <b v="1"/>
    <n v="50"/>
    <x v="0"/>
    <x v="11"/>
    <x v="987"/>
    <x v="907"/>
    <x v="4"/>
    <x v="11"/>
  </r>
  <r>
    <n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x v="0"/>
    <x v="11"/>
    <x v="972"/>
    <x v="908"/>
    <x v="4"/>
    <x v="11"/>
  </r>
  <r>
    <n v="1268"/>
    <x v="1268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x v="0"/>
    <x v="11"/>
    <x v="988"/>
    <x v="909"/>
    <x v="4"/>
    <x v="11"/>
  </r>
  <r>
    <n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x v="0"/>
    <x v="11"/>
    <x v="989"/>
    <x v="910"/>
    <x v="4"/>
    <x v="11"/>
  </r>
  <r>
    <n v="1270"/>
    <x v="1270"/>
    <s v="We make awake metal using violins in place of guitars and want to record a full length album."/>
    <n v="10000"/>
    <x v="881"/>
    <x v="0"/>
    <x v="0"/>
    <s v="USD"/>
    <n v="1332704042"/>
    <n v="1327523642"/>
    <b v="1"/>
    <n v="169"/>
    <x v="0"/>
    <x v="11"/>
    <x v="990"/>
    <x v="911"/>
    <x v="4"/>
    <x v="11"/>
  </r>
  <r>
    <n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x v="0"/>
    <x v="11"/>
    <x v="972"/>
    <x v="912"/>
    <x v="4"/>
    <x v="11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x v="0"/>
    <x v="11"/>
    <x v="938"/>
    <x v="913"/>
    <x v="4"/>
    <x v="11"/>
  </r>
  <r>
    <n v="1273"/>
    <x v="1273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x v="0"/>
    <x v="11"/>
    <x v="991"/>
    <x v="468"/>
    <x v="4"/>
    <x v="11"/>
  </r>
  <r>
    <n v="1274"/>
    <x v="1274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x v="0"/>
    <x v="11"/>
    <x v="992"/>
    <x v="914"/>
    <x v="4"/>
    <x v="11"/>
  </r>
  <r>
    <n v="1275"/>
    <x v="1275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x v="0"/>
    <x v="11"/>
    <x v="993"/>
    <x v="915"/>
    <x v="4"/>
    <x v="11"/>
  </r>
  <r>
    <n v="1276"/>
    <x v="1276"/>
    <s v="Sponsor this Brooklyn punk band's debut seven-inch, MR. DREAM GOES TO JAIL."/>
    <n v="3000"/>
    <x v="887"/>
    <x v="0"/>
    <x v="0"/>
    <s v="USD"/>
    <n v="1251777600"/>
    <n v="1247504047"/>
    <b v="1"/>
    <n v="68"/>
    <x v="0"/>
    <x v="11"/>
    <x v="994"/>
    <x v="916"/>
    <x v="4"/>
    <x v="11"/>
  </r>
  <r>
    <n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x v="0"/>
    <x v="11"/>
    <x v="995"/>
    <x v="917"/>
    <x v="4"/>
    <x v="11"/>
  </r>
  <r>
    <n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x v="0"/>
    <x v="11"/>
    <x v="996"/>
    <x v="918"/>
    <x v="4"/>
    <x v="11"/>
  </r>
  <r>
    <n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x v="0"/>
    <x v="11"/>
    <x v="997"/>
    <x v="919"/>
    <x v="4"/>
    <x v="11"/>
  </r>
  <r>
    <n v="1280"/>
    <x v="1280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x v="0"/>
    <x v="11"/>
    <x v="998"/>
    <x v="920"/>
    <x v="4"/>
    <x v="11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x v="0"/>
    <x v="11"/>
    <x v="592"/>
    <x v="921"/>
    <x v="4"/>
    <x v="11"/>
  </r>
  <r>
    <n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x v="0"/>
    <x v="11"/>
    <x v="999"/>
    <x v="922"/>
    <x v="4"/>
    <x v="11"/>
  </r>
  <r>
    <n v="1283"/>
    <x v="1283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x v="0"/>
    <x v="11"/>
    <x v="1000"/>
    <x v="923"/>
    <x v="4"/>
    <x v="11"/>
  </r>
  <r>
    <n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x v="0"/>
    <x v="6"/>
    <x v="50"/>
    <x v="774"/>
    <x v="1"/>
    <x v="6"/>
  </r>
  <r>
    <n v="1285"/>
    <x v="1285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x v="0"/>
    <x v="6"/>
    <x v="1001"/>
    <x v="924"/>
    <x v="1"/>
    <x v="6"/>
  </r>
  <r>
    <n v="1286"/>
    <x v="1286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x v="0"/>
    <x v="6"/>
    <x v="1002"/>
    <x v="925"/>
    <x v="1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x v="0"/>
    <x v="6"/>
    <x v="1003"/>
    <x v="926"/>
    <x v="1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x v="0"/>
    <x v="6"/>
    <x v="1004"/>
    <x v="927"/>
    <x v="1"/>
    <x v="6"/>
  </r>
  <r>
    <n v="1289"/>
    <x v="1289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x v="0"/>
    <x v="6"/>
    <x v="1005"/>
    <x v="928"/>
    <x v="1"/>
    <x v="6"/>
  </r>
  <r>
    <n v="1290"/>
    <x v="1290"/>
    <s v="Sometimes your Heart has to STOP for your Life to START."/>
    <n v="3500"/>
    <x v="900"/>
    <x v="0"/>
    <x v="0"/>
    <s v="USD"/>
    <n v="1429772340"/>
    <n v="1427121931"/>
    <b v="0"/>
    <n v="86"/>
    <x v="0"/>
    <x v="6"/>
    <x v="1006"/>
    <x v="929"/>
    <x v="1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x v="0"/>
    <x v="6"/>
    <x v="945"/>
    <x v="930"/>
    <x v="1"/>
    <x v="6"/>
  </r>
  <r>
    <n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x v="0"/>
    <x v="6"/>
    <x v="1007"/>
    <x v="931"/>
    <x v="1"/>
    <x v="6"/>
  </r>
  <r>
    <n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x v="0"/>
    <x v="6"/>
    <x v="1008"/>
    <x v="932"/>
    <x v="1"/>
    <x v="6"/>
  </r>
  <r>
    <n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x v="0"/>
    <x v="6"/>
    <x v="1009"/>
    <x v="933"/>
    <x v="1"/>
    <x v="6"/>
  </r>
  <r>
    <n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x v="0"/>
    <x v="6"/>
    <x v="1010"/>
    <x v="934"/>
    <x v="1"/>
    <x v="6"/>
  </r>
  <r>
    <n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x v="0"/>
    <x v="6"/>
    <x v="1011"/>
    <x v="935"/>
    <x v="1"/>
    <x v="6"/>
  </r>
  <r>
    <n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x v="0"/>
    <x v="6"/>
    <x v="1012"/>
    <x v="936"/>
    <x v="1"/>
    <x v="6"/>
  </r>
  <r>
    <n v="1298"/>
    <x v="1298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x v="0"/>
    <x v="6"/>
    <x v="1013"/>
    <x v="937"/>
    <x v="1"/>
    <x v="6"/>
  </r>
  <r>
    <n v="1299"/>
    <x v="1299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x v="0"/>
    <x v="6"/>
    <x v="1014"/>
    <x v="938"/>
    <x v="1"/>
    <x v="6"/>
  </r>
  <r>
    <n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x v="0"/>
    <x v="6"/>
    <x v="920"/>
    <x v="939"/>
    <x v="1"/>
    <x v="6"/>
  </r>
  <r>
    <n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x v="0"/>
    <x v="6"/>
    <x v="1015"/>
    <x v="940"/>
    <x v="1"/>
    <x v="6"/>
  </r>
  <r>
    <n v="1302"/>
    <x v="1302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x v="0"/>
    <x v="6"/>
    <x v="31"/>
    <x v="73"/>
    <x v="1"/>
    <x v="6"/>
  </r>
  <r>
    <n v="1303"/>
    <x v="1303"/>
    <s v="Groundbreaking queer theatre."/>
    <n v="3500"/>
    <x v="912"/>
    <x v="0"/>
    <x v="1"/>
    <s v="GBP"/>
    <n v="1469962800"/>
    <n v="1468578920"/>
    <b v="0"/>
    <n v="108"/>
    <x v="0"/>
    <x v="6"/>
    <x v="1016"/>
    <x v="941"/>
    <x v="1"/>
    <x v="6"/>
  </r>
  <r>
    <n v="1304"/>
    <x v="1304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x v="1"/>
    <x v="8"/>
    <x v="1017"/>
    <x v="942"/>
    <x v="2"/>
    <x v="8"/>
  </r>
  <r>
    <n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x v="1"/>
    <x v="8"/>
    <x v="1018"/>
    <x v="330"/>
    <x v="2"/>
    <x v="8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x v="1"/>
    <x v="8"/>
    <x v="1019"/>
    <x v="943"/>
    <x v="2"/>
    <x v="8"/>
  </r>
  <r>
    <n v="1307"/>
    <x v="1307"/>
    <s v="Get VR to Everyone with Mailable, Ready to Use Viewers"/>
    <n v="50000"/>
    <x v="916"/>
    <x v="1"/>
    <x v="0"/>
    <s v="USD"/>
    <n v="1455710679"/>
    <n v="1453118679"/>
    <b v="0"/>
    <n v="45"/>
    <x v="1"/>
    <x v="8"/>
    <x v="1020"/>
    <x v="944"/>
    <x v="2"/>
    <x v="8"/>
  </r>
  <r>
    <n v="1308"/>
    <x v="1308"/>
    <s v="Boost Band, a wristband that charges any device"/>
    <n v="10000"/>
    <x v="917"/>
    <x v="1"/>
    <x v="0"/>
    <s v="USD"/>
    <n v="1475937812"/>
    <n v="1472481812"/>
    <b v="0"/>
    <n v="38"/>
    <x v="1"/>
    <x v="8"/>
    <x v="1021"/>
    <x v="945"/>
    <x v="2"/>
    <x v="8"/>
  </r>
  <r>
    <n v="1309"/>
    <x v="1309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x v="1"/>
    <x v="8"/>
    <x v="1022"/>
    <x v="946"/>
    <x v="2"/>
    <x v="8"/>
  </r>
  <r>
    <n v="1310"/>
    <x v="1310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x v="1"/>
    <x v="8"/>
    <x v="1023"/>
    <x v="947"/>
    <x v="2"/>
    <x v="8"/>
  </r>
  <r>
    <n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x v="1"/>
    <x v="8"/>
    <x v="1024"/>
    <x v="948"/>
    <x v="2"/>
    <x v="8"/>
  </r>
  <r>
    <n v="1312"/>
    <x v="1312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x v="1"/>
    <x v="8"/>
    <x v="1025"/>
    <x v="138"/>
    <x v="2"/>
    <x v="8"/>
  </r>
  <r>
    <n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x v="1"/>
    <x v="8"/>
    <x v="1026"/>
    <x v="949"/>
    <x v="2"/>
    <x v="8"/>
  </r>
  <r>
    <n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x v="1"/>
    <x v="8"/>
    <x v="1027"/>
    <x v="950"/>
    <x v="2"/>
    <x v="8"/>
  </r>
  <r>
    <n v="1315"/>
    <x v="1315"/>
    <s v="Zoom will happen - THANK YOU! Received outside funding due amazing early success!"/>
    <n v="100000"/>
    <x v="923"/>
    <x v="1"/>
    <x v="0"/>
    <s v="USD"/>
    <n v="1446771600"/>
    <n v="1443700648"/>
    <b v="0"/>
    <n v="248"/>
    <x v="1"/>
    <x v="8"/>
    <x v="1028"/>
    <x v="951"/>
    <x v="2"/>
    <x v="8"/>
  </r>
  <r>
    <n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x v="1"/>
    <x v="8"/>
    <x v="1029"/>
    <x v="120"/>
    <x v="2"/>
    <x v="8"/>
  </r>
  <r>
    <n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x v="1"/>
    <x v="8"/>
    <x v="1030"/>
    <x v="952"/>
    <x v="2"/>
    <x v="8"/>
  </r>
  <r>
    <n v="1318"/>
    <x v="1318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x v="1"/>
    <x v="8"/>
    <x v="1031"/>
    <x v="953"/>
    <x v="2"/>
    <x v="8"/>
  </r>
  <r>
    <n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x v="1"/>
    <x v="8"/>
    <x v="1032"/>
    <x v="954"/>
    <x v="2"/>
    <x v="8"/>
  </r>
  <r>
    <n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x v="1"/>
    <x v="8"/>
    <x v="1033"/>
    <x v="955"/>
    <x v="2"/>
    <x v="8"/>
  </r>
  <r>
    <n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x v="1"/>
    <x v="8"/>
    <x v="1034"/>
    <x v="956"/>
    <x v="2"/>
    <x v="8"/>
  </r>
  <r>
    <n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x v="1"/>
    <x v="8"/>
    <x v="1035"/>
    <x v="717"/>
    <x v="2"/>
    <x v="8"/>
  </r>
  <r>
    <n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x v="1"/>
    <x v="8"/>
    <x v="1036"/>
    <x v="957"/>
    <x v="2"/>
    <x v="8"/>
  </r>
  <r>
    <n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x v="1"/>
    <x v="8"/>
    <x v="1037"/>
    <x v="958"/>
    <x v="2"/>
    <x v="8"/>
  </r>
  <r>
    <n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x v="1"/>
    <x v="8"/>
    <x v="1038"/>
    <x v="959"/>
    <x v="2"/>
    <x v="8"/>
  </r>
  <r>
    <n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x v="1"/>
    <x v="8"/>
    <x v="1039"/>
    <x v="960"/>
    <x v="2"/>
    <x v="8"/>
  </r>
  <r>
    <n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x v="1"/>
    <x v="8"/>
    <x v="1040"/>
    <x v="961"/>
    <x v="2"/>
    <x v="8"/>
  </r>
  <r>
    <n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x v="1"/>
    <x v="8"/>
    <x v="1041"/>
    <x v="962"/>
    <x v="2"/>
    <x v="8"/>
  </r>
  <r>
    <n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x v="1"/>
    <x v="8"/>
    <x v="1042"/>
    <x v="963"/>
    <x v="2"/>
    <x v="8"/>
  </r>
  <r>
    <n v="1330"/>
    <x v="1330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x v="1"/>
    <x v="8"/>
    <x v="1043"/>
    <x v="964"/>
    <x v="2"/>
    <x v="8"/>
  </r>
  <r>
    <n v="1331"/>
    <x v="1331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x v="1"/>
    <x v="8"/>
    <x v="1044"/>
    <x v="965"/>
    <x v="2"/>
    <x v="8"/>
  </r>
  <r>
    <n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x v="1"/>
    <x v="8"/>
    <x v="109"/>
    <x v="121"/>
    <x v="2"/>
    <x v="8"/>
  </r>
  <r>
    <n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x v="1"/>
    <x v="8"/>
    <x v="109"/>
    <x v="121"/>
    <x v="2"/>
    <x v="8"/>
  </r>
  <r>
    <n v="1334"/>
    <x v="1334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x v="1"/>
    <x v="8"/>
    <x v="1045"/>
    <x v="707"/>
    <x v="2"/>
    <x v="8"/>
  </r>
  <r>
    <n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x v="1"/>
    <x v="8"/>
    <x v="1046"/>
    <x v="966"/>
    <x v="2"/>
    <x v="8"/>
  </r>
  <r>
    <n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x v="1"/>
    <x v="8"/>
    <x v="1047"/>
    <x v="967"/>
    <x v="2"/>
    <x v="8"/>
  </r>
  <r>
    <n v="1337"/>
    <x v="1337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x v="1"/>
    <x v="8"/>
    <x v="1048"/>
    <x v="968"/>
    <x v="2"/>
    <x v="8"/>
  </r>
  <r>
    <n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x v="1"/>
    <x v="8"/>
    <x v="1049"/>
    <x v="969"/>
    <x v="2"/>
    <x v="8"/>
  </r>
  <r>
    <n v="1339"/>
    <x v="1339"/>
    <s v="World's Smallest customizable Phone &amp; GPS Watch for kids !"/>
    <n v="50000"/>
    <x v="943"/>
    <x v="1"/>
    <x v="0"/>
    <s v="USD"/>
    <n v="1418056315"/>
    <n v="1414164715"/>
    <b v="0"/>
    <n v="37"/>
    <x v="1"/>
    <x v="8"/>
    <x v="1050"/>
    <x v="970"/>
    <x v="2"/>
    <x v="8"/>
  </r>
  <r>
    <n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x v="1"/>
    <x v="8"/>
    <x v="109"/>
    <x v="121"/>
    <x v="2"/>
    <x v="8"/>
  </r>
  <r>
    <n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x v="1"/>
    <x v="8"/>
    <x v="1051"/>
    <x v="971"/>
    <x v="2"/>
    <x v="8"/>
  </r>
  <r>
    <n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x v="1"/>
    <x v="8"/>
    <x v="418"/>
    <x v="101"/>
    <x v="2"/>
    <x v="8"/>
  </r>
  <r>
    <n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x v="1"/>
    <x v="8"/>
    <x v="1052"/>
    <x v="972"/>
    <x v="2"/>
    <x v="8"/>
  </r>
  <r>
    <n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x v="0"/>
    <x v="9"/>
    <x v="1053"/>
    <x v="291"/>
    <x v="3"/>
    <x v="9"/>
  </r>
  <r>
    <n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x v="0"/>
    <x v="9"/>
    <x v="1054"/>
    <x v="973"/>
    <x v="3"/>
    <x v="9"/>
  </r>
  <r>
    <n v="1346"/>
    <x v="1346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x v="0"/>
    <x v="9"/>
    <x v="1055"/>
    <x v="974"/>
    <x v="3"/>
    <x v="9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x v="0"/>
    <x v="9"/>
    <x v="1056"/>
    <x v="975"/>
    <x v="3"/>
    <x v="9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x v="0"/>
    <x v="9"/>
    <x v="1057"/>
    <x v="976"/>
    <x v="3"/>
    <x v="9"/>
  </r>
  <r>
    <n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x v="0"/>
    <x v="9"/>
    <x v="1058"/>
    <x v="977"/>
    <x v="3"/>
    <x v="9"/>
  </r>
  <r>
    <n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x v="0"/>
    <x v="9"/>
    <x v="1059"/>
    <x v="199"/>
    <x v="3"/>
    <x v="9"/>
  </r>
  <r>
    <n v="1351"/>
    <x v="1351"/>
    <s v="Discover your purpose, live a more fulfilling life, leave a positive footprint on society."/>
    <n v="20000"/>
    <x v="952"/>
    <x v="0"/>
    <x v="0"/>
    <s v="USD"/>
    <n v="1455299144"/>
    <n v="1452707144"/>
    <b v="0"/>
    <n v="120"/>
    <x v="0"/>
    <x v="9"/>
    <x v="1060"/>
    <x v="978"/>
    <x v="3"/>
    <x v="9"/>
  </r>
  <r>
    <n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x v="0"/>
    <x v="9"/>
    <x v="1061"/>
    <x v="979"/>
    <x v="3"/>
    <x v="9"/>
  </r>
  <r>
    <n v="1353"/>
    <x v="1353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x v="0"/>
    <x v="9"/>
    <x v="1062"/>
    <x v="980"/>
    <x v="3"/>
    <x v="9"/>
  </r>
  <r>
    <n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x v="0"/>
    <x v="9"/>
    <x v="1063"/>
    <x v="981"/>
    <x v="3"/>
    <x v="9"/>
  </r>
  <r>
    <n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x v="0"/>
    <x v="9"/>
    <x v="1064"/>
    <x v="982"/>
    <x v="3"/>
    <x v="9"/>
  </r>
  <r>
    <n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x v="0"/>
    <x v="9"/>
    <x v="1065"/>
    <x v="983"/>
    <x v="3"/>
    <x v="9"/>
  </r>
  <r>
    <n v="1357"/>
    <x v="1357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x v="0"/>
    <x v="9"/>
    <x v="1066"/>
    <x v="984"/>
    <x v="3"/>
    <x v="9"/>
  </r>
  <r>
    <n v="1358"/>
    <x v="1358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x v="0"/>
    <x v="9"/>
    <x v="1067"/>
    <x v="985"/>
    <x v="3"/>
    <x v="9"/>
  </r>
  <r>
    <n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x v="0"/>
    <x v="9"/>
    <x v="1068"/>
    <x v="986"/>
    <x v="3"/>
    <x v="9"/>
  </r>
  <r>
    <n v="1360"/>
    <x v="1360"/>
    <s v="So Bad, It's Good! is a guide to finding the best films for your bad movie night."/>
    <n v="1500"/>
    <x v="961"/>
    <x v="0"/>
    <x v="0"/>
    <s v="USD"/>
    <n v="1343943420"/>
    <n v="1341524220"/>
    <b v="0"/>
    <n v="81"/>
    <x v="0"/>
    <x v="9"/>
    <x v="1069"/>
    <x v="987"/>
    <x v="3"/>
    <x v="9"/>
  </r>
  <r>
    <n v="1361"/>
    <x v="1361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x v="0"/>
    <x v="9"/>
    <x v="1070"/>
    <x v="988"/>
    <x v="3"/>
    <x v="9"/>
  </r>
  <r>
    <n v="1362"/>
    <x v="1362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x v="0"/>
    <x v="9"/>
    <x v="1071"/>
    <x v="989"/>
    <x v="3"/>
    <x v="9"/>
  </r>
  <r>
    <n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x v="0"/>
    <x v="9"/>
    <x v="31"/>
    <x v="375"/>
    <x v="3"/>
    <x v="9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x v="0"/>
    <x v="11"/>
    <x v="1072"/>
    <x v="990"/>
    <x v="4"/>
    <x v="11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x v="0"/>
    <x v="11"/>
    <x v="1073"/>
    <x v="991"/>
    <x v="4"/>
    <x v="11"/>
  </r>
  <r>
    <n v="1366"/>
    <x v="1366"/>
    <s v="A musical memorial for Alexi Petersen."/>
    <n v="7500"/>
    <x v="966"/>
    <x v="0"/>
    <x v="0"/>
    <s v="USD"/>
    <n v="1417049663"/>
    <n v="1413158063"/>
    <b v="0"/>
    <n v="147"/>
    <x v="0"/>
    <x v="11"/>
    <x v="1074"/>
    <x v="992"/>
    <x v="4"/>
    <x v="11"/>
  </r>
  <r>
    <n v="1367"/>
    <x v="1367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x v="0"/>
    <x v="11"/>
    <x v="1075"/>
    <x v="993"/>
    <x v="4"/>
    <x v="11"/>
  </r>
  <r>
    <n v="1368"/>
    <x v="1368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x v="0"/>
    <x v="11"/>
    <x v="1076"/>
    <x v="994"/>
    <x v="4"/>
    <x v="11"/>
  </r>
  <r>
    <n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x v="0"/>
    <x v="11"/>
    <x v="1077"/>
    <x v="995"/>
    <x v="4"/>
    <x v="11"/>
  </r>
  <r>
    <n v="1370"/>
    <x v="1370"/>
    <s v="Songs about the first year of parenthood, often inappropriate for children"/>
    <n v="1500"/>
    <x v="970"/>
    <x v="0"/>
    <x v="0"/>
    <s v="USD"/>
    <n v="1381881890"/>
    <n v="1380585890"/>
    <b v="0"/>
    <n v="20"/>
    <x v="0"/>
    <x v="11"/>
    <x v="1078"/>
    <x v="996"/>
    <x v="4"/>
    <x v="11"/>
  </r>
  <r>
    <n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x v="0"/>
    <x v="11"/>
    <x v="1079"/>
    <x v="997"/>
    <x v="4"/>
    <x v="11"/>
  </r>
  <r>
    <n v="1372"/>
    <x v="1372"/>
    <s v="Please help us raise funds to press our new CD!"/>
    <n v="500"/>
    <x v="972"/>
    <x v="0"/>
    <x v="0"/>
    <s v="USD"/>
    <n v="1342115132"/>
    <n v="1339523132"/>
    <b v="0"/>
    <n v="16"/>
    <x v="0"/>
    <x v="11"/>
    <x v="1014"/>
    <x v="998"/>
    <x v="4"/>
    <x v="11"/>
  </r>
  <r>
    <n v="1373"/>
    <x v="1373"/>
    <s v="Help Broccoli Samurai raise money to get a new van and continue bringing you the jams!"/>
    <n v="10000"/>
    <x v="973"/>
    <x v="0"/>
    <x v="0"/>
    <s v="USD"/>
    <n v="1483138233"/>
    <n v="1480546233"/>
    <b v="0"/>
    <n v="52"/>
    <x v="0"/>
    <x v="11"/>
    <x v="1080"/>
    <x v="999"/>
    <x v="4"/>
    <x v="11"/>
  </r>
  <r>
    <n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x v="0"/>
    <x v="11"/>
    <x v="1081"/>
    <x v="1000"/>
    <x v="4"/>
    <x v="11"/>
  </r>
  <r>
    <n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x v="0"/>
    <x v="11"/>
    <x v="1082"/>
    <x v="1001"/>
    <x v="4"/>
    <x v="11"/>
  </r>
  <r>
    <n v="1376"/>
    <x v="1376"/>
    <s v="Dead Pirates are planning a second pressing of HIGHMARE LP, who wants one ?"/>
    <n v="3700"/>
    <x v="975"/>
    <x v="0"/>
    <x v="1"/>
    <s v="GBP"/>
    <n v="1480784606"/>
    <n v="1478189006"/>
    <b v="0"/>
    <n v="168"/>
    <x v="0"/>
    <x v="11"/>
    <x v="1083"/>
    <x v="1002"/>
    <x v="4"/>
    <x v="11"/>
  </r>
  <r>
    <n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x v="0"/>
    <x v="11"/>
    <x v="1084"/>
    <x v="1003"/>
    <x v="4"/>
    <x v="11"/>
  </r>
  <r>
    <n v="1378"/>
    <x v="1378"/>
    <s v="A psychedelic post rock masterpiece!"/>
    <n v="2000"/>
    <x v="976"/>
    <x v="0"/>
    <x v="1"/>
    <s v="GBP"/>
    <n v="1470075210"/>
    <n v="1468779210"/>
    <b v="0"/>
    <n v="133"/>
    <x v="0"/>
    <x v="11"/>
    <x v="1085"/>
    <x v="1004"/>
    <x v="4"/>
    <x v="11"/>
  </r>
  <r>
    <n v="1379"/>
    <x v="1379"/>
    <s v="---------The long-awaited debut full-length from Justin Ruddy--------"/>
    <n v="10000"/>
    <x v="977"/>
    <x v="0"/>
    <x v="0"/>
    <s v="USD"/>
    <n v="1433504876"/>
    <n v="1430912876"/>
    <b v="0"/>
    <n v="151"/>
    <x v="0"/>
    <x v="11"/>
    <x v="1086"/>
    <x v="1005"/>
    <x v="4"/>
    <x v="11"/>
  </r>
  <r>
    <n v="1380"/>
    <x v="1380"/>
    <s v="A DIY MUSIC FESTIVAL FROM ST. LOUIS MO! Bands make their own festival, help make it legit!"/>
    <n v="25"/>
    <x v="437"/>
    <x v="0"/>
    <x v="0"/>
    <s v="USD"/>
    <n v="1433815200"/>
    <n v="1431886706"/>
    <b v="0"/>
    <n v="5"/>
    <x v="0"/>
    <x v="11"/>
    <x v="1087"/>
    <x v="1006"/>
    <x v="4"/>
    <x v="11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x v="0"/>
    <x v="11"/>
    <x v="1088"/>
    <x v="919"/>
    <x v="4"/>
    <x v="11"/>
  </r>
  <r>
    <n v="1382"/>
    <x v="1382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x v="0"/>
    <x v="11"/>
    <x v="1089"/>
    <x v="847"/>
    <x v="4"/>
    <x v="11"/>
  </r>
  <r>
    <n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x v="0"/>
    <x v="11"/>
    <x v="1090"/>
    <x v="1007"/>
    <x v="4"/>
    <x v="11"/>
  </r>
  <r>
    <n v="1384"/>
    <x v="1384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x v="0"/>
    <x v="11"/>
    <x v="1091"/>
    <x v="1008"/>
    <x v="4"/>
    <x v="11"/>
  </r>
  <r>
    <n v="1385"/>
    <x v="1385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x v="0"/>
    <x v="11"/>
    <x v="1092"/>
    <x v="1009"/>
    <x v="4"/>
    <x v="11"/>
  </r>
  <r>
    <n v="1386"/>
    <x v="1386"/>
    <s v="We are a classic hard rock/heavy metal band just trying to keep rock alive!"/>
    <n v="400"/>
    <x v="983"/>
    <x v="0"/>
    <x v="0"/>
    <s v="USD"/>
    <n v="1438183889"/>
    <n v="1435591889"/>
    <b v="0"/>
    <n v="14"/>
    <x v="0"/>
    <x v="11"/>
    <x v="1093"/>
    <x v="368"/>
    <x v="4"/>
    <x v="11"/>
  </r>
  <r>
    <n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x v="0"/>
    <x v="11"/>
    <x v="1094"/>
    <x v="1010"/>
    <x v="4"/>
    <x v="11"/>
  </r>
  <r>
    <n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x v="0"/>
    <x v="11"/>
    <x v="1095"/>
    <x v="1011"/>
    <x v="4"/>
    <x v="11"/>
  </r>
  <r>
    <n v="1389"/>
    <x v="1389"/>
    <s v="Help fund the pressing of DANCEHALL's first record by pre-ordering it in advance!!!"/>
    <n v="500"/>
    <x v="986"/>
    <x v="0"/>
    <x v="1"/>
    <s v="GBP"/>
    <n v="1471087957"/>
    <n v="1468495957"/>
    <b v="0"/>
    <n v="34"/>
    <x v="0"/>
    <x v="11"/>
    <x v="663"/>
    <x v="1012"/>
    <x v="4"/>
    <x v="11"/>
  </r>
  <r>
    <n v="1390"/>
    <x v="1390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x v="0"/>
    <x v="11"/>
    <x v="1096"/>
    <x v="1013"/>
    <x v="4"/>
    <x v="11"/>
  </r>
  <r>
    <n v="1391"/>
    <x v="1391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x v="0"/>
    <x v="11"/>
    <x v="1097"/>
    <x v="1014"/>
    <x v="4"/>
    <x v="11"/>
  </r>
  <r>
    <n v="1392"/>
    <x v="1392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x v="0"/>
    <x v="11"/>
    <x v="1098"/>
    <x v="1015"/>
    <x v="4"/>
    <x v="11"/>
  </r>
  <r>
    <n v="1393"/>
    <x v="1393"/>
    <s v="Rock n' Roll tales of our times"/>
    <n v="10000"/>
    <x v="990"/>
    <x v="0"/>
    <x v="0"/>
    <s v="USD"/>
    <n v="1470068523"/>
    <n v="1467476523"/>
    <b v="0"/>
    <n v="52"/>
    <x v="0"/>
    <x v="11"/>
    <x v="1099"/>
    <x v="1016"/>
    <x v="4"/>
    <x v="11"/>
  </r>
  <r>
    <n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x v="0"/>
    <x v="11"/>
    <x v="1100"/>
    <x v="1017"/>
    <x v="4"/>
    <x v="11"/>
  </r>
  <r>
    <n v="1395"/>
    <x v="1395"/>
    <s v="Help Quiet Oaks record their debut album!!!"/>
    <n v="3500"/>
    <x v="992"/>
    <x v="0"/>
    <x v="0"/>
    <s v="USD"/>
    <n v="1484430481"/>
    <n v="1481838481"/>
    <b v="0"/>
    <n v="82"/>
    <x v="0"/>
    <x v="11"/>
    <x v="1101"/>
    <x v="1018"/>
    <x v="4"/>
    <x v="11"/>
  </r>
  <r>
    <n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x v="0"/>
    <x v="11"/>
    <x v="1102"/>
    <x v="1019"/>
    <x v="4"/>
    <x v="11"/>
  </r>
  <r>
    <n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x v="0"/>
    <x v="11"/>
    <x v="1103"/>
    <x v="1020"/>
    <x v="4"/>
    <x v="11"/>
  </r>
  <r>
    <n v="1398"/>
    <x v="1398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x v="0"/>
    <x v="11"/>
    <x v="1104"/>
    <x v="1021"/>
    <x v="4"/>
    <x v="11"/>
  </r>
  <r>
    <n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x v="0"/>
    <x v="11"/>
    <x v="1105"/>
    <x v="1022"/>
    <x v="4"/>
    <x v="11"/>
  </r>
  <r>
    <n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x v="0"/>
    <x v="11"/>
    <x v="1106"/>
    <x v="1023"/>
    <x v="4"/>
    <x v="11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x v="0"/>
    <x v="11"/>
    <x v="1107"/>
    <x v="246"/>
    <x v="4"/>
    <x v="11"/>
  </r>
  <r>
    <n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x v="0"/>
    <x v="11"/>
    <x v="1108"/>
    <x v="1024"/>
    <x v="4"/>
    <x v="11"/>
  </r>
  <r>
    <n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x v="0"/>
    <x v="11"/>
    <x v="1109"/>
    <x v="1025"/>
    <x v="4"/>
    <x v="11"/>
  </r>
  <r>
    <n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x v="1"/>
    <x v="22"/>
    <x v="1110"/>
    <x v="1026"/>
    <x v="3"/>
    <x v="22"/>
  </r>
  <r>
    <n v="1405"/>
    <x v="1405"/>
    <s v="Will more people read the Bible if it were translated into Emoticons?"/>
    <n v="25000"/>
    <x v="522"/>
    <x v="2"/>
    <x v="0"/>
    <s v="USD"/>
    <n v="1417195201"/>
    <n v="1414599601"/>
    <b v="1"/>
    <n v="17"/>
    <x v="1"/>
    <x v="22"/>
    <x v="714"/>
    <x v="1027"/>
    <x v="3"/>
    <x v="22"/>
  </r>
  <r>
    <n v="1406"/>
    <x v="1406"/>
    <s v="The White coat and the battle dress uniform"/>
    <n v="12000"/>
    <x v="493"/>
    <x v="2"/>
    <x v="13"/>
    <s v="EUR"/>
    <n v="1449914400"/>
    <n v="1445336607"/>
    <b v="0"/>
    <n v="3"/>
    <x v="1"/>
    <x v="22"/>
    <x v="415"/>
    <x v="144"/>
    <x v="3"/>
    <x v="22"/>
  </r>
  <r>
    <n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x v="1"/>
    <x v="22"/>
    <x v="724"/>
    <x v="501"/>
    <x v="3"/>
    <x v="22"/>
  </r>
  <r>
    <n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x v="1"/>
    <x v="22"/>
    <x v="705"/>
    <x v="1028"/>
    <x v="3"/>
    <x v="22"/>
  </r>
  <r>
    <n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x v="1"/>
    <x v="22"/>
    <x v="109"/>
    <x v="121"/>
    <x v="3"/>
    <x v="22"/>
  </r>
  <r>
    <n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x v="1"/>
    <x v="22"/>
    <x v="374"/>
    <x v="120"/>
    <x v="3"/>
    <x v="22"/>
  </r>
  <r>
    <n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x v="1"/>
    <x v="22"/>
    <x v="1111"/>
    <x v="1029"/>
    <x v="3"/>
    <x v="22"/>
  </r>
  <r>
    <n v="1412"/>
    <x v="1412"/>
    <s v="â€œClimbing Silver!â€- An English translation of the Young Adult Shogi novella"/>
    <n v="7000"/>
    <x v="1002"/>
    <x v="2"/>
    <x v="0"/>
    <s v="USD"/>
    <n v="1417656699"/>
    <n v="1415064699"/>
    <b v="0"/>
    <n v="13"/>
    <x v="1"/>
    <x v="22"/>
    <x v="1112"/>
    <x v="1030"/>
    <x v="3"/>
    <x v="22"/>
  </r>
  <r>
    <n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x v="1"/>
    <x v="22"/>
    <x v="152"/>
    <x v="101"/>
    <x v="3"/>
    <x v="22"/>
  </r>
  <r>
    <n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x v="1"/>
    <x v="22"/>
    <x v="418"/>
    <x v="120"/>
    <x v="3"/>
    <x v="22"/>
  </r>
  <r>
    <n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x v="1"/>
    <x v="22"/>
    <x v="1113"/>
    <x v="1031"/>
    <x v="3"/>
    <x v="22"/>
  </r>
  <r>
    <n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x v="1"/>
    <x v="22"/>
    <x v="109"/>
    <x v="121"/>
    <x v="3"/>
    <x v="22"/>
  </r>
  <r>
    <n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x v="1"/>
    <x v="22"/>
    <x v="1114"/>
    <x v="440"/>
    <x v="3"/>
    <x v="22"/>
  </r>
  <r>
    <n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x v="1"/>
    <x v="22"/>
    <x v="418"/>
    <x v="1032"/>
    <x v="3"/>
    <x v="22"/>
  </r>
  <r>
    <n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x v="1"/>
    <x v="22"/>
    <x v="1115"/>
    <x v="884"/>
    <x v="3"/>
    <x v="22"/>
  </r>
  <r>
    <n v="1420"/>
    <x v="1420"/>
    <s v="Help me butcher Shakespeare in a satirical fashion."/>
    <n v="110"/>
    <x v="158"/>
    <x v="2"/>
    <x v="0"/>
    <s v="USD"/>
    <n v="1467129686"/>
    <n v="1464969686"/>
    <b v="0"/>
    <n v="3"/>
    <x v="1"/>
    <x v="22"/>
    <x v="1116"/>
    <x v="120"/>
    <x v="3"/>
    <x v="22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x v="1"/>
    <x v="22"/>
    <x v="370"/>
    <x v="101"/>
    <x v="3"/>
    <x v="22"/>
  </r>
  <r>
    <n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x v="1"/>
    <x v="22"/>
    <x v="477"/>
    <x v="31"/>
    <x v="3"/>
    <x v="22"/>
  </r>
  <r>
    <n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x v="1"/>
    <x v="22"/>
    <x v="119"/>
    <x v="101"/>
    <x v="3"/>
    <x v="22"/>
  </r>
  <r>
    <n v="1424"/>
    <x v="1424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x v="1"/>
    <x v="22"/>
    <x v="1117"/>
    <x v="1033"/>
    <x v="3"/>
    <x v="22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x v="1"/>
    <x v="22"/>
    <x v="109"/>
    <x v="121"/>
    <x v="3"/>
    <x v="22"/>
  </r>
  <r>
    <n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x v="1"/>
    <x v="22"/>
    <x v="109"/>
    <x v="121"/>
    <x v="3"/>
    <x v="22"/>
  </r>
  <r>
    <n v="1427"/>
    <x v="1427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x v="1"/>
    <x v="22"/>
    <x v="1118"/>
    <x v="1034"/>
    <x v="3"/>
    <x v="22"/>
  </r>
  <r>
    <n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x v="1"/>
    <x v="22"/>
    <x v="684"/>
    <x v="2"/>
    <x v="3"/>
    <x v="22"/>
  </r>
  <r>
    <n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x v="1"/>
    <x v="22"/>
    <x v="109"/>
    <x v="121"/>
    <x v="3"/>
    <x v="22"/>
  </r>
  <r>
    <n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x v="1"/>
    <x v="22"/>
    <x v="1119"/>
    <x v="128"/>
    <x v="3"/>
    <x v="22"/>
  </r>
  <r>
    <n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x v="1"/>
    <x v="22"/>
    <x v="1120"/>
    <x v="1035"/>
    <x v="3"/>
    <x v="22"/>
  </r>
  <r>
    <n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x v="1"/>
    <x v="22"/>
    <x v="109"/>
    <x v="121"/>
    <x v="3"/>
    <x v="22"/>
  </r>
  <r>
    <n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x v="1"/>
    <x v="22"/>
    <x v="1121"/>
    <x v="1036"/>
    <x v="3"/>
    <x v="22"/>
  </r>
  <r>
    <n v="1434"/>
    <x v="1434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x v="1"/>
    <x v="22"/>
    <x v="1122"/>
    <x v="1037"/>
    <x v="3"/>
    <x v="22"/>
  </r>
  <r>
    <n v="1435"/>
    <x v="1435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x v="1"/>
    <x v="22"/>
    <x v="370"/>
    <x v="501"/>
    <x v="3"/>
    <x v="22"/>
  </r>
  <r>
    <n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x v="1"/>
    <x v="22"/>
    <x v="1123"/>
    <x v="1038"/>
    <x v="3"/>
    <x v="22"/>
  </r>
  <r>
    <n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x v="1"/>
    <x v="22"/>
    <x v="1124"/>
    <x v="1039"/>
    <x v="3"/>
    <x v="22"/>
  </r>
  <r>
    <n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x v="1"/>
    <x v="22"/>
    <x v="419"/>
    <x v="753"/>
    <x v="3"/>
    <x v="22"/>
  </r>
  <r>
    <n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x v="1"/>
    <x v="22"/>
    <x v="1125"/>
    <x v="179"/>
    <x v="3"/>
    <x v="22"/>
  </r>
  <r>
    <n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x v="1"/>
    <x v="22"/>
    <x v="1126"/>
    <x v="120"/>
    <x v="3"/>
    <x v="22"/>
  </r>
  <r>
    <n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x v="1"/>
    <x v="22"/>
    <x v="1127"/>
    <x v="1040"/>
    <x v="3"/>
    <x v="22"/>
  </r>
  <r>
    <n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x v="1"/>
    <x v="22"/>
    <x v="109"/>
    <x v="121"/>
    <x v="3"/>
    <x v="22"/>
  </r>
  <r>
    <n v="1443"/>
    <x v="1443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x v="1"/>
    <x v="22"/>
    <x v="109"/>
    <x v="121"/>
    <x v="3"/>
    <x v="22"/>
  </r>
  <r>
    <n v="1444"/>
    <x v="1444"/>
    <s v="We as a successfull german stock market newsletter publisher want expand in the US market!"/>
    <n v="4950"/>
    <x v="117"/>
    <x v="2"/>
    <x v="12"/>
    <s v="EUR"/>
    <n v="1442091462"/>
    <n v="1436907462"/>
    <b v="0"/>
    <n v="0"/>
    <x v="1"/>
    <x v="22"/>
    <x v="109"/>
    <x v="121"/>
    <x v="3"/>
    <x v="22"/>
  </r>
  <r>
    <n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x v="1"/>
    <x v="22"/>
    <x v="109"/>
    <x v="121"/>
    <x v="3"/>
    <x v="22"/>
  </r>
  <r>
    <n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x v="1"/>
    <x v="22"/>
    <x v="109"/>
    <x v="121"/>
    <x v="3"/>
    <x v="22"/>
  </r>
  <r>
    <n v="1447"/>
    <x v="1447"/>
    <s v="I'm creating a dictionary of multiple Indian languages."/>
    <n v="500000"/>
    <x v="735"/>
    <x v="2"/>
    <x v="0"/>
    <s v="USD"/>
    <n v="1467999134"/>
    <n v="1465407134"/>
    <b v="0"/>
    <n v="3"/>
    <x v="1"/>
    <x v="22"/>
    <x v="1128"/>
    <x v="380"/>
    <x v="3"/>
    <x v="22"/>
  </r>
  <r>
    <n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x v="1"/>
    <x v="22"/>
    <x v="109"/>
    <x v="121"/>
    <x v="3"/>
    <x v="22"/>
  </r>
  <r>
    <n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x v="1"/>
    <x v="22"/>
    <x v="109"/>
    <x v="121"/>
    <x v="3"/>
    <x v="22"/>
  </r>
  <r>
    <n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x v="1"/>
    <x v="22"/>
    <x v="1129"/>
    <x v="120"/>
    <x v="3"/>
    <x v="22"/>
  </r>
  <r>
    <n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x v="1"/>
    <x v="22"/>
    <x v="1130"/>
    <x v="120"/>
    <x v="3"/>
    <x v="22"/>
  </r>
  <r>
    <n v="1452"/>
    <x v="1452"/>
    <s v="I am gathering rare, out-of-print Judo books for preservation, translation and sharing."/>
    <n v="14000"/>
    <x v="117"/>
    <x v="1"/>
    <x v="0"/>
    <s v="USD"/>
    <n v="1406566363"/>
    <n v="1403974363"/>
    <b v="0"/>
    <n v="0"/>
    <x v="1"/>
    <x v="22"/>
    <x v="109"/>
    <x v="121"/>
    <x v="3"/>
    <x v="22"/>
  </r>
  <r>
    <n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x v="1"/>
    <x v="22"/>
    <x v="109"/>
    <x v="121"/>
    <x v="3"/>
    <x v="22"/>
  </r>
  <r>
    <n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x v="1"/>
    <x v="22"/>
    <x v="719"/>
    <x v="2"/>
    <x v="3"/>
    <x v="22"/>
  </r>
  <r>
    <n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x v="1"/>
    <x v="22"/>
    <x v="1131"/>
    <x v="1041"/>
    <x v="3"/>
    <x v="22"/>
  </r>
  <r>
    <n v="1456"/>
    <x v="1456"/>
    <s v="English Version of my auto-published novel"/>
    <n v="5000"/>
    <x v="1011"/>
    <x v="1"/>
    <x v="13"/>
    <s v="EUR"/>
    <n v="1483459365"/>
    <n v="1480867365"/>
    <b v="0"/>
    <n v="3"/>
    <x v="1"/>
    <x v="22"/>
    <x v="1132"/>
    <x v="1042"/>
    <x v="3"/>
    <x v="22"/>
  </r>
  <r>
    <n v="1457"/>
    <x v="1457"/>
    <s v="Age is more than just a number, I hope your younger than you feel."/>
    <n v="6000"/>
    <x v="117"/>
    <x v="1"/>
    <x v="0"/>
    <s v="USD"/>
    <n v="1447281044"/>
    <n v="1444685444"/>
    <b v="0"/>
    <n v="0"/>
    <x v="1"/>
    <x v="22"/>
    <x v="109"/>
    <x v="121"/>
    <x v="3"/>
    <x v="22"/>
  </r>
  <r>
    <n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x v="1"/>
    <x v="22"/>
    <x v="109"/>
    <x v="121"/>
    <x v="3"/>
    <x v="22"/>
  </r>
  <r>
    <n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x v="1"/>
    <x v="22"/>
    <x v="109"/>
    <x v="121"/>
    <x v="3"/>
    <x v="22"/>
  </r>
  <r>
    <n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x v="1"/>
    <x v="22"/>
    <x v="109"/>
    <x v="121"/>
    <x v="3"/>
    <x v="22"/>
  </r>
  <r>
    <n v="1461"/>
    <x v="1461"/>
    <s v="Series 2 of Relatively Prime, a podcast of stories from the Mathematical Domain"/>
    <n v="15000"/>
    <x v="1012"/>
    <x v="0"/>
    <x v="0"/>
    <s v="USD"/>
    <n v="1413849600"/>
    <n v="1410967754"/>
    <b v="1"/>
    <n v="340"/>
    <x v="0"/>
    <x v="23"/>
    <x v="1133"/>
    <x v="1043"/>
    <x v="3"/>
    <x v="23"/>
  </r>
  <r>
    <n v="1462"/>
    <x v="1462"/>
    <s v="A new radio show focused on short fiction produced by Louisville Public Media"/>
    <n v="4000"/>
    <x v="1013"/>
    <x v="0"/>
    <x v="0"/>
    <s v="USD"/>
    <n v="1365609271"/>
    <n v="1363017271"/>
    <b v="1"/>
    <n v="150"/>
    <x v="0"/>
    <x v="23"/>
    <x v="1134"/>
    <x v="1044"/>
    <x v="3"/>
    <x v="23"/>
  </r>
  <r>
    <n v="1463"/>
    <x v="1463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x v="0"/>
    <x v="23"/>
    <x v="1135"/>
    <x v="1045"/>
    <x v="3"/>
    <x v="23"/>
  </r>
  <r>
    <n v="1464"/>
    <x v="1464"/>
    <s v="The Best Science Media on the Web"/>
    <n v="5000"/>
    <x v="1014"/>
    <x v="0"/>
    <x v="0"/>
    <s v="USD"/>
    <n v="1361029958"/>
    <n v="1358437958"/>
    <b v="1"/>
    <n v="234"/>
    <x v="0"/>
    <x v="23"/>
    <x v="1136"/>
    <x v="1046"/>
    <x v="3"/>
    <x v="23"/>
  </r>
  <r>
    <n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x v="0"/>
    <x v="23"/>
    <x v="1137"/>
    <x v="1047"/>
    <x v="3"/>
    <x v="23"/>
  </r>
  <r>
    <n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x v="0"/>
    <x v="23"/>
    <x v="1138"/>
    <x v="1048"/>
    <x v="3"/>
    <x v="23"/>
  </r>
  <r>
    <n v="1467"/>
    <x v="1467"/>
    <s v="We are a new Spanish language podcast telling uniquely Latin American stories."/>
    <n v="40000"/>
    <x v="1017"/>
    <x v="0"/>
    <x v="0"/>
    <s v="USD"/>
    <n v="1332699285"/>
    <n v="1327518885"/>
    <b v="1"/>
    <n v="600"/>
    <x v="0"/>
    <x v="23"/>
    <x v="1139"/>
    <x v="1049"/>
    <x v="3"/>
    <x v="23"/>
  </r>
  <r>
    <n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x v="0"/>
    <x v="23"/>
    <x v="1140"/>
    <x v="1050"/>
    <x v="3"/>
    <x v="23"/>
  </r>
  <r>
    <n v="1469"/>
    <x v="1469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x v="0"/>
    <x v="23"/>
    <x v="1141"/>
    <x v="1051"/>
    <x v="3"/>
    <x v="23"/>
  </r>
  <r>
    <n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x v="0"/>
    <x v="23"/>
    <x v="1142"/>
    <x v="1052"/>
    <x v="3"/>
    <x v="23"/>
  </r>
  <r>
    <n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x v="0"/>
    <x v="23"/>
    <x v="1143"/>
    <x v="1053"/>
    <x v="3"/>
    <x v="23"/>
  </r>
  <r>
    <n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x v="0"/>
    <x v="23"/>
    <x v="1144"/>
    <x v="1054"/>
    <x v="3"/>
    <x v="23"/>
  </r>
  <r>
    <n v="1473"/>
    <x v="1473"/>
    <s v="Public Radio Project"/>
    <n v="1500"/>
    <x v="1023"/>
    <x v="0"/>
    <x v="0"/>
    <s v="USD"/>
    <n v="1330644639"/>
    <n v="1328052639"/>
    <b v="1"/>
    <n v="47"/>
    <x v="0"/>
    <x v="23"/>
    <x v="1145"/>
    <x v="1055"/>
    <x v="3"/>
    <x v="23"/>
  </r>
  <r>
    <n v="1474"/>
    <x v="1474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x v="0"/>
    <x v="23"/>
    <x v="1146"/>
    <x v="1056"/>
    <x v="3"/>
    <x v="23"/>
  </r>
  <r>
    <n v="1475"/>
    <x v="1475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x v="0"/>
    <x v="23"/>
    <x v="1147"/>
    <x v="1057"/>
    <x v="3"/>
    <x v="23"/>
  </r>
  <r>
    <n v="1476"/>
    <x v="1476"/>
    <s v="The Comedy Button is a brand new nerd pop culture podcast with weekly video sketches."/>
    <n v="6000"/>
    <x v="1026"/>
    <x v="0"/>
    <x v="0"/>
    <s v="USD"/>
    <n v="1315616422"/>
    <n v="1313024422"/>
    <b v="1"/>
    <n v="916"/>
    <x v="0"/>
    <x v="23"/>
    <x v="1148"/>
    <x v="1058"/>
    <x v="3"/>
    <x v="23"/>
  </r>
  <r>
    <n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x v="0"/>
    <x v="23"/>
    <x v="1149"/>
    <x v="1059"/>
    <x v="3"/>
    <x v="23"/>
  </r>
  <r>
    <n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x v="0"/>
    <x v="23"/>
    <x v="1150"/>
    <x v="1060"/>
    <x v="3"/>
    <x v="23"/>
  </r>
  <r>
    <n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x v="0"/>
    <x v="23"/>
    <x v="1151"/>
    <x v="1061"/>
    <x v="3"/>
    <x v="23"/>
  </r>
  <r>
    <n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x v="0"/>
    <x v="23"/>
    <x v="1152"/>
    <x v="1062"/>
    <x v="3"/>
    <x v="23"/>
  </r>
  <r>
    <n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x v="1"/>
    <x v="10"/>
    <x v="1153"/>
    <x v="827"/>
    <x v="3"/>
    <x v="10"/>
  </r>
  <r>
    <n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x v="1"/>
    <x v="10"/>
    <x v="370"/>
    <x v="144"/>
    <x v="3"/>
    <x v="10"/>
  </r>
  <r>
    <n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x v="1"/>
    <x v="10"/>
    <x v="1154"/>
    <x v="380"/>
    <x v="3"/>
    <x v="10"/>
  </r>
  <r>
    <n v="1484"/>
    <x v="1484"/>
    <s v="The mussings of an old wizard"/>
    <n v="2000"/>
    <x v="117"/>
    <x v="2"/>
    <x v="0"/>
    <s v="USD"/>
    <n v="1342882260"/>
    <n v="1337834963"/>
    <b v="0"/>
    <n v="0"/>
    <x v="1"/>
    <x v="10"/>
    <x v="109"/>
    <x v="121"/>
    <x v="3"/>
    <x v="10"/>
  </r>
  <r>
    <n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x v="1"/>
    <x v="10"/>
    <x v="1155"/>
    <x v="73"/>
    <x v="3"/>
    <x v="10"/>
  </r>
  <r>
    <n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x v="1"/>
    <x v="10"/>
    <x v="1156"/>
    <x v="580"/>
    <x v="3"/>
    <x v="10"/>
  </r>
  <r>
    <n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x v="1"/>
    <x v="10"/>
    <x v="109"/>
    <x v="121"/>
    <x v="3"/>
    <x v="10"/>
  </r>
  <r>
    <n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x v="1"/>
    <x v="10"/>
    <x v="365"/>
    <x v="88"/>
    <x v="3"/>
    <x v="10"/>
  </r>
  <r>
    <n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x v="1"/>
    <x v="10"/>
    <x v="109"/>
    <x v="121"/>
    <x v="3"/>
    <x v="10"/>
  </r>
  <r>
    <n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x v="1"/>
    <x v="10"/>
    <x v="1157"/>
    <x v="1063"/>
    <x v="3"/>
    <x v="10"/>
  </r>
  <r>
    <n v="1491"/>
    <x v="1491"/>
    <s v="What do you get when you take outlaws, guns, gold and and old beagle in the old west? Adventure!"/>
    <n v="1200"/>
    <x v="173"/>
    <x v="2"/>
    <x v="0"/>
    <s v="USD"/>
    <n v="1424014680"/>
    <n v="1418922443"/>
    <b v="0"/>
    <n v="1"/>
    <x v="1"/>
    <x v="10"/>
    <x v="1158"/>
    <x v="101"/>
    <x v="3"/>
    <x v="10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x v="1"/>
    <x v="10"/>
    <x v="571"/>
    <x v="2"/>
    <x v="3"/>
    <x v="10"/>
  </r>
  <r>
    <n v="1493"/>
    <x v="1493"/>
    <s v="Help illustrate the sequel to the bestselling _x000a_The Transylvania Flying Squad of Detectives"/>
    <n v="2400"/>
    <x v="117"/>
    <x v="2"/>
    <x v="0"/>
    <s v="USD"/>
    <n v="1371415675"/>
    <n v="1368823675"/>
    <b v="0"/>
    <n v="0"/>
    <x v="1"/>
    <x v="10"/>
    <x v="109"/>
    <x v="121"/>
    <x v="3"/>
    <x v="10"/>
  </r>
  <r>
    <n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x v="1"/>
    <x v="10"/>
    <x v="1159"/>
    <x v="1064"/>
    <x v="3"/>
    <x v="10"/>
  </r>
  <r>
    <n v="1495"/>
    <x v="1495"/>
    <s v="The Adventures of Penelope Hawthorne. Part One: The Spellbook of Dracone."/>
    <n v="2000"/>
    <x v="117"/>
    <x v="2"/>
    <x v="0"/>
    <s v="USD"/>
    <n v="1314471431"/>
    <n v="1311879431"/>
    <b v="0"/>
    <n v="0"/>
    <x v="1"/>
    <x v="10"/>
    <x v="109"/>
    <x v="121"/>
    <x v="3"/>
    <x v="10"/>
  </r>
  <r>
    <n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x v="1"/>
    <x v="10"/>
    <x v="109"/>
    <x v="121"/>
    <x v="3"/>
    <x v="10"/>
  </r>
  <r>
    <n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x v="1"/>
    <x v="10"/>
    <x v="440"/>
    <x v="120"/>
    <x v="3"/>
    <x v="10"/>
  </r>
  <r>
    <n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x v="1"/>
    <x v="10"/>
    <x v="1160"/>
    <x v="1065"/>
    <x v="3"/>
    <x v="10"/>
  </r>
  <r>
    <n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x v="1"/>
    <x v="10"/>
    <x v="1161"/>
    <x v="144"/>
    <x v="3"/>
    <x v="10"/>
  </r>
  <r>
    <n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x v="1"/>
    <x v="10"/>
    <x v="1162"/>
    <x v="1066"/>
    <x v="3"/>
    <x v="10"/>
  </r>
  <r>
    <n v="1501"/>
    <x v="1501"/>
    <s v="A hardcover book of surf, outdoor and nature photos from the British Columbia coast."/>
    <n v="52000"/>
    <x v="1035"/>
    <x v="0"/>
    <x v="5"/>
    <s v="CAD"/>
    <n v="1436364023"/>
    <n v="1433772023"/>
    <b v="1"/>
    <n v="885"/>
    <x v="0"/>
    <x v="20"/>
    <x v="1163"/>
    <x v="1067"/>
    <x v="8"/>
    <x v="20"/>
  </r>
  <r>
    <n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x v="0"/>
    <x v="20"/>
    <x v="1164"/>
    <x v="1068"/>
    <x v="8"/>
    <x v="20"/>
  </r>
  <r>
    <n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x v="0"/>
    <x v="20"/>
    <x v="1165"/>
    <x v="1069"/>
    <x v="8"/>
    <x v="20"/>
  </r>
  <r>
    <n v="1504"/>
    <x v="1504"/>
    <s v="A football photography book like no other about the 2014 World Cup in Brazil, by Ryu Voelkel."/>
    <n v="6500"/>
    <x v="1038"/>
    <x v="0"/>
    <x v="1"/>
    <s v="GBP"/>
    <n v="1402389180"/>
    <n v="1399996024"/>
    <b v="1"/>
    <n v="269"/>
    <x v="0"/>
    <x v="20"/>
    <x v="1166"/>
    <x v="1070"/>
    <x v="8"/>
    <x v="20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x v="0"/>
    <x v="20"/>
    <x v="1167"/>
    <x v="1071"/>
    <x v="8"/>
    <x v="20"/>
  </r>
  <r>
    <n v="1506"/>
    <x v="1506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x v="0"/>
    <x v="20"/>
    <x v="209"/>
    <x v="1072"/>
    <x v="8"/>
    <x v="20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x v="0"/>
    <x v="20"/>
    <x v="1168"/>
    <x v="1073"/>
    <x v="8"/>
    <x v="20"/>
  </r>
  <r>
    <n v="1508"/>
    <x v="1508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x v="0"/>
    <x v="20"/>
    <x v="1169"/>
    <x v="1074"/>
    <x v="8"/>
    <x v="20"/>
  </r>
  <r>
    <n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x v="0"/>
    <x v="20"/>
    <x v="1170"/>
    <x v="1075"/>
    <x v="8"/>
    <x v="20"/>
  </r>
  <r>
    <n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x v="0"/>
    <x v="20"/>
    <x v="1171"/>
    <x v="1076"/>
    <x v="8"/>
    <x v="20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x v="0"/>
    <x v="20"/>
    <x v="1172"/>
    <x v="1077"/>
    <x v="8"/>
    <x v="20"/>
  </r>
  <r>
    <n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x v="0"/>
    <x v="20"/>
    <x v="1173"/>
    <x v="1078"/>
    <x v="8"/>
    <x v="20"/>
  </r>
  <r>
    <n v="1513"/>
    <x v="1513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x v="0"/>
    <x v="20"/>
    <x v="1174"/>
    <x v="1079"/>
    <x v="8"/>
    <x v="20"/>
  </r>
  <r>
    <n v="1514"/>
    <x v="1514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x v="0"/>
    <x v="20"/>
    <x v="1175"/>
    <x v="1080"/>
    <x v="8"/>
    <x v="20"/>
  </r>
  <r>
    <n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x v="0"/>
    <x v="20"/>
    <x v="1176"/>
    <x v="1081"/>
    <x v="8"/>
    <x v="20"/>
  </r>
  <r>
    <n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x v="0"/>
    <x v="20"/>
    <x v="1177"/>
    <x v="1082"/>
    <x v="8"/>
    <x v="20"/>
  </r>
  <r>
    <n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x v="0"/>
    <x v="20"/>
    <x v="1178"/>
    <x v="1083"/>
    <x v="8"/>
    <x v="20"/>
  </r>
  <r>
    <n v="1518"/>
    <x v="1518"/>
    <s v="A photobook of Robin Schwartz's ongoing series with her daughter Amelia."/>
    <n v="15000"/>
    <x v="1052"/>
    <x v="0"/>
    <x v="0"/>
    <s v="USD"/>
    <n v="1401565252"/>
    <n v="1398973252"/>
    <b v="1"/>
    <n v="236"/>
    <x v="0"/>
    <x v="20"/>
    <x v="1179"/>
    <x v="1084"/>
    <x v="8"/>
    <x v="20"/>
  </r>
  <r>
    <n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x v="0"/>
    <x v="20"/>
    <x v="1180"/>
    <x v="1085"/>
    <x v="8"/>
    <x v="20"/>
  </r>
  <r>
    <n v="1520"/>
    <x v="1520"/>
    <s v="A self-published photography book by Andrew Miksys from his new series about Belarus"/>
    <n v="18000"/>
    <x v="1054"/>
    <x v="0"/>
    <x v="0"/>
    <s v="USD"/>
    <n v="1418961600"/>
    <n v="1415824513"/>
    <b v="1"/>
    <n v="167"/>
    <x v="0"/>
    <x v="20"/>
    <x v="1181"/>
    <x v="1086"/>
    <x v="8"/>
    <x v="20"/>
  </r>
  <r>
    <n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x v="0"/>
    <x v="20"/>
    <x v="1182"/>
    <x v="1087"/>
    <x v="8"/>
    <x v="20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x v="0"/>
    <x v="20"/>
    <x v="1183"/>
    <x v="1088"/>
    <x v="8"/>
    <x v="20"/>
  </r>
  <r>
    <n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x v="0"/>
    <x v="20"/>
    <x v="1184"/>
    <x v="483"/>
    <x v="8"/>
    <x v="20"/>
  </r>
  <r>
    <n v="1524"/>
    <x v="1524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x v="0"/>
    <x v="20"/>
    <x v="1185"/>
    <x v="1089"/>
    <x v="8"/>
    <x v="20"/>
  </r>
  <r>
    <n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x v="0"/>
    <x v="20"/>
    <x v="1186"/>
    <x v="1090"/>
    <x v="8"/>
    <x v="20"/>
  </r>
  <r>
    <n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x v="0"/>
    <x v="20"/>
    <x v="1187"/>
    <x v="1091"/>
    <x v="8"/>
    <x v="20"/>
  </r>
  <r>
    <n v="1527"/>
    <x v="1527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x v="0"/>
    <x v="20"/>
    <x v="1188"/>
    <x v="216"/>
    <x v="8"/>
    <x v="20"/>
  </r>
  <r>
    <n v="1528"/>
    <x v="1528"/>
    <s v="A book of street photos from around Shibuya that I've made between 2011-2016."/>
    <n v="3000"/>
    <x v="1062"/>
    <x v="0"/>
    <x v="0"/>
    <s v="USD"/>
    <n v="1485907200"/>
    <n v="1483292122"/>
    <b v="1"/>
    <n v="160"/>
    <x v="0"/>
    <x v="20"/>
    <x v="1189"/>
    <x v="1092"/>
    <x v="8"/>
    <x v="20"/>
  </r>
  <r>
    <n v="1529"/>
    <x v="1529"/>
    <s v="An empowering photo book that transforms hurtful experiences into strength and solidarity."/>
    <n v="19000"/>
    <x v="1063"/>
    <x v="0"/>
    <x v="0"/>
    <s v="USD"/>
    <n v="1426773920"/>
    <n v="1424185520"/>
    <b v="1"/>
    <n v="141"/>
    <x v="0"/>
    <x v="20"/>
    <x v="1190"/>
    <x v="1093"/>
    <x v="8"/>
    <x v="20"/>
  </r>
  <r>
    <n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x v="0"/>
    <x v="20"/>
    <x v="1191"/>
    <x v="1094"/>
    <x v="8"/>
    <x v="20"/>
  </r>
  <r>
    <n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x v="0"/>
    <x v="20"/>
    <x v="1192"/>
    <x v="1095"/>
    <x v="8"/>
    <x v="20"/>
  </r>
  <r>
    <n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x v="0"/>
    <x v="20"/>
    <x v="1193"/>
    <x v="1096"/>
    <x v="8"/>
    <x v="20"/>
  </r>
  <r>
    <n v="1533"/>
    <x v="1533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x v="0"/>
    <x v="20"/>
    <x v="1194"/>
    <x v="1097"/>
    <x v="8"/>
    <x v="20"/>
  </r>
  <r>
    <n v="1534"/>
    <x v="1534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x v="0"/>
    <x v="20"/>
    <x v="1195"/>
    <x v="1098"/>
    <x v="8"/>
    <x v="20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x v="0"/>
    <x v="20"/>
    <x v="1196"/>
    <x v="1099"/>
    <x v="8"/>
    <x v="20"/>
  </r>
  <r>
    <n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x v="0"/>
    <x v="20"/>
    <x v="1197"/>
    <x v="1100"/>
    <x v="8"/>
    <x v="20"/>
  </r>
  <r>
    <n v="1537"/>
    <x v="1537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x v="0"/>
    <x v="20"/>
    <x v="1198"/>
    <x v="1101"/>
    <x v="8"/>
    <x v="20"/>
  </r>
  <r>
    <n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x v="0"/>
    <x v="20"/>
    <x v="1199"/>
    <x v="1102"/>
    <x v="8"/>
    <x v="20"/>
  </r>
  <r>
    <n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x v="0"/>
    <x v="20"/>
    <x v="1200"/>
    <x v="1103"/>
    <x v="8"/>
    <x v="20"/>
  </r>
  <r>
    <n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x v="0"/>
    <x v="20"/>
    <x v="1201"/>
    <x v="1104"/>
    <x v="8"/>
    <x v="20"/>
  </r>
  <r>
    <n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x v="1"/>
    <x v="24"/>
    <x v="108"/>
    <x v="362"/>
    <x v="8"/>
    <x v="24"/>
  </r>
  <r>
    <n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x v="1"/>
    <x v="24"/>
    <x v="914"/>
    <x v="135"/>
    <x v="8"/>
    <x v="24"/>
  </r>
  <r>
    <n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x v="1"/>
    <x v="24"/>
    <x v="1202"/>
    <x v="119"/>
    <x v="8"/>
    <x v="24"/>
  </r>
  <r>
    <n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x v="1"/>
    <x v="24"/>
    <x v="109"/>
    <x v="121"/>
    <x v="8"/>
    <x v="24"/>
  </r>
  <r>
    <n v="1545"/>
    <x v="1545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x v="1"/>
    <x v="24"/>
    <x v="108"/>
    <x v="120"/>
    <x v="8"/>
    <x v="24"/>
  </r>
  <r>
    <n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x v="1"/>
    <x v="24"/>
    <x v="1203"/>
    <x v="1105"/>
    <x v="8"/>
    <x v="24"/>
  </r>
  <r>
    <n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x v="1"/>
    <x v="24"/>
    <x v="109"/>
    <x v="121"/>
    <x v="8"/>
    <x v="24"/>
  </r>
  <r>
    <n v="1548"/>
    <x v="1548"/>
    <s v="Beauty is in the eye of the beholder and I want to inspire conservation through color."/>
    <n v="700"/>
    <x v="177"/>
    <x v="2"/>
    <x v="0"/>
    <s v="USD"/>
    <n v="1447020620"/>
    <n v="1444425020"/>
    <b v="0"/>
    <n v="1"/>
    <x v="1"/>
    <x v="24"/>
    <x v="1204"/>
    <x v="88"/>
    <x v="8"/>
    <x v="24"/>
  </r>
  <r>
    <n v="1549"/>
    <x v="1549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x v="1"/>
    <x v="24"/>
    <x v="481"/>
    <x v="1106"/>
    <x v="8"/>
    <x v="24"/>
  </r>
  <r>
    <n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x v="1"/>
    <x v="24"/>
    <x v="1205"/>
    <x v="1107"/>
    <x v="8"/>
    <x v="24"/>
  </r>
  <r>
    <n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x v="1"/>
    <x v="24"/>
    <x v="109"/>
    <x v="121"/>
    <x v="8"/>
    <x v="24"/>
  </r>
  <r>
    <n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x v="1"/>
    <x v="24"/>
    <x v="1206"/>
    <x v="1108"/>
    <x v="8"/>
    <x v="24"/>
  </r>
  <r>
    <n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x v="1"/>
    <x v="24"/>
    <x v="109"/>
    <x v="121"/>
    <x v="8"/>
    <x v="24"/>
  </r>
  <r>
    <n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x v="1"/>
    <x v="24"/>
    <x v="109"/>
    <x v="121"/>
    <x v="8"/>
    <x v="24"/>
  </r>
  <r>
    <n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x v="1"/>
    <x v="24"/>
    <x v="109"/>
    <x v="121"/>
    <x v="8"/>
    <x v="24"/>
  </r>
  <r>
    <n v="1556"/>
    <x v="1556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x v="1"/>
    <x v="24"/>
    <x v="1207"/>
    <x v="1109"/>
    <x v="8"/>
    <x v="24"/>
  </r>
  <r>
    <n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x v="1"/>
    <x v="24"/>
    <x v="914"/>
    <x v="101"/>
    <x v="8"/>
    <x v="24"/>
  </r>
  <r>
    <n v="1558"/>
    <x v="1558"/>
    <s v="A large 2016 wall-calendar (A3 when open) featuring 12 stunning photographs by Lucy Wood."/>
    <n v="750"/>
    <x v="428"/>
    <x v="2"/>
    <x v="1"/>
    <s v="GBP"/>
    <n v="1440763920"/>
    <n v="1435656759"/>
    <b v="0"/>
    <n v="3"/>
    <x v="1"/>
    <x v="24"/>
    <x v="1208"/>
    <x v="123"/>
    <x v="8"/>
    <x v="24"/>
  </r>
  <r>
    <n v="1559"/>
    <x v="1559"/>
    <s v="The goal of this project is to provide scientific evidence of bigfoot in the North Cascades."/>
    <n v="15000"/>
    <x v="155"/>
    <x v="2"/>
    <x v="0"/>
    <s v="USD"/>
    <n v="1430270199"/>
    <n v="1428974199"/>
    <b v="0"/>
    <n v="1"/>
    <x v="1"/>
    <x v="24"/>
    <x v="119"/>
    <x v="73"/>
    <x v="8"/>
    <x v="24"/>
  </r>
  <r>
    <n v="1560"/>
    <x v="1560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x v="1"/>
    <x v="24"/>
    <x v="1209"/>
    <x v="825"/>
    <x v="8"/>
    <x v="24"/>
  </r>
  <r>
    <n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x v="1"/>
    <x v="25"/>
    <x v="1210"/>
    <x v="402"/>
    <x v="3"/>
    <x v="25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x v="1"/>
    <x v="25"/>
    <x v="109"/>
    <x v="121"/>
    <x v="3"/>
    <x v="25"/>
  </r>
  <r>
    <n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x v="1"/>
    <x v="25"/>
    <x v="1211"/>
    <x v="655"/>
    <x v="3"/>
    <x v="25"/>
  </r>
  <r>
    <n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x v="1"/>
    <x v="25"/>
    <x v="370"/>
    <x v="119"/>
    <x v="3"/>
    <x v="25"/>
  </r>
  <r>
    <n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x v="1"/>
    <x v="25"/>
    <x v="453"/>
    <x v="101"/>
    <x v="3"/>
    <x v="25"/>
  </r>
  <r>
    <n v="1566"/>
    <x v="1566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x v="1"/>
    <x v="25"/>
    <x v="1212"/>
    <x v="1110"/>
    <x v="3"/>
    <x v="25"/>
  </r>
  <r>
    <n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x v="1"/>
    <x v="25"/>
    <x v="1213"/>
    <x v="1111"/>
    <x v="3"/>
    <x v="25"/>
  </r>
  <r>
    <n v="1568"/>
    <x v="1568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x v="1"/>
    <x v="25"/>
    <x v="1214"/>
    <x v="1112"/>
    <x v="3"/>
    <x v="25"/>
  </r>
  <r>
    <n v="1569"/>
    <x v="1569"/>
    <s v="to be removed"/>
    <n v="30000"/>
    <x v="117"/>
    <x v="1"/>
    <x v="0"/>
    <s v="USD"/>
    <n v="1369498714"/>
    <n v="1366906714"/>
    <b v="0"/>
    <n v="0"/>
    <x v="1"/>
    <x v="25"/>
    <x v="109"/>
    <x v="121"/>
    <x v="3"/>
    <x v="25"/>
  </r>
  <r>
    <n v="1570"/>
    <x v="1570"/>
    <s v="A Coloring Book of Breathtaking Beauties_x000a_To Calm the Heart and Soul"/>
    <n v="6000"/>
    <x v="685"/>
    <x v="1"/>
    <x v="0"/>
    <s v="USD"/>
    <n v="1460140282"/>
    <n v="1457551882"/>
    <b v="0"/>
    <n v="52"/>
    <x v="1"/>
    <x v="25"/>
    <x v="613"/>
    <x v="1113"/>
    <x v="3"/>
    <x v="25"/>
  </r>
  <r>
    <n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x v="1"/>
    <x v="25"/>
    <x v="1215"/>
    <x v="135"/>
    <x v="3"/>
    <x v="25"/>
  </r>
  <r>
    <n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x v="1"/>
    <x v="25"/>
    <x v="152"/>
    <x v="683"/>
    <x v="3"/>
    <x v="25"/>
  </r>
  <r>
    <n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x v="1"/>
    <x v="25"/>
    <x v="1216"/>
    <x v="1114"/>
    <x v="3"/>
    <x v="25"/>
  </r>
  <r>
    <n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x v="1"/>
    <x v="25"/>
    <x v="1217"/>
    <x v="1115"/>
    <x v="3"/>
    <x v="25"/>
  </r>
  <r>
    <n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x v="1"/>
    <x v="25"/>
    <x v="1218"/>
    <x v="1116"/>
    <x v="3"/>
    <x v="25"/>
  </r>
  <r>
    <n v="1576"/>
    <x v="1576"/>
    <s v="For the publication of my first 3 books: an Art book, a graphic novel, and a coloring book"/>
    <n v="5000"/>
    <x v="1084"/>
    <x v="1"/>
    <x v="0"/>
    <s v="USD"/>
    <n v="1435698368"/>
    <n v="1431810368"/>
    <b v="0"/>
    <n v="10"/>
    <x v="1"/>
    <x v="25"/>
    <x v="175"/>
    <x v="177"/>
    <x v="3"/>
    <x v="25"/>
  </r>
  <r>
    <n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x v="1"/>
    <x v="25"/>
    <x v="1219"/>
    <x v="440"/>
    <x v="3"/>
    <x v="25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x v="1"/>
    <x v="25"/>
    <x v="1220"/>
    <x v="22"/>
    <x v="3"/>
    <x v="25"/>
  </r>
  <r>
    <n v="1579"/>
    <x v="1579"/>
    <s v="'Compilation of visual and literary art through fine art photography, graphic art, and poetry."/>
    <n v="3333"/>
    <x v="920"/>
    <x v="1"/>
    <x v="0"/>
    <s v="USD"/>
    <n v="1377734091"/>
    <n v="1374882891"/>
    <b v="0"/>
    <n v="2"/>
    <x v="1"/>
    <x v="25"/>
    <x v="1221"/>
    <x v="448"/>
    <x v="3"/>
    <x v="25"/>
  </r>
  <r>
    <n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x v="1"/>
    <x v="25"/>
    <x v="109"/>
    <x v="121"/>
    <x v="3"/>
    <x v="25"/>
  </r>
  <r>
    <n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x v="1"/>
    <x v="26"/>
    <x v="724"/>
    <x v="144"/>
    <x v="8"/>
    <x v="26"/>
  </r>
  <r>
    <n v="1582"/>
    <x v="1582"/>
    <s v="I create canvas prints of images from in and around New Orleans"/>
    <n v="1000"/>
    <x v="1085"/>
    <x v="2"/>
    <x v="0"/>
    <s v="USD"/>
    <n v="1445894400"/>
    <n v="1440961053"/>
    <b v="0"/>
    <n v="3"/>
    <x v="1"/>
    <x v="26"/>
    <x v="1222"/>
    <x v="1117"/>
    <x v="8"/>
    <x v="26"/>
  </r>
  <r>
    <n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x v="1"/>
    <x v="26"/>
    <x v="1223"/>
    <x v="2"/>
    <x v="8"/>
    <x v="26"/>
  </r>
  <r>
    <n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x v="1"/>
    <x v="26"/>
    <x v="109"/>
    <x v="121"/>
    <x v="8"/>
    <x v="26"/>
  </r>
  <r>
    <n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x v="1"/>
    <x v="26"/>
    <x v="1224"/>
    <x v="1118"/>
    <x v="8"/>
    <x v="26"/>
  </r>
  <r>
    <n v="1586"/>
    <x v="1586"/>
    <s v="Show the world the beauty that is in all of our back yards!"/>
    <n v="1500"/>
    <x v="117"/>
    <x v="2"/>
    <x v="0"/>
    <s v="USD"/>
    <n v="1428197422"/>
    <n v="1425609022"/>
    <b v="0"/>
    <n v="0"/>
    <x v="1"/>
    <x v="26"/>
    <x v="109"/>
    <x v="121"/>
    <x v="8"/>
    <x v="26"/>
  </r>
  <r>
    <n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x v="1"/>
    <x v="26"/>
    <x v="473"/>
    <x v="120"/>
    <x v="8"/>
    <x v="26"/>
  </r>
  <r>
    <n v="1588"/>
    <x v="1588"/>
    <s v="Southeast Texas as seen through the lens of a cell phone camera"/>
    <n v="516"/>
    <x v="117"/>
    <x v="2"/>
    <x v="0"/>
    <s v="USD"/>
    <n v="1422735120"/>
    <n v="1420091999"/>
    <b v="0"/>
    <n v="0"/>
    <x v="1"/>
    <x v="26"/>
    <x v="109"/>
    <x v="121"/>
    <x v="8"/>
    <x v="26"/>
  </r>
  <r>
    <n v="1589"/>
    <x v="1589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x v="1"/>
    <x v="26"/>
    <x v="109"/>
    <x v="121"/>
    <x v="8"/>
    <x v="26"/>
  </r>
  <r>
    <n v="1590"/>
    <x v="1590"/>
    <s v="Discover Italy through photography."/>
    <n v="60000"/>
    <x v="806"/>
    <x v="2"/>
    <x v="13"/>
    <s v="EUR"/>
    <n v="1443040464"/>
    <n v="1440448464"/>
    <b v="0"/>
    <n v="2"/>
    <x v="1"/>
    <x v="26"/>
    <x v="617"/>
    <x v="1119"/>
    <x v="8"/>
    <x v="26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x v="1"/>
    <x v="26"/>
    <x v="1225"/>
    <x v="1120"/>
    <x v="8"/>
    <x v="26"/>
  </r>
  <r>
    <n v="1592"/>
    <x v="1592"/>
    <s v="A portfolio collage of beautiful pictures of authentic Pittsburgh locations and scenery."/>
    <n v="25"/>
    <x v="117"/>
    <x v="2"/>
    <x v="0"/>
    <s v="USD"/>
    <n v="1427503485"/>
    <n v="1423619085"/>
    <b v="0"/>
    <n v="0"/>
    <x v="1"/>
    <x v="26"/>
    <x v="109"/>
    <x v="121"/>
    <x v="8"/>
    <x v="26"/>
  </r>
  <r>
    <n v="1593"/>
    <x v="1593"/>
    <s v="A trip to fulfill a dream of capturing the wonders and history of ancient Italy in person."/>
    <n v="22000"/>
    <x v="158"/>
    <x v="2"/>
    <x v="0"/>
    <s v="USD"/>
    <n v="1425154655"/>
    <n v="1422562655"/>
    <b v="0"/>
    <n v="3"/>
    <x v="1"/>
    <x v="26"/>
    <x v="1226"/>
    <x v="120"/>
    <x v="8"/>
    <x v="26"/>
  </r>
  <r>
    <n v="1594"/>
    <x v="1594"/>
    <s v="I photograph my love of New Orleans, create canvases and share those memories with you."/>
    <n v="1000"/>
    <x v="82"/>
    <x v="2"/>
    <x v="0"/>
    <s v="USD"/>
    <n v="1463329260"/>
    <n v="1458147982"/>
    <b v="0"/>
    <n v="10"/>
    <x v="1"/>
    <x v="26"/>
    <x v="1227"/>
    <x v="372"/>
    <x v="8"/>
    <x v="26"/>
  </r>
  <r>
    <n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x v="1"/>
    <x v="26"/>
    <x v="1228"/>
    <x v="375"/>
    <x v="8"/>
    <x v="26"/>
  </r>
  <r>
    <n v="1596"/>
    <x v="1596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x v="1"/>
    <x v="26"/>
    <x v="1229"/>
    <x v="380"/>
    <x v="8"/>
    <x v="26"/>
  </r>
  <r>
    <n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x v="1"/>
    <x v="26"/>
    <x v="109"/>
    <x v="121"/>
    <x v="8"/>
    <x v="26"/>
  </r>
  <r>
    <n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x v="1"/>
    <x v="26"/>
    <x v="415"/>
    <x v="120"/>
    <x v="8"/>
    <x v="26"/>
  </r>
  <r>
    <n v="1599"/>
    <x v="1599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x v="1"/>
    <x v="26"/>
    <x v="109"/>
    <x v="121"/>
    <x v="8"/>
    <x v="26"/>
  </r>
  <r>
    <n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x v="1"/>
    <x v="26"/>
    <x v="1230"/>
    <x v="99"/>
    <x v="8"/>
    <x v="26"/>
  </r>
  <r>
    <n v="1601"/>
    <x v="1601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x v="0"/>
    <x v="11"/>
    <x v="1231"/>
    <x v="1042"/>
    <x v="4"/>
    <x v="11"/>
  </r>
  <r>
    <n v="1602"/>
    <x v="1602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x v="0"/>
    <x v="11"/>
    <x v="325"/>
    <x v="1121"/>
    <x v="4"/>
    <x v="11"/>
  </r>
  <r>
    <n v="1603"/>
    <x v="1603"/>
    <s v="An exercise in the wild and dangerous world of solo musicianship by Maxwell D Feinstein."/>
    <n v="2000"/>
    <x v="1091"/>
    <x v="0"/>
    <x v="0"/>
    <s v="USD"/>
    <n v="1327723459"/>
    <n v="1322539459"/>
    <b v="0"/>
    <n v="30"/>
    <x v="0"/>
    <x v="11"/>
    <x v="1232"/>
    <x v="1122"/>
    <x v="4"/>
    <x v="11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x v="0"/>
    <x v="11"/>
    <x v="1233"/>
    <x v="1123"/>
    <x v="4"/>
    <x v="11"/>
  </r>
  <r>
    <n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x v="0"/>
    <x v="11"/>
    <x v="1234"/>
    <x v="1124"/>
    <x v="4"/>
    <x v="11"/>
  </r>
  <r>
    <n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x v="0"/>
    <x v="11"/>
    <x v="1235"/>
    <x v="1125"/>
    <x v="4"/>
    <x v="11"/>
  </r>
  <r>
    <n v="1607"/>
    <x v="1607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x v="0"/>
    <x v="11"/>
    <x v="1236"/>
    <x v="1126"/>
    <x v="4"/>
    <x v="11"/>
  </r>
  <r>
    <n v="1608"/>
    <x v="1608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x v="0"/>
    <x v="11"/>
    <x v="982"/>
    <x v="1127"/>
    <x v="4"/>
    <x v="11"/>
  </r>
  <r>
    <n v="1609"/>
    <x v="1609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x v="0"/>
    <x v="11"/>
    <x v="1237"/>
    <x v="1128"/>
    <x v="4"/>
    <x v="11"/>
  </r>
  <r>
    <n v="1610"/>
    <x v="1610"/>
    <s v="So The Story Goes is the upcoming album from &quot;Just Joe&quot; Altier."/>
    <n v="2000"/>
    <x v="1098"/>
    <x v="0"/>
    <x v="0"/>
    <s v="USD"/>
    <n v="1355609510"/>
    <n v="1353017510"/>
    <b v="0"/>
    <n v="112"/>
    <x v="0"/>
    <x v="11"/>
    <x v="1238"/>
    <x v="1129"/>
    <x v="4"/>
    <x v="11"/>
  </r>
  <r>
    <n v="1611"/>
    <x v="1611"/>
    <s v="Skelton-Luns CD/7&quot; No Big Deal."/>
    <n v="800"/>
    <x v="1099"/>
    <x v="0"/>
    <x v="0"/>
    <s v="USD"/>
    <n v="1370390432"/>
    <n v="1368576032"/>
    <b v="0"/>
    <n v="27"/>
    <x v="0"/>
    <x v="11"/>
    <x v="1239"/>
    <x v="1130"/>
    <x v="4"/>
    <x v="11"/>
  </r>
  <r>
    <n v="1612"/>
    <x v="1612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x v="0"/>
    <x v="11"/>
    <x v="1007"/>
    <x v="73"/>
    <x v="4"/>
    <x v="11"/>
  </r>
  <r>
    <n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x v="0"/>
    <x v="11"/>
    <x v="1240"/>
    <x v="1131"/>
    <x v="4"/>
    <x v="11"/>
  </r>
  <r>
    <n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x v="0"/>
    <x v="11"/>
    <x v="1241"/>
    <x v="1122"/>
    <x v="4"/>
    <x v="11"/>
  </r>
  <r>
    <n v="1615"/>
    <x v="1615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x v="0"/>
    <x v="11"/>
    <x v="1242"/>
    <x v="1132"/>
    <x v="4"/>
    <x v="11"/>
  </r>
  <r>
    <n v="1616"/>
    <x v="1616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x v="0"/>
    <x v="11"/>
    <x v="1243"/>
    <x v="1133"/>
    <x v="4"/>
    <x v="11"/>
  </r>
  <r>
    <n v="1617"/>
    <x v="1617"/>
    <s v="The Coffis Brothers &amp;The Mountain Men are recording a brand new full length record."/>
    <n v="7000"/>
    <x v="950"/>
    <x v="0"/>
    <x v="0"/>
    <s v="USD"/>
    <n v="1383332400"/>
    <n v="1380470188"/>
    <b v="0"/>
    <n v="158"/>
    <x v="0"/>
    <x v="11"/>
    <x v="1244"/>
    <x v="1134"/>
    <x v="4"/>
    <x v="11"/>
  </r>
  <r>
    <n v="1618"/>
    <x v="1618"/>
    <s v="Janus Word combines hard rock with melodic acoustic music for a unique and awesome sound."/>
    <n v="1500"/>
    <x v="1105"/>
    <x v="0"/>
    <x v="0"/>
    <s v="USD"/>
    <n v="1362757335"/>
    <n v="1359301335"/>
    <b v="0"/>
    <n v="27"/>
    <x v="0"/>
    <x v="11"/>
    <x v="1245"/>
    <x v="1135"/>
    <x v="4"/>
    <x v="11"/>
  </r>
  <r>
    <n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x v="0"/>
    <x v="11"/>
    <x v="25"/>
    <x v="1136"/>
    <x v="4"/>
    <x v="11"/>
  </r>
  <r>
    <n v="1620"/>
    <x v="1620"/>
    <s v="Kickstarting my music career with 300 hard copy CDs of my first release."/>
    <n v="1000"/>
    <x v="932"/>
    <x v="0"/>
    <x v="0"/>
    <s v="USD"/>
    <n v="1361606940"/>
    <n v="1361002140"/>
    <b v="0"/>
    <n v="17"/>
    <x v="0"/>
    <x v="11"/>
    <x v="1246"/>
    <x v="1137"/>
    <x v="4"/>
    <x v="11"/>
  </r>
  <r>
    <n v="1621"/>
    <x v="1621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x v="0"/>
    <x v="11"/>
    <x v="1247"/>
    <x v="1138"/>
    <x v="4"/>
    <x v="11"/>
  </r>
  <r>
    <n v="1622"/>
    <x v="1622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x v="0"/>
    <x v="11"/>
    <x v="1248"/>
    <x v="1139"/>
    <x v="4"/>
    <x v="11"/>
  </r>
  <r>
    <n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x v="0"/>
    <x v="11"/>
    <x v="1249"/>
    <x v="1140"/>
    <x v="4"/>
    <x v="11"/>
  </r>
  <r>
    <n v="1624"/>
    <x v="1624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x v="0"/>
    <x v="11"/>
    <x v="1250"/>
    <x v="1141"/>
    <x v="4"/>
    <x v="11"/>
  </r>
  <r>
    <n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x v="0"/>
    <x v="11"/>
    <x v="1251"/>
    <x v="1142"/>
    <x v="4"/>
    <x v="11"/>
  </r>
  <r>
    <n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x v="0"/>
    <x v="11"/>
    <x v="1252"/>
    <x v="1143"/>
    <x v="4"/>
    <x v="11"/>
  </r>
  <r>
    <n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x v="0"/>
    <x v="11"/>
    <x v="967"/>
    <x v="1144"/>
    <x v="4"/>
    <x v="11"/>
  </r>
  <r>
    <n v="1628"/>
    <x v="1628"/>
    <s v="Original Jewish rock music on human relationships and identity"/>
    <n v="4000"/>
    <x v="1112"/>
    <x v="0"/>
    <x v="0"/>
    <s v="USD"/>
    <n v="1403026882"/>
    <n v="1400175682"/>
    <b v="0"/>
    <n v="88"/>
    <x v="0"/>
    <x v="11"/>
    <x v="1253"/>
    <x v="1145"/>
    <x v="4"/>
    <x v="11"/>
  </r>
  <r>
    <n v="1629"/>
    <x v="1629"/>
    <s v="Help Off The Turnpike release new music, and set fire to everything!"/>
    <n v="6000"/>
    <x v="1113"/>
    <x v="0"/>
    <x v="0"/>
    <s v="USD"/>
    <n v="1392929333"/>
    <n v="1389041333"/>
    <b v="0"/>
    <n v="82"/>
    <x v="0"/>
    <x v="11"/>
    <x v="1078"/>
    <x v="1146"/>
    <x v="4"/>
    <x v="11"/>
  </r>
  <r>
    <n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x v="0"/>
    <x v="11"/>
    <x v="1254"/>
    <x v="1147"/>
    <x v="4"/>
    <x v="11"/>
  </r>
  <r>
    <n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x v="0"/>
    <x v="11"/>
    <x v="1255"/>
    <x v="1148"/>
    <x v="4"/>
    <x v="11"/>
  </r>
  <r>
    <n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x v="0"/>
    <x v="11"/>
    <x v="1256"/>
    <x v="1149"/>
    <x v="4"/>
    <x v="11"/>
  </r>
  <r>
    <n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x v="0"/>
    <x v="11"/>
    <x v="31"/>
    <x v="1150"/>
    <x v="4"/>
    <x v="11"/>
  </r>
  <r>
    <n v="1634"/>
    <x v="1634"/>
    <s v="Recording Debut  Album w/ Producer Ikey Owens from Free Moral Agents/ The Mars Volta"/>
    <n v="2000"/>
    <x v="1118"/>
    <x v="0"/>
    <x v="0"/>
    <s v="USD"/>
    <n v="1306994340"/>
    <n v="1303706001"/>
    <b v="0"/>
    <n v="32"/>
    <x v="0"/>
    <x v="11"/>
    <x v="10"/>
    <x v="1151"/>
    <x v="4"/>
    <x v="11"/>
  </r>
  <r>
    <n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x v="0"/>
    <x v="11"/>
    <x v="1066"/>
    <x v="1152"/>
    <x v="4"/>
    <x v="11"/>
  </r>
  <r>
    <n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x v="0"/>
    <x v="11"/>
    <x v="1257"/>
    <x v="1153"/>
    <x v="4"/>
    <x v="11"/>
  </r>
  <r>
    <n v="1637"/>
    <x v="1637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x v="0"/>
    <x v="11"/>
    <x v="965"/>
    <x v="1154"/>
    <x v="4"/>
    <x v="11"/>
  </r>
  <r>
    <n v="1638"/>
    <x v="1638"/>
    <s v="Avenues will be going in to the studio to record a new EP with Matt Allison!"/>
    <n v="1000"/>
    <x v="1121"/>
    <x v="0"/>
    <x v="0"/>
    <s v="USD"/>
    <n v="1362086700"/>
    <n v="1358180968"/>
    <b v="0"/>
    <n v="27"/>
    <x v="0"/>
    <x v="11"/>
    <x v="2"/>
    <x v="1155"/>
    <x v="4"/>
    <x v="11"/>
  </r>
  <r>
    <n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x v="0"/>
    <x v="11"/>
    <x v="31"/>
    <x v="1156"/>
    <x v="4"/>
    <x v="11"/>
  </r>
  <r>
    <n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x v="0"/>
    <x v="11"/>
    <x v="1258"/>
    <x v="1157"/>
    <x v="4"/>
    <x v="11"/>
  </r>
  <r>
    <n v="1641"/>
    <x v="1641"/>
    <s v="Music Video For Upbeat and Inspiring Song - Run For Your Life"/>
    <n v="2500"/>
    <x v="535"/>
    <x v="0"/>
    <x v="0"/>
    <s v="USD"/>
    <n v="1418998744"/>
    <n v="1416406744"/>
    <b v="0"/>
    <n v="26"/>
    <x v="0"/>
    <x v="27"/>
    <x v="578"/>
    <x v="1158"/>
    <x v="4"/>
    <x v="27"/>
  </r>
  <r>
    <n v="1642"/>
    <x v="1642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x v="0"/>
    <x v="27"/>
    <x v="31"/>
    <x v="314"/>
    <x v="4"/>
    <x v="27"/>
  </r>
  <r>
    <n v="1643"/>
    <x v="1643"/>
    <s v="This Is All Now is putting out a brand new record, and we need YOUR help to do it!"/>
    <n v="5000"/>
    <x v="1124"/>
    <x v="0"/>
    <x v="0"/>
    <s v="USD"/>
    <n v="1348516012"/>
    <n v="1345924012"/>
    <b v="0"/>
    <n v="37"/>
    <x v="0"/>
    <x v="27"/>
    <x v="1259"/>
    <x v="1159"/>
    <x v="4"/>
    <x v="27"/>
  </r>
  <r>
    <n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x v="0"/>
    <x v="27"/>
    <x v="1260"/>
    <x v="1160"/>
    <x v="4"/>
    <x v="27"/>
  </r>
  <r>
    <n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x v="0"/>
    <x v="27"/>
    <x v="1261"/>
    <x v="1161"/>
    <x v="4"/>
    <x v="27"/>
  </r>
  <r>
    <n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x v="0"/>
    <x v="27"/>
    <x v="1097"/>
    <x v="1162"/>
    <x v="4"/>
    <x v="27"/>
  </r>
  <r>
    <n v="1647"/>
    <x v="1647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x v="0"/>
    <x v="27"/>
    <x v="1262"/>
    <x v="1163"/>
    <x v="4"/>
    <x v="27"/>
  </r>
  <r>
    <n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x v="0"/>
    <x v="27"/>
    <x v="1263"/>
    <x v="1164"/>
    <x v="4"/>
    <x v="27"/>
  </r>
  <r>
    <n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x v="0"/>
    <x v="27"/>
    <x v="1264"/>
    <x v="1165"/>
    <x v="4"/>
    <x v="27"/>
  </r>
  <r>
    <n v="1650"/>
    <x v="1650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x v="0"/>
    <x v="27"/>
    <x v="1265"/>
    <x v="1166"/>
    <x v="4"/>
    <x v="27"/>
  </r>
  <r>
    <n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x v="0"/>
    <x v="27"/>
    <x v="1266"/>
    <x v="1167"/>
    <x v="4"/>
    <x v="27"/>
  </r>
  <r>
    <n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x v="0"/>
    <x v="27"/>
    <x v="17"/>
    <x v="1168"/>
    <x v="4"/>
    <x v="27"/>
  </r>
  <r>
    <n v="1653"/>
    <x v="1653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x v="0"/>
    <x v="27"/>
    <x v="1267"/>
    <x v="1169"/>
    <x v="4"/>
    <x v="27"/>
  </r>
  <r>
    <n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x v="0"/>
    <x v="27"/>
    <x v="1268"/>
    <x v="1170"/>
    <x v="4"/>
    <x v="27"/>
  </r>
  <r>
    <n v="1655"/>
    <x v="1655"/>
    <s v="Berklee College of Music student, Meg Porter needs YOUR help to fund her very first EP!"/>
    <n v="1500"/>
    <x v="1136"/>
    <x v="0"/>
    <x v="0"/>
    <s v="USD"/>
    <n v="1333648820"/>
    <n v="1331060420"/>
    <b v="0"/>
    <n v="48"/>
    <x v="0"/>
    <x v="27"/>
    <x v="1269"/>
    <x v="1171"/>
    <x v="4"/>
    <x v="27"/>
  </r>
  <r>
    <n v="1656"/>
    <x v="1656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x v="0"/>
    <x v="27"/>
    <x v="1270"/>
    <x v="1172"/>
    <x v="4"/>
    <x v="27"/>
  </r>
  <r>
    <n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x v="0"/>
    <x v="27"/>
    <x v="1271"/>
    <x v="1173"/>
    <x v="4"/>
    <x v="27"/>
  </r>
  <r>
    <n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x v="0"/>
    <x v="27"/>
    <x v="1272"/>
    <x v="1174"/>
    <x v="4"/>
    <x v="27"/>
  </r>
  <r>
    <n v="1659"/>
    <x v="1659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x v="0"/>
    <x v="27"/>
    <x v="1273"/>
    <x v="1175"/>
    <x v="4"/>
    <x v="27"/>
  </r>
  <r>
    <n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x v="0"/>
    <x v="27"/>
    <x v="1274"/>
    <x v="676"/>
    <x v="4"/>
    <x v="27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x v="0"/>
    <x v="27"/>
    <x v="1275"/>
    <x v="1176"/>
    <x v="4"/>
    <x v="27"/>
  </r>
  <r>
    <n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x v="0"/>
    <x v="27"/>
    <x v="1276"/>
    <x v="1177"/>
    <x v="4"/>
    <x v="27"/>
  </r>
  <r>
    <n v="1663"/>
    <x v="1663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x v="0"/>
    <x v="27"/>
    <x v="1277"/>
    <x v="1178"/>
    <x v="4"/>
    <x v="27"/>
  </r>
  <r>
    <n v="1664"/>
    <x v="1664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x v="0"/>
    <x v="27"/>
    <x v="1278"/>
    <x v="1179"/>
    <x v="4"/>
    <x v="27"/>
  </r>
  <r>
    <n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x v="0"/>
    <x v="27"/>
    <x v="1279"/>
    <x v="1180"/>
    <x v="4"/>
    <x v="27"/>
  </r>
  <r>
    <n v="1666"/>
    <x v="1666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x v="0"/>
    <x v="27"/>
    <x v="1280"/>
    <x v="1181"/>
    <x v="4"/>
    <x v="27"/>
  </r>
  <r>
    <n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x v="0"/>
    <x v="27"/>
    <x v="1281"/>
    <x v="1182"/>
    <x v="4"/>
    <x v="27"/>
  </r>
  <r>
    <n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x v="0"/>
    <x v="27"/>
    <x v="1276"/>
    <x v="1183"/>
    <x v="4"/>
    <x v="27"/>
  </r>
  <r>
    <n v="1669"/>
    <x v="1669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x v="0"/>
    <x v="27"/>
    <x v="1282"/>
    <x v="399"/>
    <x v="4"/>
    <x v="27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x v="0"/>
    <x v="27"/>
    <x v="946"/>
    <x v="1184"/>
    <x v="4"/>
    <x v="27"/>
  </r>
  <r>
    <n v="1671"/>
    <x v="1671"/>
    <s v="I am seeking funding in order to help take my music from a hobby to a career."/>
    <n v="2000"/>
    <x v="1150"/>
    <x v="0"/>
    <x v="0"/>
    <s v="USD"/>
    <n v="1470056614"/>
    <n v="1467464614"/>
    <b v="0"/>
    <n v="77"/>
    <x v="0"/>
    <x v="27"/>
    <x v="1283"/>
    <x v="1185"/>
    <x v="4"/>
    <x v="27"/>
  </r>
  <r>
    <n v="1672"/>
    <x v="1672"/>
    <s v="Sweet, sweet harmonies from Portland Oregon's premiere high school women's a cappella group."/>
    <n v="1700"/>
    <x v="1151"/>
    <x v="0"/>
    <x v="0"/>
    <s v="USD"/>
    <n v="1338824730"/>
    <n v="1336232730"/>
    <b v="0"/>
    <n v="49"/>
    <x v="0"/>
    <x v="27"/>
    <x v="1284"/>
    <x v="1186"/>
    <x v="4"/>
    <x v="27"/>
  </r>
  <r>
    <n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x v="0"/>
    <x v="27"/>
    <x v="1285"/>
    <x v="1187"/>
    <x v="4"/>
    <x v="27"/>
  </r>
  <r>
    <n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x v="0"/>
    <x v="27"/>
    <x v="1286"/>
    <x v="1188"/>
    <x v="4"/>
    <x v="27"/>
  </r>
  <r>
    <n v="1675"/>
    <x v="1675"/>
    <s v="The Great Party is releasing their debut album. Here's your chance to be a part of it!"/>
    <n v="1000"/>
    <x v="1153"/>
    <x v="0"/>
    <x v="0"/>
    <s v="USD"/>
    <n v="1318802580"/>
    <n v="1316194540"/>
    <b v="0"/>
    <n v="34"/>
    <x v="0"/>
    <x v="27"/>
    <x v="1287"/>
    <x v="208"/>
    <x v="4"/>
    <x v="27"/>
  </r>
  <r>
    <n v="1676"/>
    <x v="1676"/>
    <s v="Help fund Bridge 19's tour in support of their first duo record, to be released in May 2012."/>
    <n v="3000"/>
    <x v="1154"/>
    <x v="0"/>
    <x v="0"/>
    <s v="USD"/>
    <n v="1334980740"/>
    <n v="1330968347"/>
    <b v="0"/>
    <n v="42"/>
    <x v="0"/>
    <x v="27"/>
    <x v="1288"/>
    <x v="1189"/>
    <x v="4"/>
    <x v="27"/>
  </r>
  <r>
    <n v="1677"/>
    <x v="1677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x v="0"/>
    <x v="27"/>
    <x v="1067"/>
    <x v="1190"/>
    <x v="4"/>
    <x v="27"/>
  </r>
  <r>
    <n v="1678"/>
    <x v="1678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x v="0"/>
    <x v="27"/>
    <x v="1289"/>
    <x v="1191"/>
    <x v="4"/>
    <x v="27"/>
  </r>
  <r>
    <n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x v="0"/>
    <x v="27"/>
    <x v="1290"/>
    <x v="368"/>
    <x v="4"/>
    <x v="27"/>
  </r>
  <r>
    <n v="1680"/>
    <x v="1680"/>
    <s v="Working Musician dilemma #164: how the taxman put Kick the Record 2.0 on hold"/>
    <n v="1000"/>
    <x v="1156"/>
    <x v="0"/>
    <x v="0"/>
    <s v="USD"/>
    <n v="1405188667"/>
    <n v="1402596667"/>
    <b v="0"/>
    <n v="25"/>
    <x v="0"/>
    <x v="27"/>
    <x v="1291"/>
    <x v="1192"/>
    <x v="4"/>
    <x v="27"/>
  </r>
  <r>
    <n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x v="1"/>
    <x v="28"/>
    <x v="1292"/>
    <x v="1193"/>
    <x v="4"/>
    <x v="28"/>
  </r>
  <r>
    <n v="1682"/>
    <x v="1682"/>
    <s v="Christian singer-wongerwriter searching for funding to record CD of original Christian music."/>
    <n v="6000"/>
    <x v="117"/>
    <x v="3"/>
    <x v="0"/>
    <s v="USD"/>
    <n v="1492142860"/>
    <n v="1486962460"/>
    <b v="0"/>
    <n v="0"/>
    <x v="1"/>
    <x v="28"/>
    <x v="109"/>
    <x v="121"/>
    <x v="4"/>
    <x v="28"/>
  </r>
  <r>
    <n v="1683"/>
    <x v="1683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x v="1"/>
    <x v="28"/>
    <x v="1293"/>
    <x v="1194"/>
    <x v="4"/>
    <x v="28"/>
  </r>
  <r>
    <n v="1684"/>
    <x v="1684"/>
    <s v="New Music from Marty Mikles!  A new EP all about God's Goodness &amp; Mercy."/>
    <n v="8000"/>
    <x v="1159"/>
    <x v="3"/>
    <x v="0"/>
    <s v="USD"/>
    <n v="1489775641"/>
    <n v="1487360041"/>
    <b v="0"/>
    <n v="101"/>
    <x v="1"/>
    <x v="28"/>
    <x v="1294"/>
    <x v="1195"/>
    <x v="4"/>
    <x v="28"/>
  </r>
  <r>
    <n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x v="1"/>
    <x v="28"/>
    <x v="82"/>
    <x v="1196"/>
    <x v="4"/>
    <x v="28"/>
  </r>
  <r>
    <n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x v="1"/>
    <x v="28"/>
    <x v="1295"/>
    <x v="656"/>
    <x v="4"/>
    <x v="28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x v="1"/>
    <x v="28"/>
    <x v="1296"/>
    <x v="1197"/>
    <x v="4"/>
    <x v="28"/>
  </r>
  <r>
    <n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x v="1"/>
    <x v="28"/>
    <x v="1297"/>
    <x v="1198"/>
    <x v="4"/>
    <x v="28"/>
  </r>
  <r>
    <n v="1689"/>
    <x v="1689"/>
    <s v="Praising the Living God in the second half of life."/>
    <n v="2400"/>
    <x v="1162"/>
    <x v="3"/>
    <x v="0"/>
    <s v="USD"/>
    <n v="1489700230"/>
    <n v="1487111830"/>
    <b v="0"/>
    <n v="14"/>
    <x v="1"/>
    <x v="28"/>
    <x v="31"/>
    <x v="1199"/>
    <x v="4"/>
    <x v="28"/>
  </r>
  <r>
    <n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x v="1"/>
    <x v="28"/>
    <x v="1298"/>
    <x v="1200"/>
    <x v="4"/>
    <x v="28"/>
  </r>
  <r>
    <n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x v="1"/>
    <x v="28"/>
    <x v="1299"/>
    <x v="1201"/>
    <x v="4"/>
    <x v="28"/>
  </r>
  <r>
    <n v="1692"/>
    <x v="1692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x v="1"/>
    <x v="28"/>
    <x v="1300"/>
    <x v="1202"/>
    <x v="4"/>
    <x v="28"/>
  </r>
  <r>
    <n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x v="1"/>
    <x v="28"/>
    <x v="1301"/>
    <x v="431"/>
    <x v="4"/>
    <x v="28"/>
  </r>
  <r>
    <n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x v="1"/>
    <x v="28"/>
    <x v="833"/>
    <x v="144"/>
    <x v="4"/>
    <x v="28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x v="1"/>
    <x v="28"/>
    <x v="1302"/>
    <x v="1203"/>
    <x v="4"/>
    <x v="28"/>
  </r>
  <r>
    <n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x v="1"/>
    <x v="28"/>
    <x v="109"/>
    <x v="121"/>
    <x v="4"/>
    <x v="28"/>
  </r>
  <r>
    <n v="1697"/>
    <x v="1697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x v="1"/>
    <x v="28"/>
    <x v="1303"/>
    <x v="1204"/>
    <x v="4"/>
    <x v="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x v="1"/>
    <x v="28"/>
    <x v="109"/>
    <x v="121"/>
    <x v="4"/>
    <x v="28"/>
  </r>
  <r>
    <n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x v="1"/>
    <x v="28"/>
    <x v="1304"/>
    <x v="1205"/>
    <x v="4"/>
    <x v="28"/>
  </r>
  <r>
    <n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x v="1"/>
    <x v="28"/>
    <x v="1305"/>
    <x v="1206"/>
    <x v="4"/>
    <x v="28"/>
  </r>
  <r>
    <n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x v="1"/>
    <x v="28"/>
    <x v="1306"/>
    <x v="144"/>
    <x v="4"/>
    <x v="28"/>
  </r>
  <r>
    <n v="1702"/>
    <x v="1702"/>
    <s v="I can do all things through christ jesus"/>
    <n v="16500"/>
    <x v="116"/>
    <x v="2"/>
    <x v="0"/>
    <s v="USD"/>
    <n v="1427745150"/>
    <n v="1425156750"/>
    <b v="0"/>
    <n v="1"/>
    <x v="1"/>
    <x v="28"/>
    <x v="1307"/>
    <x v="120"/>
    <x v="4"/>
    <x v="28"/>
  </r>
  <r>
    <n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x v="1"/>
    <x v="28"/>
    <x v="391"/>
    <x v="156"/>
    <x v="4"/>
    <x v="28"/>
  </r>
  <r>
    <n v="1704"/>
    <x v="1704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x v="1"/>
    <x v="28"/>
    <x v="1308"/>
    <x v="1207"/>
    <x v="4"/>
    <x v="28"/>
  </r>
  <r>
    <n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x v="1"/>
    <x v="28"/>
    <x v="109"/>
    <x v="121"/>
    <x v="4"/>
    <x v="28"/>
  </r>
  <r>
    <n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x v="1"/>
    <x v="28"/>
    <x v="109"/>
    <x v="121"/>
    <x v="4"/>
    <x v="28"/>
  </r>
  <r>
    <n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x v="1"/>
    <x v="28"/>
    <x v="1309"/>
    <x v="1208"/>
    <x v="4"/>
    <x v="28"/>
  </r>
  <r>
    <n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x v="1"/>
    <x v="28"/>
    <x v="109"/>
    <x v="121"/>
    <x v="4"/>
    <x v="28"/>
  </r>
  <r>
    <n v="1709"/>
    <x v="1709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x v="1"/>
    <x v="28"/>
    <x v="1310"/>
    <x v="1209"/>
    <x v="4"/>
    <x v="28"/>
  </r>
  <r>
    <n v="1710"/>
    <x v="1710"/>
    <s v="We want to create a gospel live album which has never been produced before."/>
    <n v="5000"/>
    <x v="1172"/>
    <x v="2"/>
    <x v="12"/>
    <s v="EUR"/>
    <n v="1453122000"/>
    <n v="1449151888"/>
    <b v="0"/>
    <n v="1"/>
    <x v="1"/>
    <x v="28"/>
    <x v="1311"/>
    <x v="441"/>
    <x v="4"/>
    <x v="28"/>
  </r>
  <r>
    <n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x v="1"/>
    <x v="28"/>
    <x v="1131"/>
    <x v="1210"/>
    <x v="4"/>
    <x v="28"/>
  </r>
  <r>
    <n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x v="1"/>
    <x v="28"/>
    <x v="109"/>
    <x v="121"/>
    <x v="4"/>
    <x v="28"/>
  </r>
  <r>
    <n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x v="1"/>
    <x v="28"/>
    <x v="1312"/>
    <x v="73"/>
    <x v="4"/>
    <x v="28"/>
  </r>
  <r>
    <n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x v="1"/>
    <x v="28"/>
    <x v="1313"/>
    <x v="1211"/>
    <x v="4"/>
    <x v="28"/>
  </r>
  <r>
    <n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x v="1"/>
    <x v="28"/>
    <x v="881"/>
    <x v="148"/>
    <x v="4"/>
    <x v="28"/>
  </r>
  <r>
    <n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x v="1"/>
    <x v="28"/>
    <x v="847"/>
    <x v="73"/>
    <x v="4"/>
    <x v="28"/>
  </r>
  <r>
    <n v="1717"/>
    <x v="1717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x v="1"/>
    <x v="28"/>
    <x v="1314"/>
    <x v="1212"/>
    <x v="4"/>
    <x v="28"/>
  </r>
  <r>
    <n v="1718"/>
    <x v="1718"/>
    <s v="A melody for the galaxy."/>
    <n v="35000"/>
    <x v="735"/>
    <x v="2"/>
    <x v="0"/>
    <s v="USD"/>
    <n v="1463201940"/>
    <n v="1459435149"/>
    <b v="0"/>
    <n v="2"/>
    <x v="1"/>
    <x v="28"/>
    <x v="1315"/>
    <x v="822"/>
    <x v="4"/>
    <x v="28"/>
  </r>
  <r>
    <n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x v="1"/>
    <x v="28"/>
    <x v="1316"/>
    <x v="123"/>
    <x v="4"/>
    <x v="28"/>
  </r>
  <r>
    <n v="1720"/>
    <x v="1720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x v="1"/>
    <x v="28"/>
    <x v="1317"/>
    <x v="1213"/>
    <x v="4"/>
    <x v="28"/>
  </r>
  <r>
    <n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x v="1"/>
    <x v="28"/>
    <x v="109"/>
    <x v="121"/>
    <x v="4"/>
    <x v="28"/>
  </r>
  <r>
    <n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x v="1"/>
    <x v="28"/>
    <x v="1318"/>
    <x v="120"/>
    <x v="4"/>
    <x v="28"/>
  </r>
  <r>
    <n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x v="1"/>
    <x v="28"/>
    <x v="896"/>
    <x v="1214"/>
    <x v="4"/>
    <x v="28"/>
  </r>
  <r>
    <n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x v="1"/>
    <x v="28"/>
    <x v="1319"/>
    <x v="435"/>
    <x v="4"/>
    <x v="28"/>
  </r>
  <r>
    <n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x v="1"/>
    <x v="28"/>
    <x v="1320"/>
    <x v="1215"/>
    <x v="4"/>
    <x v="28"/>
  </r>
  <r>
    <n v="1726"/>
    <x v="1726"/>
    <s v="Amanda Joy Hall's sophomore album, &quot;Every Day&quot;. Release expected July 2014"/>
    <n v="6500"/>
    <x v="1176"/>
    <x v="2"/>
    <x v="0"/>
    <s v="USD"/>
    <n v="1403906664"/>
    <n v="1401401064"/>
    <b v="0"/>
    <n v="16"/>
    <x v="1"/>
    <x v="28"/>
    <x v="1321"/>
    <x v="1216"/>
    <x v="4"/>
    <x v="28"/>
  </r>
  <r>
    <n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x v="1"/>
    <x v="28"/>
    <x v="108"/>
    <x v="120"/>
    <x v="4"/>
    <x v="28"/>
  </r>
  <r>
    <n v="1728"/>
    <x v="1728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x v="1"/>
    <x v="28"/>
    <x v="1322"/>
    <x v="1217"/>
    <x v="4"/>
    <x v="28"/>
  </r>
  <r>
    <n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x v="1"/>
    <x v="28"/>
    <x v="109"/>
    <x v="121"/>
    <x v="4"/>
    <x v="28"/>
  </r>
  <r>
    <n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x v="1"/>
    <x v="28"/>
    <x v="109"/>
    <x v="121"/>
    <x v="4"/>
    <x v="28"/>
  </r>
  <r>
    <n v="1731"/>
    <x v="1731"/>
    <s v="We are a Christin Worship band looking to midwest tour. God Bless!"/>
    <n v="1000"/>
    <x v="117"/>
    <x v="2"/>
    <x v="0"/>
    <s v="USD"/>
    <n v="1434034800"/>
    <n v="1432849552"/>
    <b v="0"/>
    <n v="0"/>
    <x v="1"/>
    <x v="28"/>
    <x v="109"/>
    <x v="121"/>
    <x v="4"/>
    <x v="28"/>
  </r>
  <r>
    <n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x v="1"/>
    <x v="28"/>
    <x v="109"/>
    <x v="121"/>
    <x v="4"/>
    <x v="28"/>
  </r>
  <r>
    <n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x v="1"/>
    <x v="28"/>
    <x v="109"/>
    <x v="121"/>
    <x v="4"/>
    <x v="28"/>
  </r>
  <r>
    <n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x v="1"/>
    <x v="28"/>
    <x v="1323"/>
    <x v="120"/>
    <x v="4"/>
    <x v="28"/>
  </r>
  <r>
    <n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x v="1"/>
    <x v="28"/>
    <x v="1324"/>
    <x v="687"/>
    <x v="4"/>
    <x v="28"/>
  </r>
  <r>
    <n v="1736"/>
    <x v="1736"/>
    <s v="A unique meditative album reflecting on the life of Christ, inviting Him into your presence"/>
    <n v="3000"/>
    <x v="1178"/>
    <x v="2"/>
    <x v="0"/>
    <s v="USD"/>
    <n v="1447018833"/>
    <n v="1444423233"/>
    <b v="0"/>
    <n v="1"/>
    <x v="1"/>
    <x v="28"/>
    <x v="1325"/>
    <x v="1218"/>
    <x v="4"/>
    <x v="28"/>
  </r>
  <r>
    <n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x v="1"/>
    <x v="28"/>
    <x v="1212"/>
    <x v="98"/>
    <x v="4"/>
    <x v="28"/>
  </r>
  <r>
    <n v="1738"/>
    <x v="1738"/>
    <s v="Music that inspires and gives hope for overcoming and change. And it is good music."/>
    <n v="5000"/>
    <x v="170"/>
    <x v="2"/>
    <x v="0"/>
    <s v="USD"/>
    <n v="1412283542"/>
    <n v="1409691542"/>
    <b v="0"/>
    <n v="1"/>
    <x v="1"/>
    <x v="28"/>
    <x v="177"/>
    <x v="135"/>
    <x v="4"/>
    <x v="28"/>
  </r>
  <r>
    <n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x v="1"/>
    <x v="28"/>
    <x v="370"/>
    <x v="120"/>
    <x v="4"/>
    <x v="28"/>
  </r>
  <r>
    <n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x v="1"/>
    <x v="28"/>
    <x v="109"/>
    <x v="121"/>
    <x v="4"/>
    <x v="28"/>
  </r>
  <r>
    <n v="1741"/>
    <x v="1741"/>
    <s v="A photo journal documenting my experiences and travels across New Zealand"/>
    <n v="1200"/>
    <x v="414"/>
    <x v="0"/>
    <x v="1"/>
    <s v="GBP"/>
    <n v="1433948671"/>
    <n v="1430060671"/>
    <b v="0"/>
    <n v="52"/>
    <x v="0"/>
    <x v="20"/>
    <x v="1326"/>
    <x v="1219"/>
    <x v="8"/>
    <x v="20"/>
  </r>
  <r>
    <n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x v="0"/>
    <x v="20"/>
    <x v="648"/>
    <x v="1220"/>
    <x v="8"/>
    <x v="20"/>
  </r>
  <r>
    <n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x v="0"/>
    <x v="20"/>
    <x v="1327"/>
    <x v="1221"/>
    <x v="8"/>
    <x v="20"/>
  </r>
  <r>
    <n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x v="0"/>
    <x v="20"/>
    <x v="1328"/>
    <x v="1222"/>
    <x v="8"/>
    <x v="20"/>
  </r>
  <r>
    <n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x v="0"/>
    <x v="20"/>
    <x v="1329"/>
    <x v="1223"/>
    <x v="8"/>
    <x v="20"/>
  </r>
  <r>
    <n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x v="0"/>
    <x v="20"/>
    <x v="1330"/>
    <x v="1224"/>
    <x v="8"/>
    <x v="20"/>
  </r>
  <r>
    <n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x v="0"/>
    <x v="20"/>
    <x v="1331"/>
    <x v="1225"/>
    <x v="8"/>
    <x v="20"/>
  </r>
  <r>
    <n v="1748"/>
    <x v="1748"/>
    <s v="Telling the story of the city through remarkable people who live in Vancouver today."/>
    <n v="50000"/>
    <x v="1184"/>
    <x v="0"/>
    <x v="5"/>
    <s v="CAD"/>
    <n v="1441234143"/>
    <n v="1438642143"/>
    <b v="0"/>
    <n v="181"/>
    <x v="0"/>
    <x v="20"/>
    <x v="1332"/>
    <x v="1226"/>
    <x v="8"/>
    <x v="20"/>
  </r>
  <r>
    <n v="1749"/>
    <x v="1749"/>
    <s v="Help me fund the production run of my first book by local Photographer Sandro Ortolani."/>
    <n v="10050"/>
    <x v="1185"/>
    <x v="0"/>
    <x v="19"/>
    <s v="EUR"/>
    <n v="1488394800"/>
    <n v="1485213921"/>
    <b v="0"/>
    <n v="131"/>
    <x v="0"/>
    <x v="20"/>
    <x v="1333"/>
    <x v="1156"/>
    <x v="8"/>
    <x v="20"/>
  </r>
  <r>
    <n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x v="0"/>
    <x v="20"/>
    <x v="1334"/>
    <x v="1227"/>
    <x v="8"/>
    <x v="20"/>
  </r>
  <r>
    <n v="1751"/>
    <x v="1751"/>
    <s v="Photographs and stories culled from 10 years of road trips through rural Greece"/>
    <n v="10000"/>
    <x v="1187"/>
    <x v="0"/>
    <x v="0"/>
    <s v="USD"/>
    <n v="1426787123"/>
    <n v="1424198723"/>
    <b v="0"/>
    <n v="61"/>
    <x v="0"/>
    <x v="20"/>
    <x v="1335"/>
    <x v="1228"/>
    <x v="8"/>
    <x v="20"/>
  </r>
  <r>
    <n v="1752"/>
    <x v="1752"/>
    <s v="A little book of calm, in picture form, that will soothe the soul and un-furrow the brow."/>
    <n v="1200"/>
    <x v="1188"/>
    <x v="0"/>
    <x v="1"/>
    <s v="GBP"/>
    <n v="1476425082"/>
    <n v="1473833082"/>
    <b v="0"/>
    <n v="90"/>
    <x v="0"/>
    <x v="20"/>
    <x v="1336"/>
    <x v="1229"/>
    <x v="8"/>
    <x v="20"/>
  </r>
  <r>
    <n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x v="0"/>
    <x v="20"/>
    <x v="1277"/>
    <x v="1230"/>
    <x v="8"/>
    <x v="20"/>
  </r>
  <r>
    <n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x v="0"/>
    <x v="20"/>
    <x v="1337"/>
    <x v="1231"/>
    <x v="8"/>
    <x v="20"/>
  </r>
  <r>
    <n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x v="0"/>
    <x v="20"/>
    <x v="43"/>
    <x v="501"/>
    <x v="8"/>
    <x v="20"/>
  </r>
  <r>
    <n v="1756"/>
    <x v="1756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x v="0"/>
    <x v="20"/>
    <x v="1338"/>
    <x v="1232"/>
    <x v="8"/>
    <x v="20"/>
  </r>
  <r>
    <n v="1757"/>
    <x v="1757"/>
    <s v="I want to create a self published photo art book on the topic of the resurgence of femininity."/>
    <n v="5000"/>
    <x v="1192"/>
    <x v="0"/>
    <x v="0"/>
    <s v="USD"/>
    <n v="1485631740"/>
    <n v="1483041083"/>
    <b v="0"/>
    <n v="14"/>
    <x v="0"/>
    <x v="20"/>
    <x v="1339"/>
    <x v="1233"/>
    <x v="8"/>
    <x v="20"/>
  </r>
  <r>
    <n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x v="0"/>
    <x v="20"/>
    <x v="1340"/>
    <x v="1234"/>
    <x v="8"/>
    <x v="20"/>
  </r>
  <r>
    <n v="1759"/>
    <x v="1759"/>
    <s v="Death Valley will be the first photo book of Andi State"/>
    <n v="5000"/>
    <x v="1194"/>
    <x v="0"/>
    <x v="0"/>
    <s v="USD"/>
    <n v="1427309629"/>
    <n v="1425585229"/>
    <b v="0"/>
    <n v="49"/>
    <x v="0"/>
    <x v="20"/>
    <x v="15"/>
    <x v="1235"/>
    <x v="8"/>
    <x v="20"/>
  </r>
  <r>
    <n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x v="0"/>
    <x v="20"/>
    <x v="1341"/>
    <x v="1236"/>
    <x v="8"/>
    <x v="20"/>
  </r>
  <r>
    <n v="1761"/>
    <x v="1761"/>
    <s v="A hardcover photobook telling the naked truth of a young photographers journey."/>
    <n v="100"/>
    <x v="1196"/>
    <x v="0"/>
    <x v="1"/>
    <s v="GBP"/>
    <n v="1442065060"/>
    <n v="1437745060"/>
    <b v="0"/>
    <n v="3"/>
    <x v="0"/>
    <x v="20"/>
    <x v="1342"/>
    <x v="1237"/>
    <x v="8"/>
    <x v="20"/>
  </r>
  <r>
    <n v="1762"/>
    <x v="1762"/>
    <s v="Project rewards $25 gets you 190+ digital images"/>
    <n v="100"/>
    <x v="1197"/>
    <x v="0"/>
    <x v="0"/>
    <s v="USD"/>
    <n v="1457739245"/>
    <n v="1455147245"/>
    <b v="0"/>
    <n v="25"/>
    <x v="0"/>
    <x v="20"/>
    <x v="1343"/>
    <x v="1238"/>
    <x v="8"/>
    <x v="20"/>
  </r>
  <r>
    <n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x v="0"/>
    <x v="20"/>
    <x v="1344"/>
    <x v="1239"/>
    <x v="8"/>
    <x v="20"/>
  </r>
  <r>
    <n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x v="1"/>
    <x v="20"/>
    <x v="1345"/>
    <x v="1240"/>
    <x v="8"/>
    <x v="20"/>
  </r>
  <r>
    <n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x v="1"/>
    <x v="20"/>
    <x v="1346"/>
    <x v="1241"/>
    <x v="8"/>
    <x v="20"/>
  </r>
  <r>
    <n v="1766"/>
    <x v="1766"/>
    <s v="I want to create a beautiful book which documents the Melbourne music scene."/>
    <n v="1500"/>
    <x v="117"/>
    <x v="2"/>
    <x v="2"/>
    <s v="AUD"/>
    <n v="1408999088"/>
    <n v="1407184688"/>
    <b v="1"/>
    <n v="0"/>
    <x v="1"/>
    <x v="20"/>
    <x v="109"/>
    <x v="121"/>
    <x v="8"/>
    <x v="20"/>
  </r>
  <r>
    <n v="1767"/>
    <x v="1767"/>
    <s v="A photographic search for the true meaning of pride for ones country during the World Cup"/>
    <n v="5000"/>
    <x v="1201"/>
    <x v="2"/>
    <x v="0"/>
    <s v="USD"/>
    <n v="1407080884"/>
    <n v="1404488884"/>
    <b v="1"/>
    <n v="39"/>
    <x v="1"/>
    <x v="20"/>
    <x v="1347"/>
    <x v="1242"/>
    <x v="8"/>
    <x v="20"/>
  </r>
  <r>
    <n v="1768"/>
    <x v="1768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x v="1"/>
    <x v="20"/>
    <x v="1348"/>
    <x v="1243"/>
    <x v="8"/>
    <x v="20"/>
  </r>
  <r>
    <n v="1769"/>
    <x v="1769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x v="1"/>
    <x v="20"/>
    <x v="1349"/>
    <x v="1244"/>
    <x v="8"/>
    <x v="20"/>
  </r>
  <r>
    <n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x v="1"/>
    <x v="20"/>
    <x v="1350"/>
    <x v="450"/>
    <x v="8"/>
    <x v="20"/>
  </r>
  <r>
    <n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x v="1"/>
    <x v="20"/>
    <x v="1351"/>
    <x v="1245"/>
    <x v="8"/>
    <x v="20"/>
  </r>
  <r>
    <n v="1772"/>
    <x v="1772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x v="1"/>
    <x v="20"/>
    <x v="1352"/>
    <x v="1246"/>
    <x v="8"/>
    <x v="20"/>
  </r>
  <r>
    <n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x v="1"/>
    <x v="20"/>
    <x v="1353"/>
    <x v="1247"/>
    <x v="8"/>
    <x v="20"/>
  </r>
  <r>
    <n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x v="1"/>
    <x v="20"/>
    <x v="768"/>
    <x v="1248"/>
    <x v="8"/>
    <x v="20"/>
  </r>
  <r>
    <n v="1775"/>
    <x v="1775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x v="1"/>
    <x v="20"/>
    <x v="1354"/>
    <x v="1249"/>
    <x v="8"/>
    <x v="20"/>
  </r>
  <r>
    <n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x v="1"/>
    <x v="20"/>
    <x v="1355"/>
    <x v="33"/>
    <x v="8"/>
    <x v="20"/>
  </r>
  <r>
    <n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x v="1"/>
    <x v="20"/>
    <x v="1356"/>
    <x v="1250"/>
    <x v="8"/>
    <x v="20"/>
  </r>
  <r>
    <n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x v="1"/>
    <x v="20"/>
    <x v="1357"/>
    <x v="1251"/>
    <x v="8"/>
    <x v="20"/>
  </r>
  <r>
    <n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x v="1"/>
    <x v="20"/>
    <x v="1358"/>
    <x v="1252"/>
    <x v="8"/>
    <x v="20"/>
  </r>
  <r>
    <n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x v="1"/>
    <x v="20"/>
    <x v="1359"/>
    <x v="1253"/>
    <x v="8"/>
    <x v="20"/>
  </r>
  <r>
    <n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x v="1"/>
    <x v="20"/>
    <x v="1360"/>
    <x v="1254"/>
    <x v="8"/>
    <x v="20"/>
  </r>
  <r>
    <n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x v="1"/>
    <x v="20"/>
    <x v="1361"/>
    <x v="1255"/>
    <x v="8"/>
    <x v="20"/>
  </r>
  <r>
    <n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x v="1"/>
    <x v="20"/>
    <x v="1362"/>
    <x v="1256"/>
    <x v="8"/>
    <x v="20"/>
  </r>
  <r>
    <n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x v="1"/>
    <x v="20"/>
    <x v="1363"/>
    <x v="1257"/>
    <x v="8"/>
    <x v="20"/>
  </r>
  <r>
    <n v="1785"/>
    <x v="1785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x v="1"/>
    <x v="20"/>
    <x v="1364"/>
    <x v="1258"/>
    <x v="8"/>
    <x v="20"/>
  </r>
  <r>
    <n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x v="1"/>
    <x v="20"/>
    <x v="1365"/>
    <x v="1259"/>
    <x v="8"/>
    <x v="20"/>
  </r>
  <r>
    <n v="1787"/>
    <x v="1787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x v="1"/>
    <x v="20"/>
    <x v="1366"/>
    <x v="1260"/>
    <x v="8"/>
    <x v="20"/>
  </r>
  <r>
    <n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x v="1"/>
    <x v="20"/>
    <x v="1367"/>
    <x v="1065"/>
    <x v="8"/>
    <x v="20"/>
  </r>
  <r>
    <n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x v="1"/>
    <x v="20"/>
    <x v="724"/>
    <x v="119"/>
    <x v="8"/>
    <x v="20"/>
  </r>
  <r>
    <n v="1790"/>
    <x v="1790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x v="1"/>
    <x v="20"/>
    <x v="1368"/>
    <x v="1033"/>
    <x v="8"/>
    <x v="20"/>
  </r>
  <r>
    <n v="1791"/>
    <x v="1791"/>
    <s v="For the love of street photography and the beauty of traditional cultures in southern Italy."/>
    <n v="3000"/>
    <x v="1220"/>
    <x v="2"/>
    <x v="1"/>
    <s v="GBP"/>
    <n v="1422553565"/>
    <n v="1417369565"/>
    <b v="1"/>
    <n v="4"/>
    <x v="1"/>
    <x v="20"/>
    <x v="1369"/>
    <x v="1261"/>
    <x v="8"/>
    <x v="20"/>
  </r>
  <r>
    <n v="1792"/>
    <x v="1792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x v="1"/>
    <x v="20"/>
    <x v="1370"/>
    <x v="1262"/>
    <x v="8"/>
    <x v="20"/>
  </r>
  <r>
    <n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x v="1"/>
    <x v="20"/>
    <x v="843"/>
    <x v="135"/>
    <x v="8"/>
    <x v="20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x v="1"/>
    <x v="20"/>
    <x v="1371"/>
    <x v="1263"/>
    <x v="8"/>
    <x v="20"/>
  </r>
  <r>
    <n v="1795"/>
    <x v="1795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x v="1"/>
    <x v="20"/>
    <x v="1372"/>
    <x v="1264"/>
    <x v="8"/>
    <x v="20"/>
  </r>
  <r>
    <n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x v="1"/>
    <x v="20"/>
    <x v="1373"/>
    <x v="1265"/>
    <x v="8"/>
    <x v="20"/>
  </r>
  <r>
    <n v="1797"/>
    <x v="1797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x v="1"/>
    <x v="20"/>
    <x v="697"/>
    <x v="1266"/>
    <x v="8"/>
    <x v="20"/>
  </r>
  <r>
    <n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x v="1"/>
    <x v="20"/>
    <x v="1374"/>
    <x v="1267"/>
    <x v="8"/>
    <x v="20"/>
  </r>
  <r>
    <n v="1799"/>
    <x v="1799"/>
    <s v="The UnDiscovered Image, a monthly publication dedicated to photographers."/>
    <n v="4000"/>
    <x v="1227"/>
    <x v="2"/>
    <x v="1"/>
    <s v="GBP"/>
    <n v="1415740408"/>
    <n v="1414008808"/>
    <b v="1"/>
    <n v="6"/>
    <x v="1"/>
    <x v="20"/>
    <x v="1375"/>
    <x v="1268"/>
    <x v="8"/>
    <x v="20"/>
  </r>
  <r>
    <n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x v="1"/>
    <x v="20"/>
    <x v="1376"/>
    <x v="1269"/>
    <x v="8"/>
    <x v="20"/>
  </r>
  <r>
    <n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x v="1"/>
    <x v="20"/>
    <x v="1377"/>
    <x v="1270"/>
    <x v="8"/>
    <x v="20"/>
  </r>
  <r>
    <n v="1802"/>
    <x v="1802"/>
    <s v="Inner Darkness turned into a photobook. Personal work i shot during my recovery...in Berlin."/>
    <n v="3500"/>
    <x v="1230"/>
    <x v="2"/>
    <x v="12"/>
    <s v="EUR"/>
    <n v="1435442340"/>
    <n v="1433416830"/>
    <b v="1"/>
    <n v="18"/>
    <x v="1"/>
    <x v="20"/>
    <x v="1378"/>
    <x v="1271"/>
    <x v="8"/>
    <x v="20"/>
  </r>
  <r>
    <n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x v="1"/>
    <x v="20"/>
    <x v="1379"/>
    <x v="1272"/>
    <x v="8"/>
    <x v="20"/>
  </r>
  <r>
    <n v="1804"/>
    <x v="1804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x v="1"/>
    <x v="20"/>
    <x v="1380"/>
    <x v="1273"/>
    <x v="8"/>
    <x v="20"/>
  </r>
  <r>
    <n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x v="1"/>
    <x v="20"/>
    <x v="1381"/>
    <x v="1274"/>
    <x v="8"/>
    <x v="20"/>
  </r>
  <r>
    <n v="1806"/>
    <x v="1806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x v="1"/>
    <x v="20"/>
    <x v="1382"/>
    <x v="1275"/>
    <x v="8"/>
    <x v="20"/>
  </r>
  <r>
    <n v="1807"/>
    <x v="1807"/>
    <s v="I want to explore alternative cultures and lifestyles in America."/>
    <n v="5000"/>
    <x v="503"/>
    <x v="2"/>
    <x v="0"/>
    <s v="USD"/>
    <n v="1411868313"/>
    <n v="1409276313"/>
    <b v="1"/>
    <n v="8"/>
    <x v="1"/>
    <x v="20"/>
    <x v="1383"/>
    <x v="1276"/>
    <x v="8"/>
    <x v="20"/>
  </r>
  <r>
    <n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x v="1"/>
    <x v="20"/>
    <x v="1384"/>
    <x v="1277"/>
    <x v="8"/>
    <x v="20"/>
  </r>
  <r>
    <n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x v="1"/>
    <x v="20"/>
    <x v="1385"/>
    <x v="1278"/>
    <x v="8"/>
    <x v="20"/>
  </r>
  <r>
    <n v="1810"/>
    <x v="1810"/>
    <s v="Film Speed is a series of Zines focusing on architecture shot completely on 35 and 120mm film."/>
    <n v="450"/>
    <x v="493"/>
    <x v="2"/>
    <x v="0"/>
    <s v="USD"/>
    <n v="1408657826"/>
    <n v="1407621026"/>
    <b v="0"/>
    <n v="2"/>
    <x v="1"/>
    <x v="20"/>
    <x v="422"/>
    <x v="501"/>
    <x v="8"/>
    <x v="20"/>
  </r>
  <r>
    <n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x v="1"/>
    <x v="20"/>
    <x v="1386"/>
    <x v="1279"/>
    <x v="8"/>
    <x v="20"/>
  </r>
  <r>
    <n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x v="1"/>
    <x v="20"/>
    <x v="1387"/>
    <x v="1280"/>
    <x v="8"/>
    <x v="20"/>
  </r>
  <r>
    <n v="1813"/>
    <x v="1813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x v="1"/>
    <x v="20"/>
    <x v="109"/>
    <x v="121"/>
    <x v="8"/>
    <x v="20"/>
  </r>
  <r>
    <n v="1814"/>
    <x v="1814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x v="1"/>
    <x v="20"/>
    <x v="1388"/>
    <x v="1281"/>
    <x v="8"/>
    <x v="20"/>
  </r>
  <r>
    <n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x v="1"/>
    <x v="20"/>
    <x v="109"/>
    <x v="121"/>
    <x v="8"/>
    <x v="20"/>
  </r>
  <r>
    <n v="1816"/>
    <x v="1816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x v="1"/>
    <x v="20"/>
    <x v="1389"/>
    <x v="1282"/>
    <x v="8"/>
    <x v="20"/>
  </r>
  <r>
    <n v="1817"/>
    <x v="1817"/>
    <s v="Hundreds of breathtaking rodeo photographs collected in a beautiful coffee table book."/>
    <n v="18000"/>
    <x v="1239"/>
    <x v="2"/>
    <x v="0"/>
    <s v="USD"/>
    <n v="1485759540"/>
    <n v="1480607607"/>
    <b v="0"/>
    <n v="100"/>
    <x v="1"/>
    <x v="20"/>
    <x v="1390"/>
    <x v="1283"/>
    <x v="8"/>
    <x v="20"/>
  </r>
  <r>
    <n v="1818"/>
    <x v="1818"/>
    <s v="We are all different, this is a way to honor and celebrate the authenticity in being different."/>
    <n v="15000"/>
    <x v="117"/>
    <x v="2"/>
    <x v="0"/>
    <s v="USD"/>
    <n v="1428035850"/>
    <n v="1425447450"/>
    <b v="0"/>
    <n v="0"/>
    <x v="1"/>
    <x v="20"/>
    <x v="109"/>
    <x v="121"/>
    <x v="8"/>
    <x v="20"/>
  </r>
  <r>
    <n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x v="1"/>
    <x v="20"/>
    <x v="1391"/>
    <x v="1284"/>
    <x v="8"/>
    <x v="20"/>
  </r>
  <r>
    <n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x v="1"/>
    <x v="20"/>
    <x v="1392"/>
    <x v="1285"/>
    <x v="8"/>
    <x v="20"/>
  </r>
  <r>
    <n v="1821"/>
    <x v="1821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x v="0"/>
    <x v="11"/>
    <x v="1393"/>
    <x v="1286"/>
    <x v="4"/>
    <x v="11"/>
  </r>
  <r>
    <n v="1822"/>
    <x v="1822"/>
    <s v="Wood Butcher needs your help to make this happen. Buy a CD, support local music!"/>
    <n v="300"/>
    <x v="452"/>
    <x v="0"/>
    <x v="5"/>
    <s v="CAD"/>
    <n v="1391194860"/>
    <n v="1388084862"/>
    <b v="0"/>
    <n v="11"/>
    <x v="0"/>
    <x v="11"/>
    <x v="31"/>
    <x v="50"/>
    <x v="4"/>
    <x v="11"/>
  </r>
  <r>
    <n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x v="0"/>
    <x v="11"/>
    <x v="1394"/>
    <x v="1287"/>
    <x v="4"/>
    <x v="11"/>
  </r>
  <r>
    <n v="1824"/>
    <x v="1824"/>
    <s v="cd fund raiser"/>
    <n v="3000"/>
    <x v="1243"/>
    <x v="0"/>
    <x v="0"/>
    <s v="USD"/>
    <n v="1389146880"/>
    <n v="1387403967"/>
    <b v="0"/>
    <n v="40"/>
    <x v="0"/>
    <x v="11"/>
    <x v="1395"/>
    <x v="1288"/>
    <x v="4"/>
    <x v="11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x v="0"/>
    <x v="11"/>
    <x v="1396"/>
    <x v="1289"/>
    <x v="4"/>
    <x v="11"/>
  </r>
  <r>
    <n v="1826"/>
    <x v="1826"/>
    <s v="Hear your favorite Bear Ghost in eargasmic quality!"/>
    <n v="2000"/>
    <x v="895"/>
    <x v="0"/>
    <x v="0"/>
    <s v="USD"/>
    <n v="1392675017"/>
    <n v="1390083017"/>
    <b v="0"/>
    <n v="38"/>
    <x v="0"/>
    <x v="11"/>
    <x v="50"/>
    <x v="1290"/>
    <x v="4"/>
    <x v="11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x v="0"/>
    <x v="11"/>
    <x v="1397"/>
    <x v="1291"/>
    <x v="4"/>
    <x v="11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x v="0"/>
    <x v="11"/>
    <x v="1398"/>
    <x v="1292"/>
    <x v="4"/>
    <x v="11"/>
  </r>
  <r>
    <n v="1829"/>
    <x v="1829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x v="0"/>
    <x v="11"/>
    <x v="1399"/>
    <x v="1293"/>
    <x v="4"/>
    <x v="11"/>
  </r>
  <r>
    <n v="1830"/>
    <x v="1830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x v="0"/>
    <x v="11"/>
    <x v="1400"/>
    <x v="558"/>
    <x v="4"/>
    <x v="11"/>
  </r>
  <r>
    <n v="1831"/>
    <x v="1831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x v="0"/>
    <x v="11"/>
    <x v="288"/>
    <x v="1294"/>
    <x v="4"/>
    <x v="11"/>
  </r>
  <r>
    <n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x v="0"/>
    <x v="11"/>
    <x v="1401"/>
    <x v="380"/>
    <x v="4"/>
    <x v="11"/>
  </r>
  <r>
    <n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x v="0"/>
    <x v="11"/>
    <x v="1402"/>
    <x v="823"/>
    <x v="4"/>
    <x v="11"/>
  </r>
  <r>
    <n v="1834"/>
    <x v="1834"/>
    <s v="Help us fund our first tour and promote our new EP!"/>
    <n v="10000"/>
    <x v="1250"/>
    <x v="0"/>
    <x v="0"/>
    <s v="USD"/>
    <n v="1422140895"/>
    <n v="1418684895"/>
    <b v="0"/>
    <n v="90"/>
    <x v="0"/>
    <x v="11"/>
    <x v="1403"/>
    <x v="1295"/>
    <x v="4"/>
    <x v="11"/>
  </r>
  <r>
    <n v="1835"/>
    <x v="1835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x v="0"/>
    <x v="11"/>
    <x v="87"/>
    <x v="1296"/>
    <x v="4"/>
    <x v="11"/>
  </r>
  <r>
    <n v="1836"/>
    <x v="1836"/>
    <s v="Help fund our 2013 Sound &amp; Lighting Touring rig!"/>
    <n v="5000"/>
    <x v="1251"/>
    <x v="0"/>
    <x v="0"/>
    <s v="USD"/>
    <n v="1361129129"/>
    <n v="1359660329"/>
    <b v="0"/>
    <n v="55"/>
    <x v="0"/>
    <x v="11"/>
    <x v="1404"/>
    <x v="1297"/>
    <x v="4"/>
    <x v="11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x v="0"/>
    <x v="11"/>
    <x v="1405"/>
    <x v="1298"/>
    <x v="4"/>
    <x v="11"/>
  </r>
  <r>
    <n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x v="0"/>
    <x v="11"/>
    <x v="1406"/>
    <x v="1299"/>
    <x v="4"/>
    <x v="11"/>
  </r>
  <r>
    <n v="1839"/>
    <x v="1839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x v="0"/>
    <x v="11"/>
    <x v="1407"/>
    <x v="1300"/>
    <x v="4"/>
    <x v="11"/>
  </r>
  <r>
    <n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x v="0"/>
    <x v="11"/>
    <x v="1408"/>
    <x v="1301"/>
    <x v="4"/>
    <x v="11"/>
  </r>
  <r>
    <n v="1841"/>
    <x v="1841"/>
    <s v="Hard Rock with a Positive Message. Help us fund, release and promote our debut EP!"/>
    <n v="2000"/>
    <x v="1256"/>
    <x v="0"/>
    <x v="0"/>
    <s v="USD"/>
    <n v="1400561940"/>
    <n v="1397679445"/>
    <b v="0"/>
    <n v="40"/>
    <x v="0"/>
    <x v="11"/>
    <x v="1409"/>
    <x v="1302"/>
    <x v="4"/>
    <x v="11"/>
  </r>
  <r>
    <n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x v="0"/>
    <x v="11"/>
    <x v="1410"/>
    <x v="1303"/>
    <x v="4"/>
    <x v="1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x v="0"/>
    <x v="11"/>
    <x v="1411"/>
    <x v="1304"/>
    <x v="4"/>
    <x v="11"/>
  </r>
  <r>
    <n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x v="0"/>
    <x v="11"/>
    <x v="578"/>
    <x v="1305"/>
    <x v="4"/>
    <x v="11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x v="0"/>
    <x v="11"/>
    <x v="31"/>
    <x v="1306"/>
    <x v="4"/>
    <x v="11"/>
  </r>
  <r>
    <n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x v="0"/>
    <x v="11"/>
    <x v="1412"/>
    <x v="1307"/>
    <x v="4"/>
    <x v="11"/>
  </r>
  <r>
    <n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x v="0"/>
    <x v="11"/>
    <x v="1413"/>
    <x v="1308"/>
    <x v="4"/>
    <x v="11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x v="0"/>
    <x v="11"/>
    <x v="1414"/>
    <x v="574"/>
    <x v="4"/>
    <x v="11"/>
  </r>
  <r>
    <n v="1849"/>
    <x v="1849"/>
    <s v="Release the Skylines is a small, local Cleveland metal band looking to record an album."/>
    <n v="300"/>
    <x v="356"/>
    <x v="0"/>
    <x v="0"/>
    <s v="USD"/>
    <n v="1350505059"/>
    <n v="1347913059"/>
    <b v="0"/>
    <n v="8"/>
    <x v="0"/>
    <x v="11"/>
    <x v="1415"/>
    <x v="1309"/>
    <x v="4"/>
    <x v="11"/>
  </r>
  <r>
    <n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x v="0"/>
    <x v="11"/>
    <x v="1416"/>
    <x v="1310"/>
    <x v="4"/>
    <x v="11"/>
  </r>
  <r>
    <n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x v="0"/>
    <x v="11"/>
    <x v="1417"/>
    <x v="1311"/>
    <x v="4"/>
    <x v="11"/>
  </r>
  <r>
    <n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x v="0"/>
    <x v="11"/>
    <x v="1418"/>
    <x v="1312"/>
    <x v="4"/>
    <x v="11"/>
  </r>
  <r>
    <n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x v="0"/>
    <x v="11"/>
    <x v="1419"/>
    <x v="1313"/>
    <x v="4"/>
    <x v="11"/>
  </r>
  <r>
    <n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x v="0"/>
    <x v="11"/>
    <x v="1420"/>
    <x v="1314"/>
    <x v="4"/>
    <x v="11"/>
  </r>
  <r>
    <n v="1855"/>
    <x v="1855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x v="0"/>
    <x v="11"/>
    <x v="1421"/>
    <x v="1315"/>
    <x v="4"/>
    <x v="11"/>
  </r>
  <r>
    <n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x v="0"/>
    <x v="11"/>
    <x v="982"/>
    <x v="1316"/>
    <x v="4"/>
    <x v="11"/>
  </r>
  <r>
    <n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x v="0"/>
    <x v="11"/>
    <x v="31"/>
    <x v="1317"/>
    <x v="4"/>
    <x v="11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x v="0"/>
    <x v="11"/>
    <x v="1422"/>
    <x v="1318"/>
    <x v="4"/>
    <x v="11"/>
  </r>
  <r>
    <n v="1859"/>
    <x v="1859"/>
    <s v="Queen Kwong is going ON TOUR to London and Paris!"/>
    <n v="3000"/>
    <x v="1270"/>
    <x v="0"/>
    <x v="0"/>
    <s v="USD"/>
    <n v="1316716129"/>
    <n v="1314124129"/>
    <b v="0"/>
    <n v="56"/>
    <x v="0"/>
    <x v="11"/>
    <x v="1423"/>
    <x v="1319"/>
    <x v="4"/>
    <x v="11"/>
  </r>
  <r>
    <n v="1860"/>
    <x v="1860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x v="0"/>
    <x v="11"/>
    <x v="1424"/>
    <x v="1320"/>
    <x v="4"/>
    <x v="11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x v="1"/>
    <x v="18"/>
    <x v="109"/>
    <x v="121"/>
    <x v="6"/>
    <x v="18"/>
  </r>
  <r>
    <n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x v="1"/>
    <x v="18"/>
    <x v="1425"/>
    <x v="1321"/>
    <x v="6"/>
    <x v="18"/>
  </r>
  <r>
    <n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x v="1"/>
    <x v="18"/>
    <x v="177"/>
    <x v="144"/>
    <x v="6"/>
    <x v="18"/>
  </r>
  <r>
    <n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x v="1"/>
    <x v="18"/>
    <x v="1426"/>
    <x v="1322"/>
    <x v="6"/>
    <x v="18"/>
  </r>
  <r>
    <n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x v="1"/>
    <x v="18"/>
    <x v="1427"/>
    <x v="447"/>
    <x v="6"/>
    <x v="18"/>
  </r>
  <r>
    <n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x v="1"/>
    <x v="18"/>
    <x v="724"/>
    <x v="368"/>
    <x v="6"/>
    <x v="18"/>
  </r>
  <r>
    <n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x v="1"/>
    <x v="18"/>
    <x v="833"/>
    <x v="119"/>
    <x v="6"/>
    <x v="18"/>
  </r>
  <r>
    <n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x v="1"/>
    <x v="18"/>
    <x v="1428"/>
    <x v="868"/>
    <x v="6"/>
    <x v="18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x v="1"/>
    <x v="18"/>
    <x v="109"/>
    <x v="121"/>
    <x v="6"/>
    <x v="18"/>
  </r>
  <r>
    <n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x v="1"/>
    <x v="18"/>
    <x v="1429"/>
    <x v="1323"/>
    <x v="6"/>
    <x v="18"/>
  </r>
  <r>
    <n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x v="1"/>
    <x v="18"/>
    <x v="1430"/>
    <x v="1324"/>
    <x v="6"/>
    <x v="18"/>
  </r>
  <r>
    <n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x v="1"/>
    <x v="18"/>
    <x v="550"/>
    <x v="1325"/>
    <x v="6"/>
    <x v="18"/>
  </r>
  <r>
    <n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x v="1"/>
    <x v="18"/>
    <x v="871"/>
    <x v="656"/>
    <x v="6"/>
    <x v="18"/>
  </r>
  <r>
    <n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x v="1"/>
    <x v="18"/>
    <x v="1431"/>
    <x v="31"/>
    <x v="6"/>
    <x v="18"/>
  </r>
  <r>
    <n v="1875"/>
    <x v="1875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x v="1"/>
    <x v="18"/>
    <x v="872"/>
    <x v="1326"/>
    <x v="6"/>
    <x v="18"/>
  </r>
  <r>
    <n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x v="1"/>
    <x v="18"/>
    <x v="109"/>
    <x v="121"/>
    <x v="6"/>
    <x v="18"/>
  </r>
  <r>
    <n v="1877"/>
    <x v="1877"/>
    <s v="It's obvious you won't survive by your wits alone. Unfortunately that's all you've got, Chip. Run!"/>
    <n v="60"/>
    <x v="117"/>
    <x v="2"/>
    <x v="0"/>
    <s v="USD"/>
    <n v="1425170525"/>
    <n v="1422664925"/>
    <b v="0"/>
    <n v="0"/>
    <x v="1"/>
    <x v="18"/>
    <x v="109"/>
    <x v="121"/>
    <x v="6"/>
    <x v="18"/>
  </r>
  <r>
    <n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x v="1"/>
    <x v="18"/>
    <x v="109"/>
    <x v="121"/>
    <x v="6"/>
    <x v="18"/>
  </r>
  <r>
    <n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x v="1"/>
    <x v="18"/>
    <x v="154"/>
    <x v="362"/>
    <x v="6"/>
    <x v="18"/>
  </r>
  <r>
    <n v="1880"/>
    <x v="1880"/>
    <s v="Sim Betting Football is the only football (soccer) betting simulation  game."/>
    <n v="5000"/>
    <x v="1276"/>
    <x v="2"/>
    <x v="1"/>
    <s v="GBP"/>
    <n v="1459341380"/>
    <n v="1456839380"/>
    <b v="0"/>
    <n v="24"/>
    <x v="1"/>
    <x v="18"/>
    <x v="1432"/>
    <x v="1327"/>
    <x v="6"/>
    <x v="18"/>
  </r>
  <r>
    <n v="1881"/>
    <x v="1881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x v="0"/>
    <x v="14"/>
    <x v="1433"/>
    <x v="1328"/>
    <x v="4"/>
    <x v="14"/>
  </r>
  <r>
    <n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x v="0"/>
    <x v="14"/>
    <x v="1434"/>
    <x v="1329"/>
    <x v="4"/>
    <x v="14"/>
  </r>
  <r>
    <n v="1883"/>
    <x v="1883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x v="0"/>
    <x v="14"/>
    <x v="1435"/>
    <x v="1330"/>
    <x v="4"/>
    <x v="14"/>
  </r>
  <r>
    <n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x v="0"/>
    <x v="14"/>
    <x v="1436"/>
    <x v="1331"/>
    <x v="4"/>
    <x v="14"/>
  </r>
  <r>
    <n v="1885"/>
    <x v="1885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x v="0"/>
    <x v="14"/>
    <x v="1437"/>
    <x v="901"/>
    <x v="4"/>
    <x v="14"/>
  </r>
  <r>
    <n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x v="0"/>
    <x v="14"/>
    <x v="1438"/>
    <x v="1332"/>
    <x v="4"/>
    <x v="14"/>
  </r>
  <r>
    <n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x v="0"/>
    <x v="14"/>
    <x v="1439"/>
    <x v="1333"/>
    <x v="4"/>
    <x v="14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x v="0"/>
    <x v="14"/>
    <x v="1440"/>
    <x v="1334"/>
    <x v="4"/>
    <x v="14"/>
  </r>
  <r>
    <n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x v="0"/>
    <x v="14"/>
    <x v="15"/>
    <x v="974"/>
    <x v="4"/>
    <x v="14"/>
  </r>
  <r>
    <n v="1890"/>
    <x v="1890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x v="0"/>
    <x v="14"/>
    <x v="1441"/>
    <x v="1335"/>
    <x v="4"/>
    <x v="14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x v="0"/>
    <x v="14"/>
    <x v="1442"/>
    <x v="1336"/>
    <x v="4"/>
    <x v="14"/>
  </r>
  <r>
    <n v="1892"/>
    <x v="1892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x v="0"/>
    <x v="14"/>
    <x v="1443"/>
    <x v="1105"/>
    <x v="4"/>
    <x v="14"/>
  </r>
  <r>
    <n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x v="0"/>
    <x v="14"/>
    <x v="87"/>
    <x v="1337"/>
    <x v="4"/>
    <x v="14"/>
  </r>
  <r>
    <n v="1894"/>
    <x v="1894"/>
    <s v="Im trying to raise $1000 for a 3 song EP in a studio!"/>
    <n v="1000"/>
    <x v="1288"/>
    <x v="0"/>
    <x v="0"/>
    <s v="USD"/>
    <n v="1329082983"/>
    <n v="1326404583"/>
    <b v="0"/>
    <n v="20"/>
    <x v="0"/>
    <x v="14"/>
    <x v="1444"/>
    <x v="1338"/>
    <x v="4"/>
    <x v="14"/>
  </r>
  <r>
    <n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x v="0"/>
    <x v="14"/>
    <x v="1445"/>
    <x v="1339"/>
    <x v="4"/>
    <x v="14"/>
  </r>
  <r>
    <n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x v="0"/>
    <x v="14"/>
    <x v="1446"/>
    <x v="1340"/>
    <x v="4"/>
    <x v="14"/>
  </r>
  <r>
    <n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x v="0"/>
    <x v="14"/>
    <x v="1447"/>
    <x v="1341"/>
    <x v="4"/>
    <x v="14"/>
  </r>
  <r>
    <n v="1898"/>
    <x v="1898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x v="0"/>
    <x v="14"/>
    <x v="1448"/>
    <x v="1342"/>
    <x v="4"/>
    <x v="14"/>
  </r>
  <r>
    <n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x v="0"/>
    <x v="14"/>
    <x v="25"/>
    <x v="1343"/>
    <x v="4"/>
    <x v="14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x v="0"/>
    <x v="14"/>
    <x v="1449"/>
    <x v="1344"/>
    <x v="4"/>
    <x v="14"/>
  </r>
  <r>
    <n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x v="1"/>
    <x v="29"/>
    <x v="1450"/>
    <x v="1345"/>
    <x v="2"/>
    <x v="29"/>
  </r>
  <r>
    <n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x v="1"/>
    <x v="29"/>
    <x v="444"/>
    <x v="143"/>
    <x v="2"/>
    <x v="29"/>
  </r>
  <r>
    <n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x v="1"/>
    <x v="29"/>
    <x v="1451"/>
    <x v="1346"/>
    <x v="2"/>
    <x v="29"/>
  </r>
  <r>
    <n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x v="1"/>
    <x v="29"/>
    <x v="370"/>
    <x v="380"/>
    <x v="2"/>
    <x v="29"/>
  </r>
  <r>
    <n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x v="1"/>
    <x v="29"/>
    <x v="1452"/>
    <x v="678"/>
    <x v="2"/>
    <x v="29"/>
  </r>
  <r>
    <n v="1906"/>
    <x v="1906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x v="1"/>
    <x v="29"/>
    <x v="1453"/>
    <x v="1347"/>
    <x v="2"/>
    <x v="29"/>
  </r>
  <r>
    <n v="1907"/>
    <x v="1907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x v="1"/>
    <x v="29"/>
    <x v="1454"/>
    <x v="1209"/>
    <x v="2"/>
    <x v="29"/>
  </r>
  <r>
    <n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x v="1"/>
    <x v="29"/>
    <x v="1455"/>
    <x v="1348"/>
    <x v="2"/>
    <x v="29"/>
  </r>
  <r>
    <n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x v="1"/>
    <x v="29"/>
    <x v="1456"/>
    <x v="1349"/>
    <x v="2"/>
    <x v="29"/>
  </r>
  <r>
    <n v="1910"/>
    <x v="1910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x v="1"/>
    <x v="29"/>
    <x v="1457"/>
    <x v="1350"/>
    <x v="2"/>
    <x v="29"/>
  </r>
  <r>
    <n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x v="1"/>
    <x v="29"/>
    <x v="1458"/>
    <x v="119"/>
    <x v="2"/>
    <x v="29"/>
  </r>
  <r>
    <n v="1912"/>
    <x v="1912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x v="1"/>
    <x v="29"/>
    <x v="1459"/>
    <x v="1351"/>
    <x v="2"/>
    <x v="29"/>
  </r>
  <r>
    <n v="1913"/>
    <x v="1913"/>
    <s v="Tibio is a revolutionary new product designed to solve an age old problem."/>
    <n v="48000"/>
    <x v="1300"/>
    <x v="2"/>
    <x v="1"/>
    <s v="GBP"/>
    <n v="1412770578"/>
    <n v="1410178578"/>
    <b v="0"/>
    <n v="26"/>
    <x v="1"/>
    <x v="29"/>
    <x v="1460"/>
    <x v="1352"/>
    <x v="2"/>
    <x v="29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x v="1"/>
    <x v="29"/>
    <x v="1461"/>
    <x v="179"/>
    <x v="2"/>
    <x v="29"/>
  </r>
  <r>
    <n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x v="1"/>
    <x v="29"/>
    <x v="1462"/>
    <x v="447"/>
    <x v="2"/>
    <x v="29"/>
  </r>
  <r>
    <n v="1916"/>
    <x v="1916"/>
    <s v="The Paint Can Holder Makes Painting Easier and Safer on Extension Ladders."/>
    <n v="20000"/>
    <x v="1301"/>
    <x v="2"/>
    <x v="0"/>
    <s v="USD"/>
    <n v="1478542375"/>
    <n v="1476378775"/>
    <b v="0"/>
    <n v="6"/>
    <x v="1"/>
    <x v="29"/>
    <x v="872"/>
    <x v="1326"/>
    <x v="2"/>
    <x v="29"/>
  </r>
  <r>
    <n v="1917"/>
    <x v="1917"/>
    <s v="Let's build a legendary brand altogether"/>
    <n v="390000"/>
    <x v="1302"/>
    <x v="2"/>
    <x v="7"/>
    <s v="HKD"/>
    <n v="1486708133"/>
    <n v="1484116133"/>
    <b v="0"/>
    <n v="70"/>
    <x v="1"/>
    <x v="29"/>
    <x v="1463"/>
    <x v="1353"/>
    <x v="2"/>
    <x v="29"/>
  </r>
  <r>
    <n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x v="1"/>
    <x v="29"/>
    <x v="1464"/>
    <x v="673"/>
    <x v="2"/>
    <x v="29"/>
  </r>
  <r>
    <n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x v="1"/>
    <x v="29"/>
    <x v="1465"/>
    <x v="1354"/>
    <x v="2"/>
    <x v="29"/>
  </r>
  <r>
    <n v="1920"/>
    <x v="1920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x v="1"/>
    <x v="29"/>
    <x v="1466"/>
    <x v="1355"/>
    <x v="2"/>
    <x v="29"/>
  </r>
  <r>
    <n v="1921"/>
    <x v="1921"/>
    <s v="The Fine Spirits are making an album, but we need your help!"/>
    <n v="1500"/>
    <x v="1305"/>
    <x v="0"/>
    <x v="0"/>
    <s v="USD"/>
    <n v="1342243143"/>
    <n v="1339651143"/>
    <b v="0"/>
    <n v="38"/>
    <x v="0"/>
    <x v="14"/>
    <x v="346"/>
    <x v="1205"/>
    <x v="4"/>
    <x v="14"/>
  </r>
  <r>
    <n v="1922"/>
    <x v="1922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x v="0"/>
    <x v="14"/>
    <x v="1467"/>
    <x v="1356"/>
    <x v="4"/>
    <x v="14"/>
  </r>
  <r>
    <n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x v="0"/>
    <x v="14"/>
    <x v="1468"/>
    <x v="1357"/>
    <x v="4"/>
    <x v="14"/>
  </r>
  <r>
    <n v="1924"/>
    <x v="1924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x v="0"/>
    <x v="14"/>
    <x v="316"/>
    <x v="1358"/>
    <x v="4"/>
    <x v="14"/>
  </r>
  <r>
    <n v="1925"/>
    <x v="1925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x v="0"/>
    <x v="14"/>
    <x v="1469"/>
    <x v="1359"/>
    <x v="4"/>
    <x v="14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x v="0"/>
    <x v="14"/>
    <x v="1470"/>
    <x v="1360"/>
    <x v="4"/>
    <x v="14"/>
  </r>
  <r>
    <n v="1927"/>
    <x v="1927"/>
    <s v="Hampshire is headed to GBS Detroit."/>
    <n v="600"/>
    <x v="972"/>
    <x v="0"/>
    <x v="0"/>
    <s v="USD"/>
    <n v="1331182740"/>
    <n v="1329856839"/>
    <b v="0"/>
    <n v="11"/>
    <x v="0"/>
    <x v="14"/>
    <x v="101"/>
    <x v="1361"/>
    <x v="4"/>
    <x v="14"/>
  </r>
  <r>
    <n v="1928"/>
    <x v="1928"/>
    <s v="Help us master and release our debut album &quot;The Kaleidoscope Dawn&quot;"/>
    <n v="2550"/>
    <x v="1310"/>
    <x v="0"/>
    <x v="0"/>
    <s v="USD"/>
    <n v="1367940794"/>
    <n v="1365348794"/>
    <b v="0"/>
    <n v="34"/>
    <x v="0"/>
    <x v="14"/>
    <x v="1471"/>
    <x v="1362"/>
    <x v="4"/>
    <x v="14"/>
  </r>
  <r>
    <n v="1929"/>
    <x v="1929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x v="0"/>
    <x v="14"/>
    <x v="1472"/>
    <x v="1363"/>
    <x v="4"/>
    <x v="14"/>
  </r>
  <r>
    <n v="1930"/>
    <x v="1930"/>
    <s v="We're nearly done recording, but we're out of money! Help us release the record!!!"/>
    <n v="1000"/>
    <x v="1312"/>
    <x v="0"/>
    <x v="0"/>
    <s v="USD"/>
    <n v="1373203482"/>
    <n v="1368019482"/>
    <b v="0"/>
    <n v="26"/>
    <x v="0"/>
    <x v="14"/>
    <x v="74"/>
    <x v="1364"/>
    <x v="4"/>
    <x v="14"/>
  </r>
  <r>
    <n v="1931"/>
    <x v="1931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x v="0"/>
    <x v="14"/>
    <x v="1473"/>
    <x v="1365"/>
    <x v="4"/>
    <x v="14"/>
  </r>
  <r>
    <n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x v="0"/>
    <x v="14"/>
    <x v="1474"/>
    <x v="1366"/>
    <x v="4"/>
    <x v="14"/>
  </r>
  <r>
    <n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x v="0"/>
    <x v="14"/>
    <x v="1475"/>
    <x v="1367"/>
    <x v="4"/>
    <x v="14"/>
  </r>
  <r>
    <n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x v="0"/>
    <x v="14"/>
    <x v="1476"/>
    <x v="1368"/>
    <x v="4"/>
    <x v="14"/>
  </r>
  <r>
    <n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x v="0"/>
    <x v="14"/>
    <x v="1477"/>
    <x v="1369"/>
    <x v="4"/>
    <x v="14"/>
  </r>
  <r>
    <n v="1936"/>
    <x v="1936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x v="0"/>
    <x v="14"/>
    <x v="1478"/>
    <x v="1370"/>
    <x v="4"/>
    <x v="14"/>
  </r>
  <r>
    <n v="1937"/>
    <x v="1937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x v="0"/>
    <x v="14"/>
    <x v="1479"/>
    <x v="1371"/>
    <x v="4"/>
    <x v="14"/>
  </r>
  <r>
    <n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x v="0"/>
    <x v="14"/>
    <x v="1480"/>
    <x v="1372"/>
    <x v="4"/>
    <x v="14"/>
  </r>
  <r>
    <n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x v="0"/>
    <x v="14"/>
    <x v="1076"/>
    <x v="1373"/>
    <x v="4"/>
    <x v="14"/>
  </r>
  <r>
    <n v="1940"/>
    <x v="1940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x v="0"/>
    <x v="14"/>
    <x v="1481"/>
    <x v="1374"/>
    <x v="4"/>
    <x v="14"/>
  </r>
  <r>
    <n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x v="0"/>
    <x v="30"/>
    <x v="1482"/>
    <x v="1375"/>
    <x v="2"/>
    <x v="30"/>
  </r>
  <r>
    <n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x v="0"/>
    <x v="30"/>
    <x v="1483"/>
    <x v="1376"/>
    <x v="2"/>
    <x v="30"/>
  </r>
  <r>
    <n v="1943"/>
    <x v="1943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x v="0"/>
    <x v="30"/>
    <x v="1484"/>
    <x v="1377"/>
    <x v="2"/>
    <x v="30"/>
  </r>
  <r>
    <n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x v="0"/>
    <x v="30"/>
    <x v="1485"/>
    <x v="1378"/>
    <x v="2"/>
    <x v="30"/>
  </r>
  <r>
    <n v="1945"/>
    <x v="1945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x v="0"/>
    <x v="30"/>
    <x v="1486"/>
    <x v="1379"/>
    <x v="2"/>
    <x v="30"/>
  </r>
  <r>
    <n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x v="0"/>
    <x v="30"/>
    <x v="1487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x v="0"/>
    <x v="30"/>
    <x v="1488"/>
    <x v="431"/>
    <x v="2"/>
    <x v="30"/>
  </r>
  <r>
    <n v="1948"/>
    <x v="1948"/>
    <s v="10 times more powerful than Raspberry Pi 3, x86 64-bit architecture"/>
    <n v="100000"/>
    <x v="1330"/>
    <x v="0"/>
    <x v="0"/>
    <s v="USD"/>
    <n v="1465232520"/>
    <n v="1460557809"/>
    <b v="1"/>
    <n v="4245"/>
    <x v="0"/>
    <x v="30"/>
    <x v="1489"/>
    <x v="1381"/>
    <x v="2"/>
    <x v="30"/>
  </r>
  <r>
    <n v="1949"/>
    <x v="1949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x v="0"/>
    <x v="30"/>
    <x v="1490"/>
    <x v="1382"/>
    <x v="2"/>
    <x v="30"/>
  </r>
  <r>
    <n v="1950"/>
    <x v="1950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x v="0"/>
    <x v="30"/>
    <x v="1491"/>
    <x v="1383"/>
    <x v="2"/>
    <x v="30"/>
  </r>
  <r>
    <n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x v="0"/>
    <x v="30"/>
    <x v="1492"/>
    <x v="1384"/>
    <x v="2"/>
    <x v="30"/>
  </r>
  <r>
    <n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x v="0"/>
    <x v="30"/>
    <x v="1493"/>
    <x v="1385"/>
    <x v="2"/>
    <x v="30"/>
  </r>
  <r>
    <n v="1953"/>
    <x v="1953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x v="0"/>
    <x v="30"/>
    <x v="1494"/>
    <x v="1386"/>
    <x v="2"/>
    <x v="30"/>
  </r>
  <r>
    <n v="1954"/>
    <x v="1954"/>
    <s v="The First Home Battery System You Simply Plug in to Install"/>
    <n v="50000"/>
    <x v="1336"/>
    <x v="0"/>
    <x v="0"/>
    <s v="USD"/>
    <n v="1457758800"/>
    <n v="1453730176"/>
    <b v="1"/>
    <n v="415"/>
    <x v="0"/>
    <x v="30"/>
    <x v="1495"/>
    <x v="1387"/>
    <x v="2"/>
    <x v="30"/>
  </r>
  <r>
    <n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x v="0"/>
    <x v="30"/>
    <x v="1496"/>
    <x v="1388"/>
    <x v="2"/>
    <x v="30"/>
  </r>
  <r>
    <n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x v="0"/>
    <x v="30"/>
    <x v="1497"/>
    <x v="1389"/>
    <x v="2"/>
    <x v="30"/>
  </r>
  <r>
    <n v="1957"/>
    <x v="1957"/>
    <s v="An open hardware platform for the best microcontroller in the world."/>
    <n v="30000"/>
    <x v="1339"/>
    <x v="0"/>
    <x v="0"/>
    <s v="USD"/>
    <n v="1351304513"/>
    <n v="1348712513"/>
    <b v="1"/>
    <n v="660"/>
    <x v="0"/>
    <x v="30"/>
    <x v="1498"/>
    <x v="1390"/>
    <x v="2"/>
    <x v="30"/>
  </r>
  <r>
    <n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x v="0"/>
    <x v="30"/>
    <x v="1499"/>
    <x v="1391"/>
    <x v="2"/>
    <x v="30"/>
  </r>
  <r>
    <n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x v="0"/>
    <x v="30"/>
    <x v="1500"/>
    <x v="1392"/>
    <x v="2"/>
    <x v="30"/>
  </r>
  <r>
    <n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x v="0"/>
    <x v="30"/>
    <x v="1501"/>
    <x v="1393"/>
    <x v="2"/>
    <x v="30"/>
  </r>
  <r>
    <n v="1961"/>
    <x v="1961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x v="0"/>
    <x v="30"/>
    <x v="1502"/>
    <x v="1394"/>
    <x v="2"/>
    <x v="30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x v="0"/>
    <x v="30"/>
    <x v="1503"/>
    <x v="1395"/>
    <x v="2"/>
    <x v="30"/>
  </r>
  <r>
    <n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x v="0"/>
    <x v="30"/>
    <x v="1504"/>
    <x v="1396"/>
    <x v="2"/>
    <x v="30"/>
  </r>
  <r>
    <n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x v="0"/>
    <x v="30"/>
    <x v="1505"/>
    <x v="1397"/>
    <x v="2"/>
    <x v="30"/>
  </r>
  <r>
    <n v="1965"/>
    <x v="1965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x v="0"/>
    <x v="30"/>
    <x v="1506"/>
    <x v="1398"/>
    <x v="2"/>
    <x v="30"/>
  </r>
  <r>
    <n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x v="0"/>
    <x v="30"/>
    <x v="1507"/>
    <x v="1399"/>
    <x v="2"/>
    <x v="30"/>
  </r>
  <r>
    <n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x v="0"/>
    <x v="30"/>
    <x v="1508"/>
    <x v="1400"/>
    <x v="2"/>
    <x v="30"/>
  </r>
  <r>
    <n v="1968"/>
    <x v="1968"/>
    <s v="Bringing the advantages of wireless smart shifting to every cyclist. FITS ANY BIKE"/>
    <n v="50000"/>
    <x v="1350"/>
    <x v="0"/>
    <x v="0"/>
    <s v="USD"/>
    <n v="1480777515"/>
    <n v="1478095515"/>
    <b v="1"/>
    <n v="510"/>
    <x v="0"/>
    <x v="30"/>
    <x v="1509"/>
    <x v="1401"/>
    <x v="2"/>
    <x v="30"/>
  </r>
  <r>
    <n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x v="0"/>
    <x v="30"/>
    <x v="1510"/>
    <x v="1402"/>
    <x v="2"/>
    <x v="30"/>
  </r>
  <r>
    <n v="1970"/>
    <x v="1970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x v="0"/>
    <x v="30"/>
    <x v="1511"/>
    <x v="1403"/>
    <x v="2"/>
    <x v="30"/>
  </r>
  <r>
    <n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x v="0"/>
    <x v="30"/>
    <x v="1512"/>
    <x v="1404"/>
    <x v="2"/>
    <x v="30"/>
  </r>
  <r>
    <n v="1972"/>
    <x v="1972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x v="0"/>
    <x v="30"/>
    <x v="1513"/>
    <x v="1405"/>
    <x v="2"/>
    <x v="30"/>
  </r>
  <r>
    <n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x v="0"/>
    <x v="30"/>
    <x v="1514"/>
    <x v="1406"/>
    <x v="2"/>
    <x v="30"/>
  </r>
  <r>
    <n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x v="0"/>
    <x v="30"/>
    <x v="1515"/>
    <x v="1407"/>
    <x v="2"/>
    <x v="30"/>
  </r>
  <r>
    <n v="1975"/>
    <x v="1975"/>
    <s v="The Bugle2 is a second generation DIY kit phono preamplifier for vinyl playback."/>
    <n v="16000"/>
    <x v="1357"/>
    <x v="0"/>
    <x v="0"/>
    <s v="USD"/>
    <n v="1362938851"/>
    <n v="1360346851"/>
    <b v="1"/>
    <n v="253"/>
    <x v="0"/>
    <x v="30"/>
    <x v="1516"/>
    <x v="1408"/>
    <x v="2"/>
    <x v="30"/>
  </r>
  <r>
    <n v="1976"/>
    <x v="1976"/>
    <s v="Can you help us make an ultra bright white one a reality?"/>
    <n v="4000"/>
    <x v="1358"/>
    <x v="0"/>
    <x v="1"/>
    <s v="GBP"/>
    <n v="1373751325"/>
    <n v="1371159325"/>
    <b v="1"/>
    <n v="473"/>
    <x v="0"/>
    <x v="30"/>
    <x v="1517"/>
    <x v="1409"/>
    <x v="2"/>
    <x v="30"/>
  </r>
  <r>
    <n v="1977"/>
    <x v="1977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x v="0"/>
    <x v="30"/>
    <x v="1518"/>
    <x v="1410"/>
    <x v="2"/>
    <x v="30"/>
  </r>
  <r>
    <n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x v="0"/>
    <x v="30"/>
    <x v="1519"/>
    <x v="1411"/>
    <x v="2"/>
    <x v="30"/>
  </r>
  <r>
    <n v="1979"/>
    <x v="1979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x v="0"/>
    <x v="30"/>
    <x v="1520"/>
    <x v="1412"/>
    <x v="2"/>
    <x v="30"/>
  </r>
  <r>
    <n v="1980"/>
    <x v="1980"/>
    <s v="Multi-power charging that is smarter, stylish and designed for you."/>
    <n v="50000"/>
    <x v="1362"/>
    <x v="0"/>
    <x v="12"/>
    <s v="EUR"/>
    <n v="1459684862"/>
    <n v="1456232462"/>
    <b v="1"/>
    <n v="1945"/>
    <x v="0"/>
    <x v="30"/>
    <x v="1521"/>
    <x v="1413"/>
    <x v="2"/>
    <x v="30"/>
  </r>
  <r>
    <n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x v="1"/>
    <x v="31"/>
    <x v="1522"/>
    <x v="1414"/>
    <x v="8"/>
    <x v="31"/>
  </r>
  <r>
    <n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x v="1"/>
    <x v="31"/>
    <x v="109"/>
    <x v="121"/>
    <x v="8"/>
    <x v="31"/>
  </r>
  <r>
    <n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x v="1"/>
    <x v="31"/>
    <x v="1523"/>
    <x v="1415"/>
    <x v="8"/>
    <x v="31"/>
  </r>
  <r>
    <n v="1984"/>
    <x v="1984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x v="1"/>
    <x v="31"/>
    <x v="1524"/>
    <x v="1416"/>
    <x v="8"/>
    <x v="31"/>
  </r>
  <r>
    <n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x v="1"/>
    <x v="31"/>
    <x v="1525"/>
    <x v="786"/>
    <x v="8"/>
    <x v="31"/>
  </r>
  <r>
    <n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x v="1"/>
    <x v="31"/>
    <x v="833"/>
    <x v="120"/>
    <x v="8"/>
    <x v="31"/>
  </r>
  <r>
    <n v="1987"/>
    <x v="1987"/>
    <s v="A collection of images that depicts the beauty and diversity within Ethiopia"/>
    <n v="5500"/>
    <x v="1366"/>
    <x v="2"/>
    <x v="1"/>
    <s v="GBP"/>
    <n v="1425223276"/>
    <n v="1422631276"/>
    <b v="0"/>
    <n v="28"/>
    <x v="1"/>
    <x v="31"/>
    <x v="1526"/>
    <x v="1417"/>
    <x v="8"/>
    <x v="31"/>
  </r>
  <r>
    <n v="1988"/>
    <x v="1988"/>
    <s v="Expressing art in an image!"/>
    <n v="6000"/>
    <x v="379"/>
    <x v="2"/>
    <x v="0"/>
    <s v="USD"/>
    <n v="1440094742"/>
    <n v="1437502742"/>
    <b v="0"/>
    <n v="1"/>
    <x v="1"/>
    <x v="31"/>
    <x v="151"/>
    <x v="380"/>
    <x v="8"/>
    <x v="31"/>
  </r>
  <r>
    <n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x v="1"/>
    <x v="31"/>
    <x v="460"/>
    <x v="73"/>
    <x v="8"/>
    <x v="31"/>
  </r>
  <r>
    <n v="1990"/>
    <x v="1990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x v="1"/>
    <x v="31"/>
    <x v="1527"/>
    <x v="1418"/>
    <x v="8"/>
    <x v="31"/>
  </r>
  <r>
    <n v="1991"/>
    <x v="1991"/>
    <s v="Taking (and giving) professional portraits of survivors of human trafficking in Myanmar."/>
    <n v="2000"/>
    <x v="133"/>
    <x v="2"/>
    <x v="0"/>
    <s v="USD"/>
    <n v="1435958786"/>
    <n v="1434144386"/>
    <b v="0"/>
    <n v="3"/>
    <x v="1"/>
    <x v="31"/>
    <x v="1528"/>
    <x v="646"/>
    <x v="8"/>
    <x v="31"/>
  </r>
  <r>
    <n v="1992"/>
    <x v="1992"/>
    <s v="A complete revamp of all the Disney Princes &amp; Princesses!"/>
    <n v="1500"/>
    <x v="369"/>
    <x v="2"/>
    <x v="0"/>
    <s v="USD"/>
    <n v="1424229991"/>
    <n v="1421637991"/>
    <b v="0"/>
    <n v="2"/>
    <x v="1"/>
    <x v="31"/>
    <x v="1529"/>
    <x v="120"/>
    <x v="8"/>
    <x v="31"/>
  </r>
  <r>
    <n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x v="1"/>
    <x v="31"/>
    <x v="109"/>
    <x v="121"/>
    <x v="8"/>
    <x v="31"/>
  </r>
  <r>
    <n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x v="1"/>
    <x v="31"/>
    <x v="109"/>
    <x v="121"/>
    <x v="8"/>
    <x v="31"/>
  </r>
  <r>
    <n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x v="1"/>
    <x v="31"/>
    <x v="1530"/>
    <x v="433"/>
    <x v="8"/>
    <x v="31"/>
  </r>
  <r>
    <n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x v="1"/>
    <x v="31"/>
    <x v="109"/>
    <x v="121"/>
    <x v="8"/>
    <x v="31"/>
  </r>
  <r>
    <n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x v="1"/>
    <x v="31"/>
    <x v="109"/>
    <x v="121"/>
    <x v="8"/>
    <x v="31"/>
  </r>
  <r>
    <n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x v="1"/>
    <x v="31"/>
    <x v="1531"/>
    <x v="1419"/>
    <x v="8"/>
    <x v="31"/>
  </r>
  <r>
    <n v="1999"/>
    <x v="1999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x v="1"/>
    <x v="31"/>
    <x v="1532"/>
    <x v="1420"/>
    <x v="8"/>
    <x v="31"/>
  </r>
  <r>
    <n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x v="1"/>
    <x v="31"/>
    <x v="856"/>
    <x v="380"/>
    <x v="8"/>
    <x v="31"/>
  </r>
  <r>
    <n v="2001"/>
    <x v="2001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x v="0"/>
    <x v="30"/>
    <x v="1533"/>
    <x v="1421"/>
    <x v="2"/>
    <x v="30"/>
  </r>
  <r>
    <n v="2002"/>
    <x v="2002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x v="0"/>
    <x v="30"/>
    <x v="1534"/>
    <x v="1422"/>
    <x v="2"/>
    <x v="30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x v="0"/>
    <x v="30"/>
    <x v="1535"/>
    <x v="1423"/>
    <x v="2"/>
    <x v="30"/>
  </r>
  <r>
    <n v="2004"/>
    <x v="2004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x v="0"/>
    <x v="30"/>
    <x v="1536"/>
    <x v="1424"/>
    <x v="2"/>
    <x v="30"/>
  </r>
  <r>
    <n v="2005"/>
    <x v="2005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x v="0"/>
    <x v="30"/>
    <x v="1537"/>
    <x v="1425"/>
    <x v="2"/>
    <x v="30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x v="0"/>
    <x v="30"/>
    <x v="1538"/>
    <x v="1426"/>
    <x v="2"/>
    <x v="30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x v="0"/>
    <x v="30"/>
    <x v="1539"/>
    <x v="1427"/>
    <x v="2"/>
    <x v="30"/>
  </r>
  <r>
    <n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x v="0"/>
    <x v="30"/>
    <x v="1540"/>
    <x v="1428"/>
    <x v="2"/>
    <x v="30"/>
  </r>
  <r>
    <n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x v="0"/>
    <x v="30"/>
    <x v="1541"/>
    <x v="1429"/>
    <x v="2"/>
    <x v="30"/>
  </r>
  <r>
    <n v="2010"/>
    <x v="2010"/>
    <s v="Weighitz are miniature smart scales designed to weigh anything in the home."/>
    <n v="30000"/>
    <x v="1380"/>
    <x v="0"/>
    <x v="0"/>
    <s v="USD"/>
    <n v="1471564491"/>
    <n v="1468972491"/>
    <b v="1"/>
    <n v="1737"/>
    <x v="0"/>
    <x v="30"/>
    <x v="1542"/>
    <x v="1240"/>
    <x v="2"/>
    <x v="30"/>
  </r>
  <r>
    <n v="2011"/>
    <x v="2011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x v="0"/>
    <x v="30"/>
    <x v="1543"/>
    <x v="1430"/>
    <x v="2"/>
    <x v="30"/>
  </r>
  <r>
    <n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x v="0"/>
    <x v="30"/>
    <x v="1544"/>
    <x v="1431"/>
    <x v="2"/>
    <x v="30"/>
  </r>
  <r>
    <n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x v="0"/>
    <x v="30"/>
    <x v="1545"/>
    <x v="1432"/>
    <x v="2"/>
    <x v="30"/>
  </r>
  <r>
    <n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x v="0"/>
    <x v="30"/>
    <x v="1546"/>
    <x v="1433"/>
    <x v="2"/>
    <x v="30"/>
  </r>
  <r>
    <n v="2015"/>
    <x v="2015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x v="0"/>
    <x v="30"/>
    <x v="1547"/>
    <x v="1434"/>
    <x v="2"/>
    <x v="30"/>
  </r>
  <r>
    <n v="2016"/>
    <x v="2016"/>
    <s v="A smart, compact power supply designed to power anything, anywhere"/>
    <n v="10000"/>
    <x v="1386"/>
    <x v="0"/>
    <x v="0"/>
    <s v="USD"/>
    <n v="1362863299"/>
    <n v="1360271299"/>
    <b v="1"/>
    <n v="479"/>
    <x v="0"/>
    <x v="30"/>
    <x v="1548"/>
    <x v="1435"/>
    <x v="2"/>
    <x v="30"/>
  </r>
  <r>
    <n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x v="0"/>
    <x v="30"/>
    <x v="1549"/>
    <x v="1436"/>
    <x v="2"/>
    <x v="30"/>
  </r>
  <r>
    <n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x v="0"/>
    <x v="30"/>
    <x v="1550"/>
    <x v="1437"/>
    <x v="2"/>
    <x v="30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x v="0"/>
    <x v="30"/>
    <x v="1551"/>
    <x v="1438"/>
    <x v="2"/>
    <x v="30"/>
  </r>
  <r>
    <n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x v="0"/>
    <x v="30"/>
    <x v="1552"/>
    <x v="1439"/>
    <x v="2"/>
    <x v="30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x v="0"/>
    <x v="30"/>
    <x v="1553"/>
    <x v="1440"/>
    <x v="2"/>
    <x v="30"/>
  </r>
  <r>
    <n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x v="0"/>
    <x v="30"/>
    <x v="1554"/>
    <x v="1441"/>
    <x v="2"/>
    <x v="30"/>
  </r>
  <r>
    <n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x v="0"/>
    <x v="30"/>
    <x v="1555"/>
    <x v="1442"/>
    <x v="2"/>
    <x v="30"/>
  </r>
  <r>
    <n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x v="0"/>
    <x v="30"/>
    <x v="1556"/>
    <x v="1443"/>
    <x v="2"/>
    <x v="30"/>
  </r>
  <r>
    <n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x v="0"/>
    <x v="30"/>
    <x v="1557"/>
    <x v="1444"/>
    <x v="2"/>
    <x v="30"/>
  </r>
  <r>
    <n v="2026"/>
    <x v="2026"/>
    <s v="MIDI Sprout enables plants to play synthesizers in real time."/>
    <n v="25000"/>
    <x v="1396"/>
    <x v="0"/>
    <x v="0"/>
    <s v="USD"/>
    <n v="1398052740"/>
    <n v="1394127585"/>
    <b v="1"/>
    <n v="454"/>
    <x v="0"/>
    <x v="30"/>
    <x v="1558"/>
    <x v="1445"/>
    <x v="2"/>
    <x v="30"/>
  </r>
  <r>
    <n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x v="0"/>
    <x v="30"/>
    <x v="1559"/>
    <x v="1446"/>
    <x v="2"/>
    <x v="30"/>
  </r>
  <r>
    <n v="2028"/>
    <x v="2028"/>
    <s v="Building an open source Bussard fusion reactor, aka the Polywell."/>
    <n v="3000"/>
    <x v="1398"/>
    <x v="0"/>
    <x v="0"/>
    <s v="USD"/>
    <n v="1268690100"/>
    <n v="1265493806"/>
    <b v="1"/>
    <n v="79"/>
    <x v="0"/>
    <x v="30"/>
    <x v="1560"/>
    <x v="1447"/>
    <x v="2"/>
    <x v="30"/>
  </r>
  <r>
    <n v="2029"/>
    <x v="2029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x v="0"/>
    <x v="30"/>
    <x v="1561"/>
    <x v="1448"/>
    <x v="2"/>
    <x v="30"/>
  </r>
  <r>
    <n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x v="0"/>
    <x v="30"/>
    <x v="1562"/>
    <x v="1449"/>
    <x v="2"/>
    <x v="30"/>
  </r>
  <r>
    <n v="2031"/>
    <x v="2031"/>
    <s v="With Linkio you can use your smartphone to control every electronic you own- for only $100!"/>
    <n v="50000"/>
    <x v="1401"/>
    <x v="0"/>
    <x v="9"/>
    <s v="EUR"/>
    <n v="1420765200"/>
    <n v="1417506853"/>
    <b v="1"/>
    <n v="508"/>
    <x v="0"/>
    <x v="30"/>
    <x v="1563"/>
    <x v="1450"/>
    <x v="2"/>
    <x v="30"/>
  </r>
  <r>
    <n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x v="0"/>
    <x v="30"/>
    <x v="1564"/>
    <x v="1451"/>
    <x v="2"/>
    <x v="30"/>
  </r>
  <r>
    <n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x v="0"/>
    <x v="30"/>
    <x v="1565"/>
    <x v="1452"/>
    <x v="2"/>
    <x v="30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x v="0"/>
    <x v="30"/>
    <x v="1566"/>
    <x v="1453"/>
    <x v="2"/>
    <x v="30"/>
  </r>
  <r>
    <n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x v="0"/>
    <x v="30"/>
    <x v="1567"/>
    <x v="1454"/>
    <x v="2"/>
    <x v="30"/>
  </r>
  <r>
    <n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x v="0"/>
    <x v="30"/>
    <x v="1568"/>
    <x v="1455"/>
    <x v="2"/>
    <x v="30"/>
  </r>
  <r>
    <n v="2037"/>
    <x v="2037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x v="0"/>
    <x v="30"/>
    <x v="1569"/>
    <x v="1456"/>
    <x v="2"/>
    <x v="30"/>
  </r>
  <r>
    <n v="2038"/>
    <x v="2038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x v="0"/>
    <x v="30"/>
    <x v="1570"/>
    <x v="1457"/>
    <x v="2"/>
    <x v="30"/>
  </r>
  <r>
    <n v="2039"/>
    <x v="2039"/>
    <s v="Open up your digital worlds with the most sophisticated, intuitive android smart projector."/>
    <n v="125000"/>
    <x v="1409"/>
    <x v="0"/>
    <x v="0"/>
    <s v="USD"/>
    <n v="1480568340"/>
    <n v="1477996325"/>
    <b v="1"/>
    <n v="379"/>
    <x v="0"/>
    <x v="30"/>
    <x v="1571"/>
    <x v="1458"/>
    <x v="2"/>
    <x v="30"/>
  </r>
  <r>
    <n v="2040"/>
    <x v="2040"/>
    <s v="4.29 Billion+ Capacitor Combinations._x000a_No Coding Required."/>
    <n v="3000"/>
    <x v="1410"/>
    <x v="0"/>
    <x v="0"/>
    <s v="USD"/>
    <n v="1384557303"/>
    <n v="1383257703"/>
    <b v="1"/>
    <n v="271"/>
    <x v="0"/>
    <x v="30"/>
    <x v="1572"/>
    <x v="1459"/>
    <x v="2"/>
    <x v="30"/>
  </r>
  <r>
    <n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x v="0"/>
    <x v="30"/>
    <x v="1573"/>
    <x v="1460"/>
    <x v="2"/>
    <x v="30"/>
  </r>
  <r>
    <n v="2042"/>
    <x v="2042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x v="0"/>
    <x v="30"/>
    <x v="1574"/>
    <x v="1461"/>
    <x v="2"/>
    <x v="30"/>
  </r>
  <r>
    <n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x v="0"/>
    <x v="30"/>
    <x v="1575"/>
    <x v="811"/>
    <x v="2"/>
    <x v="30"/>
  </r>
  <r>
    <n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x v="0"/>
    <x v="30"/>
    <x v="1576"/>
    <x v="1462"/>
    <x v="2"/>
    <x v="30"/>
  </r>
  <r>
    <n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x v="0"/>
    <x v="30"/>
    <x v="1577"/>
    <x v="1463"/>
    <x v="2"/>
    <x v="30"/>
  </r>
  <r>
    <n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x v="0"/>
    <x v="30"/>
    <x v="1578"/>
    <x v="1464"/>
    <x v="2"/>
    <x v="30"/>
  </r>
  <r>
    <n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x v="0"/>
    <x v="30"/>
    <x v="1579"/>
    <x v="1465"/>
    <x v="2"/>
    <x v="30"/>
  </r>
  <r>
    <n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x v="0"/>
    <x v="30"/>
    <x v="1580"/>
    <x v="1466"/>
    <x v="2"/>
    <x v="30"/>
  </r>
  <r>
    <n v="2049"/>
    <x v="2049"/>
    <s v="Keyless. Alarm secured. GPS tracking."/>
    <n v="50000"/>
    <x v="1419"/>
    <x v="0"/>
    <x v="1"/>
    <s v="GBP"/>
    <n v="1386025140"/>
    <n v="1382963963"/>
    <b v="0"/>
    <n v="742"/>
    <x v="0"/>
    <x v="30"/>
    <x v="1581"/>
    <x v="1467"/>
    <x v="2"/>
    <x v="30"/>
  </r>
  <r>
    <n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x v="0"/>
    <x v="30"/>
    <x v="1582"/>
    <x v="1468"/>
    <x v="2"/>
    <x v="30"/>
  </r>
  <r>
    <n v="2051"/>
    <x v="2051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x v="0"/>
    <x v="30"/>
    <x v="1583"/>
    <x v="1469"/>
    <x v="2"/>
    <x v="30"/>
  </r>
  <r>
    <n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x v="0"/>
    <x v="30"/>
    <x v="1584"/>
    <x v="1470"/>
    <x v="2"/>
    <x v="30"/>
  </r>
  <r>
    <n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x v="0"/>
    <x v="30"/>
    <x v="1585"/>
    <x v="1471"/>
    <x v="2"/>
    <x v="30"/>
  </r>
  <r>
    <n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x v="0"/>
    <x v="30"/>
    <x v="1586"/>
    <x v="1472"/>
    <x v="2"/>
    <x v="30"/>
  </r>
  <r>
    <n v="2055"/>
    <x v="2055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x v="0"/>
    <x v="30"/>
    <x v="1587"/>
    <x v="1473"/>
    <x v="2"/>
    <x v="30"/>
  </r>
  <r>
    <n v="2056"/>
    <x v="2056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x v="0"/>
    <x v="30"/>
    <x v="1588"/>
    <x v="1474"/>
    <x v="2"/>
    <x v="30"/>
  </r>
  <r>
    <n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x v="0"/>
    <x v="30"/>
    <x v="1589"/>
    <x v="1475"/>
    <x v="2"/>
    <x v="30"/>
  </r>
  <r>
    <n v="2058"/>
    <x v="2058"/>
    <s v="Making using the serial terminal on the Raspberry Pi as easy as Pi!"/>
    <n v="2560"/>
    <x v="1427"/>
    <x v="0"/>
    <x v="1"/>
    <s v="GBP"/>
    <n v="1425326400"/>
    <n v="1421916830"/>
    <b v="0"/>
    <n v="410"/>
    <x v="0"/>
    <x v="30"/>
    <x v="1590"/>
    <x v="1476"/>
    <x v="2"/>
    <x v="30"/>
  </r>
  <r>
    <n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x v="0"/>
    <x v="30"/>
    <x v="1591"/>
    <x v="1477"/>
    <x v="2"/>
    <x v="30"/>
  </r>
  <r>
    <n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x v="0"/>
    <x v="30"/>
    <x v="1592"/>
    <x v="1478"/>
    <x v="2"/>
    <x v="30"/>
  </r>
  <r>
    <n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x v="0"/>
    <x v="30"/>
    <x v="1593"/>
    <x v="1479"/>
    <x v="2"/>
    <x v="30"/>
  </r>
  <r>
    <n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x v="0"/>
    <x v="30"/>
    <x v="1594"/>
    <x v="1480"/>
    <x v="2"/>
    <x v="30"/>
  </r>
  <r>
    <n v="2063"/>
    <x v="2063"/>
    <s v="Build a professional grade Linux CNC control with Beaglebone black and our CNC cape."/>
    <n v="4000"/>
    <x v="1432"/>
    <x v="0"/>
    <x v="12"/>
    <s v="EUR"/>
    <n v="1463333701"/>
    <n v="1460482501"/>
    <b v="0"/>
    <n v="49"/>
    <x v="0"/>
    <x v="30"/>
    <x v="1595"/>
    <x v="1481"/>
    <x v="2"/>
    <x v="30"/>
  </r>
  <r>
    <n v="2064"/>
    <x v="2064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x v="0"/>
    <x v="30"/>
    <x v="1596"/>
    <x v="344"/>
    <x v="2"/>
    <x v="30"/>
  </r>
  <r>
    <n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x v="0"/>
    <x v="30"/>
    <x v="1597"/>
    <x v="1482"/>
    <x v="2"/>
    <x v="30"/>
  </r>
  <r>
    <n v="2066"/>
    <x v="2066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x v="0"/>
    <x v="30"/>
    <x v="1598"/>
    <x v="1483"/>
    <x v="2"/>
    <x v="30"/>
  </r>
  <r>
    <n v="2067"/>
    <x v="2067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x v="0"/>
    <x v="30"/>
    <x v="1599"/>
    <x v="1484"/>
    <x v="2"/>
    <x v="30"/>
  </r>
  <r>
    <n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x v="0"/>
    <x v="30"/>
    <x v="1600"/>
    <x v="1485"/>
    <x v="2"/>
    <x v="30"/>
  </r>
  <r>
    <n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x v="0"/>
    <x v="30"/>
    <x v="1601"/>
    <x v="1486"/>
    <x v="2"/>
    <x v="30"/>
  </r>
  <r>
    <n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x v="0"/>
    <x v="30"/>
    <x v="1602"/>
    <x v="1487"/>
    <x v="2"/>
    <x v="30"/>
  </r>
  <r>
    <n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x v="0"/>
    <x v="30"/>
    <x v="1603"/>
    <x v="1488"/>
    <x v="2"/>
    <x v="30"/>
  </r>
  <r>
    <n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x v="0"/>
    <x v="30"/>
    <x v="1604"/>
    <x v="1489"/>
    <x v="2"/>
    <x v="30"/>
  </r>
  <r>
    <n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x v="0"/>
    <x v="30"/>
    <x v="1605"/>
    <x v="1490"/>
    <x v="2"/>
    <x v="30"/>
  </r>
  <r>
    <n v="2074"/>
    <x v="2074"/>
    <s v="Creating PC gaming controllers to bring your gaming experience to a new level."/>
    <n v="600"/>
    <x v="1443"/>
    <x v="0"/>
    <x v="0"/>
    <s v="USD"/>
    <n v="1462564182"/>
    <n v="1459972182"/>
    <b v="0"/>
    <n v="3"/>
    <x v="0"/>
    <x v="30"/>
    <x v="78"/>
    <x v="1491"/>
    <x v="2"/>
    <x v="30"/>
  </r>
  <r>
    <n v="2075"/>
    <x v="2075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x v="0"/>
    <x v="30"/>
    <x v="1606"/>
    <x v="1492"/>
    <x v="2"/>
    <x v="30"/>
  </r>
  <r>
    <n v="2076"/>
    <x v="2076"/>
    <s v="Wireless earbuds filled with sound, yet so small they are almost invisible!"/>
    <n v="179000"/>
    <x v="1445"/>
    <x v="0"/>
    <x v="1"/>
    <s v="GBP"/>
    <n v="1406149689"/>
    <n v="1402693689"/>
    <b v="0"/>
    <n v="8359"/>
    <x v="0"/>
    <x v="30"/>
    <x v="1607"/>
    <x v="1493"/>
    <x v="2"/>
    <x v="30"/>
  </r>
  <r>
    <n v="2077"/>
    <x v="2077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x v="0"/>
    <x v="30"/>
    <x v="1608"/>
    <x v="1494"/>
    <x v="2"/>
    <x v="30"/>
  </r>
  <r>
    <n v="2078"/>
    <x v="2078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x v="0"/>
    <x v="30"/>
    <x v="1609"/>
    <x v="1495"/>
    <x v="2"/>
    <x v="30"/>
  </r>
  <r>
    <n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x v="0"/>
    <x v="30"/>
    <x v="1610"/>
    <x v="1496"/>
    <x v="2"/>
    <x v="30"/>
  </r>
  <r>
    <n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x v="0"/>
    <x v="30"/>
    <x v="1611"/>
    <x v="1497"/>
    <x v="2"/>
    <x v="30"/>
  </r>
  <r>
    <n v="2081"/>
    <x v="2081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x v="0"/>
    <x v="14"/>
    <x v="1612"/>
    <x v="1498"/>
    <x v="4"/>
    <x v="14"/>
  </r>
  <r>
    <n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x v="0"/>
    <x v="14"/>
    <x v="1613"/>
    <x v="1499"/>
    <x v="4"/>
    <x v="14"/>
  </r>
  <r>
    <n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x v="0"/>
    <x v="14"/>
    <x v="1614"/>
    <x v="441"/>
    <x v="4"/>
    <x v="14"/>
  </r>
  <r>
    <n v="2084"/>
    <x v="2084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x v="0"/>
    <x v="14"/>
    <x v="1002"/>
    <x v="1500"/>
    <x v="4"/>
    <x v="14"/>
  </r>
  <r>
    <n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x v="0"/>
    <x v="14"/>
    <x v="1615"/>
    <x v="1501"/>
    <x v="4"/>
    <x v="14"/>
  </r>
  <r>
    <n v="2086"/>
    <x v="2086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x v="0"/>
    <x v="14"/>
    <x v="1616"/>
    <x v="1502"/>
    <x v="4"/>
    <x v="14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x v="0"/>
    <x v="14"/>
    <x v="1617"/>
    <x v="1503"/>
    <x v="4"/>
    <x v="14"/>
  </r>
  <r>
    <n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x v="0"/>
    <x v="14"/>
    <x v="1618"/>
    <x v="1504"/>
    <x v="4"/>
    <x v="14"/>
  </r>
  <r>
    <n v="2089"/>
    <x v="2089"/>
    <s v="Little Moses is trying to record their first EP, and we can't do it without your help!"/>
    <n v="2500"/>
    <x v="1457"/>
    <x v="0"/>
    <x v="0"/>
    <s v="USD"/>
    <n v="1375408194"/>
    <n v="1372384194"/>
    <b v="0"/>
    <n v="62"/>
    <x v="0"/>
    <x v="14"/>
    <x v="1619"/>
    <x v="1505"/>
    <x v="4"/>
    <x v="14"/>
  </r>
  <r>
    <n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x v="0"/>
    <x v="14"/>
    <x v="1620"/>
    <x v="1506"/>
    <x v="4"/>
    <x v="14"/>
  </r>
  <r>
    <n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x v="0"/>
    <x v="14"/>
    <x v="1621"/>
    <x v="1507"/>
    <x v="4"/>
    <x v="14"/>
  </r>
  <r>
    <n v="2092"/>
    <x v="2092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x v="0"/>
    <x v="14"/>
    <x v="1622"/>
    <x v="1508"/>
    <x v="4"/>
    <x v="14"/>
  </r>
  <r>
    <n v="2093"/>
    <x v="2093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x v="0"/>
    <x v="14"/>
    <x v="95"/>
    <x v="1509"/>
    <x v="4"/>
    <x v="14"/>
  </r>
  <r>
    <n v="2094"/>
    <x v="2094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x v="0"/>
    <x v="14"/>
    <x v="1623"/>
    <x v="1510"/>
    <x v="4"/>
    <x v="14"/>
  </r>
  <r>
    <n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x v="0"/>
    <x v="14"/>
    <x v="31"/>
    <x v="382"/>
    <x v="4"/>
    <x v="14"/>
  </r>
  <r>
    <n v="2096"/>
    <x v="2096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x v="0"/>
    <x v="14"/>
    <x v="658"/>
    <x v="1511"/>
    <x v="4"/>
    <x v="14"/>
  </r>
  <r>
    <n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x v="0"/>
    <x v="14"/>
    <x v="31"/>
    <x v="1512"/>
    <x v="4"/>
    <x v="14"/>
  </r>
  <r>
    <n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x v="0"/>
    <x v="14"/>
    <x v="1415"/>
    <x v="1513"/>
    <x v="4"/>
    <x v="14"/>
  </r>
  <r>
    <n v="2099"/>
    <x v="2099"/>
    <s v="Our tour van died, we need help!"/>
    <n v="3000"/>
    <x v="1464"/>
    <x v="0"/>
    <x v="0"/>
    <s v="USD"/>
    <n v="1435808400"/>
    <n v="1434650084"/>
    <b v="0"/>
    <n v="63"/>
    <x v="0"/>
    <x v="14"/>
    <x v="1624"/>
    <x v="1514"/>
    <x v="4"/>
    <x v="14"/>
  </r>
  <r>
    <n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x v="0"/>
    <x v="14"/>
    <x v="1625"/>
    <x v="1515"/>
    <x v="4"/>
    <x v="14"/>
  </r>
  <r>
    <n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x v="0"/>
    <x v="14"/>
    <x v="1626"/>
    <x v="1516"/>
    <x v="4"/>
    <x v="14"/>
  </r>
  <r>
    <n v="2102"/>
    <x v="2102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x v="0"/>
    <x v="14"/>
    <x v="1627"/>
    <x v="1517"/>
    <x v="4"/>
    <x v="14"/>
  </r>
  <r>
    <n v="2103"/>
    <x v="2103"/>
    <s v="Indie rocker, Matthew Moon, has something to share with you..."/>
    <n v="7777"/>
    <x v="1468"/>
    <x v="0"/>
    <x v="0"/>
    <s v="USD"/>
    <n v="1352488027"/>
    <n v="1349892427"/>
    <b v="0"/>
    <n v="115"/>
    <x v="0"/>
    <x v="14"/>
    <x v="1628"/>
    <x v="1518"/>
    <x v="4"/>
    <x v="14"/>
  </r>
  <r>
    <n v="2104"/>
    <x v="2104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x v="0"/>
    <x v="14"/>
    <x v="1629"/>
    <x v="138"/>
    <x v="4"/>
    <x v="14"/>
  </r>
  <r>
    <n v="2105"/>
    <x v="2105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x v="0"/>
    <x v="14"/>
    <x v="1630"/>
    <x v="1383"/>
    <x v="4"/>
    <x v="14"/>
  </r>
  <r>
    <n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x v="0"/>
    <x v="14"/>
    <x v="1631"/>
    <x v="1519"/>
    <x v="4"/>
    <x v="14"/>
  </r>
  <r>
    <n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x v="0"/>
    <x v="14"/>
    <x v="1632"/>
    <x v="1520"/>
    <x v="4"/>
    <x v="14"/>
  </r>
  <r>
    <n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x v="0"/>
    <x v="14"/>
    <x v="1633"/>
    <x v="1521"/>
    <x v="4"/>
    <x v="14"/>
  </r>
  <r>
    <n v="2109"/>
    <x v="2109"/>
    <s v="We are ready to make our first full-length album, and with your help, we can make it happen!"/>
    <n v="4000"/>
    <x v="1473"/>
    <x v="0"/>
    <x v="0"/>
    <s v="USD"/>
    <n v="1436115617"/>
    <n v="1433523617"/>
    <b v="0"/>
    <n v="40"/>
    <x v="0"/>
    <x v="14"/>
    <x v="1634"/>
    <x v="1522"/>
    <x v="4"/>
    <x v="14"/>
  </r>
  <r>
    <n v="2110"/>
    <x v="2110"/>
    <s v="Brent Brown's breakout new album! Requires help from the record label... You!"/>
    <n v="2000"/>
    <x v="1474"/>
    <x v="0"/>
    <x v="0"/>
    <s v="USD"/>
    <n v="1401253140"/>
    <n v="1398873969"/>
    <b v="0"/>
    <n v="38"/>
    <x v="0"/>
    <x v="14"/>
    <x v="28"/>
    <x v="1523"/>
    <x v="4"/>
    <x v="14"/>
  </r>
  <r>
    <n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x v="0"/>
    <x v="14"/>
    <x v="1635"/>
    <x v="851"/>
    <x v="4"/>
    <x v="14"/>
  </r>
  <r>
    <n v="2112"/>
    <x v="2112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x v="0"/>
    <x v="14"/>
    <x v="31"/>
    <x v="50"/>
    <x v="4"/>
    <x v="14"/>
  </r>
  <r>
    <n v="2113"/>
    <x v="2113"/>
    <s v="Help us fund our second full-length album Honeycomb!"/>
    <n v="7000"/>
    <x v="1475"/>
    <x v="0"/>
    <x v="0"/>
    <s v="USD"/>
    <n v="1411505176"/>
    <n v="1408481176"/>
    <b v="0"/>
    <n v="107"/>
    <x v="0"/>
    <x v="14"/>
    <x v="1636"/>
    <x v="1524"/>
    <x v="4"/>
    <x v="14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x v="0"/>
    <x v="14"/>
    <x v="1637"/>
    <x v="1525"/>
    <x v="4"/>
    <x v="14"/>
  </r>
  <r>
    <n v="2115"/>
    <x v="2115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x v="0"/>
    <x v="14"/>
    <x v="1638"/>
    <x v="1526"/>
    <x v="4"/>
    <x v="14"/>
  </r>
  <r>
    <n v="2116"/>
    <x v="2116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x v="0"/>
    <x v="14"/>
    <x v="1639"/>
    <x v="1527"/>
    <x v="4"/>
    <x v="14"/>
  </r>
  <r>
    <n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x v="0"/>
    <x v="14"/>
    <x v="1640"/>
    <x v="1528"/>
    <x v="4"/>
    <x v="14"/>
  </r>
  <r>
    <n v="2118"/>
    <x v="2118"/>
    <s v="PORCHES.  and Documentarians tour from New York to San Francisco and back."/>
    <n v="1000"/>
    <x v="1480"/>
    <x v="0"/>
    <x v="0"/>
    <s v="USD"/>
    <n v="1311538136"/>
    <n v="1308946136"/>
    <b v="0"/>
    <n v="17"/>
    <x v="0"/>
    <x v="14"/>
    <x v="1641"/>
    <x v="1529"/>
    <x v="4"/>
    <x v="14"/>
  </r>
  <r>
    <n v="2119"/>
    <x v="2119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x v="0"/>
    <x v="14"/>
    <x v="1266"/>
    <x v="1530"/>
    <x v="4"/>
    <x v="14"/>
  </r>
  <r>
    <n v="2120"/>
    <x v="2120"/>
    <s v="&lt;3_x000a_Coming in from outer space. Help Hearty Har record their 1st album!!"/>
    <n v="8000"/>
    <x v="1481"/>
    <x v="0"/>
    <x v="0"/>
    <s v="USD"/>
    <n v="1388617736"/>
    <n v="1384384136"/>
    <b v="0"/>
    <n v="69"/>
    <x v="0"/>
    <x v="14"/>
    <x v="1642"/>
    <x v="1531"/>
    <x v="4"/>
    <x v="14"/>
  </r>
  <r>
    <n v="2121"/>
    <x v="2121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x v="1"/>
    <x v="17"/>
    <x v="1643"/>
    <x v="1532"/>
    <x v="6"/>
    <x v="17"/>
  </r>
  <r>
    <n v="2122"/>
    <x v="2122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x v="1"/>
    <x v="17"/>
    <x v="1644"/>
    <x v="1533"/>
    <x v="6"/>
    <x v="17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x v="1"/>
    <x v="17"/>
    <x v="709"/>
    <x v="119"/>
    <x v="6"/>
    <x v="17"/>
  </r>
  <r>
    <n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x v="1"/>
    <x v="17"/>
    <x v="1645"/>
    <x v="1534"/>
    <x v="6"/>
    <x v="17"/>
  </r>
  <r>
    <n v="2125"/>
    <x v="2125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x v="1"/>
    <x v="17"/>
    <x v="1646"/>
    <x v="1535"/>
    <x v="6"/>
    <x v="17"/>
  </r>
  <r>
    <n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x v="1"/>
    <x v="17"/>
    <x v="833"/>
    <x v="144"/>
    <x v="6"/>
    <x v="17"/>
  </r>
  <r>
    <n v="2127"/>
    <x v="2127"/>
    <s v="Three Monkeys is an audio adventure game for PC."/>
    <n v="28000"/>
    <x v="1484"/>
    <x v="2"/>
    <x v="1"/>
    <s v="GBP"/>
    <n v="1426158463"/>
    <n v="1423570063"/>
    <b v="0"/>
    <n v="236"/>
    <x v="1"/>
    <x v="17"/>
    <x v="1647"/>
    <x v="1536"/>
    <x v="6"/>
    <x v="17"/>
  </r>
  <r>
    <n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x v="1"/>
    <x v="17"/>
    <x v="874"/>
    <x v="380"/>
    <x v="6"/>
    <x v="17"/>
  </r>
  <r>
    <n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x v="1"/>
    <x v="17"/>
    <x v="1648"/>
    <x v="1537"/>
    <x v="6"/>
    <x v="17"/>
  </r>
  <r>
    <n v="2130"/>
    <x v="2130"/>
    <s v="You are the hero tasked to save your home from the villainous Sanword."/>
    <n v="42000"/>
    <x v="1079"/>
    <x v="2"/>
    <x v="0"/>
    <s v="USD"/>
    <n v="1408154663"/>
    <n v="1405130663"/>
    <b v="0"/>
    <n v="4"/>
    <x v="1"/>
    <x v="17"/>
    <x v="1649"/>
    <x v="1209"/>
    <x v="6"/>
    <x v="17"/>
  </r>
  <r>
    <n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x v="1"/>
    <x v="17"/>
    <x v="152"/>
    <x v="1538"/>
    <x v="6"/>
    <x v="17"/>
  </r>
  <r>
    <n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x v="1"/>
    <x v="17"/>
    <x v="1650"/>
    <x v="1539"/>
    <x v="6"/>
    <x v="17"/>
  </r>
  <r>
    <n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x v="1"/>
    <x v="17"/>
    <x v="1462"/>
    <x v="1540"/>
    <x v="6"/>
    <x v="17"/>
  </r>
  <r>
    <n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x v="1"/>
    <x v="17"/>
    <x v="1651"/>
    <x v="1541"/>
    <x v="6"/>
    <x v="17"/>
  </r>
  <r>
    <n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x v="1"/>
    <x v="17"/>
    <x v="1652"/>
    <x v="1542"/>
    <x v="6"/>
    <x v="17"/>
  </r>
  <r>
    <n v="2136"/>
    <x v="2136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x v="1"/>
    <x v="17"/>
    <x v="1653"/>
    <x v="1543"/>
    <x v="6"/>
    <x v="17"/>
  </r>
  <r>
    <n v="2137"/>
    <x v="2137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x v="1"/>
    <x v="17"/>
    <x v="1654"/>
    <x v="1544"/>
    <x v="6"/>
    <x v="17"/>
  </r>
  <r>
    <n v="2138"/>
    <x v="2138"/>
    <s v="A game with a mixture of a few genres from RPG, Simulation and to adventure elements."/>
    <n v="1000"/>
    <x v="1491"/>
    <x v="2"/>
    <x v="1"/>
    <s v="GBP"/>
    <n v="1383959939"/>
    <n v="1381364339"/>
    <b v="0"/>
    <n v="12"/>
    <x v="1"/>
    <x v="17"/>
    <x v="1655"/>
    <x v="1545"/>
    <x v="6"/>
    <x v="17"/>
  </r>
  <r>
    <n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x v="1"/>
    <x v="17"/>
    <x v="1656"/>
    <x v="1546"/>
    <x v="6"/>
    <x v="17"/>
  </r>
  <r>
    <n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x v="1"/>
    <x v="17"/>
    <x v="1657"/>
    <x v="1547"/>
    <x v="6"/>
    <x v="17"/>
  </r>
  <r>
    <n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x v="1"/>
    <x v="17"/>
    <x v="109"/>
    <x v="121"/>
    <x v="6"/>
    <x v="17"/>
  </r>
  <r>
    <n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x v="1"/>
    <x v="17"/>
    <x v="1658"/>
    <x v="1548"/>
    <x v="6"/>
    <x v="17"/>
  </r>
  <r>
    <n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x v="1"/>
    <x v="17"/>
    <x v="1659"/>
    <x v="817"/>
    <x v="6"/>
    <x v="17"/>
  </r>
  <r>
    <n v="2144"/>
    <x v="2144"/>
    <s v="A thousand community-built sandbox games (and more!) with a fully-customizable game engine."/>
    <n v="35500"/>
    <x v="1493"/>
    <x v="2"/>
    <x v="0"/>
    <s v="USD"/>
    <n v="1379164040"/>
    <n v="1376399240"/>
    <b v="0"/>
    <n v="24"/>
    <x v="1"/>
    <x v="17"/>
    <x v="1660"/>
    <x v="1549"/>
    <x v="6"/>
    <x v="17"/>
  </r>
  <r>
    <n v="2145"/>
    <x v="2145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x v="1"/>
    <x v="17"/>
    <x v="1661"/>
    <x v="1550"/>
    <x v="6"/>
    <x v="17"/>
  </r>
  <r>
    <n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x v="1"/>
    <x v="17"/>
    <x v="459"/>
    <x v="120"/>
    <x v="6"/>
    <x v="17"/>
  </r>
  <r>
    <n v="2147"/>
    <x v="2147"/>
    <s v="A Point and Click Adventure on Steroids."/>
    <n v="390000"/>
    <x v="1495"/>
    <x v="2"/>
    <x v="0"/>
    <s v="USD"/>
    <n v="1416125148"/>
    <n v="1413356748"/>
    <b v="0"/>
    <n v="55"/>
    <x v="1"/>
    <x v="17"/>
    <x v="1662"/>
    <x v="1551"/>
    <x v="6"/>
    <x v="17"/>
  </r>
  <r>
    <n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x v="1"/>
    <x v="17"/>
    <x v="172"/>
    <x v="120"/>
    <x v="6"/>
    <x v="17"/>
  </r>
  <r>
    <n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x v="1"/>
    <x v="17"/>
    <x v="109"/>
    <x v="121"/>
    <x v="6"/>
    <x v="17"/>
  </r>
  <r>
    <n v="2150"/>
    <x v="2150"/>
    <s v="A pixel styled open world detective game."/>
    <n v="50000"/>
    <x v="1496"/>
    <x v="2"/>
    <x v="10"/>
    <s v="NOK"/>
    <n v="1468392599"/>
    <n v="1465800599"/>
    <b v="0"/>
    <n v="4"/>
    <x v="1"/>
    <x v="17"/>
    <x v="1663"/>
    <x v="1552"/>
    <x v="6"/>
    <x v="17"/>
  </r>
  <r>
    <n v="2151"/>
    <x v="2151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x v="1"/>
    <x v="17"/>
    <x v="1664"/>
    <x v="1537"/>
    <x v="6"/>
    <x v="17"/>
  </r>
  <r>
    <n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x v="1"/>
    <x v="17"/>
    <x v="874"/>
    <x v="381"/>
    <x v="6"/>
    <x v="17"/>
  </r>
  <r>
    <n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x v="1"/>
    <x v="17"/>
    <x v="1665"/>
    <x v="434"/>
    <x v="6"/>
    <x v="17"/>
  </r>
  <r>
    <n v="2154"/>
    <x v="2154"/>
    <s v="A Real Time Strategy game based on Greek mythology in a fictional world."/>
    <n v="250"/>
    <x v="369"/>
    <x v="2"/>
    <x v="0"/>
    <s v="USD"/>
    <n v="1390921827"/>
    <n v="1389193827"/>
    <b v="0"/>
    <n v="2"/>
    <x v="1"/>
    <x v="17"/>
    <x v="417"/>
    <x v="120"/>
    <x v="6"/>
    <x v="17"/>
  </r>
  <r>
    <n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x v="1"/>
    <x v="17"/>
    <x v="1666"/>
    <x v="1534"/>
    <x v="6"/>
    <x v="17"/>
  </r>
  <r>
    <n v="2156"/>
    <x v="2156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x v="1"/>
    <x v="17"/>
    <x v="1667"/>
    <x v="1553"/>
    <x v="6"/>
    <x v="17"/>
  </r>
  <r>
    <n v="2157"/>
    <x v="2157"/>
    <s v="Gamers and 90's fans unite in this small tale of epic proportions!"/>
    <n v="75000"/>
    <x v="1499"/>
    <x v="2"/>
    <x v="0"/>
    <s v="USD"/>
    <n v="1482479940"/>
    <n v="1479684783"/>
    <b v="0"/>
    <n v="57"/>
    <x v="1"/>
    <x v="17"/>
    <x v="1668"/>
    <x v="1554"/>
    <x v="6"/>
    <x v="17"/>
  </r>
  <r>
    <n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x v="1"/>
    <x v="17"/>
    <x v="1669"/>
    <x v="1555"/>
    <x v="6"/>
    <x v="17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x v="1"/>
    <x v="17"/>
    <x v="1670"/>
    <x v="31"/>
    <x v="6"/>
    <x v="17"/>
  </r>
  <r>
    <n v="2160"/>
    <x v="2160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x v="1"/>
    <x v="17"/>
    <x v="1671"/>
    <x v="1556"/>
    <x v="6"/>
    <x v="17"/>
  </r>
  <r>
    <n v="2161"/>
    <x v="2161"/>
    <s v="We're trying to fund hard copies of our debut album!"/>
    <n v="400"/>
    <x v="1501"/>
    <x v="0"/>
    <x v="0"/>
    <s v="USD"/>
    <n v="1443040059"/>
    <n v="1440448059"/>
    <b v="0"/>
    <n v="13"/>
    <x v="0"/>
    <x v="11"/>
    <x v="1672"/>
    <x v="1557"/>
    <x v="4"/>
    <x v="11"/>
  </r>
  <r>
    <n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x v="0"/>
    <x v="11"/>
    <x v="1146"/>
    <x v="1558"/>
    <x v="4"/>
    <x v="11"/>
  </r>
  <r>
    <n v="2163"/>
    <x v="2163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x v="0"/>
    <x v="11"/>
    <x v="1673"/>
    <x v="1559"/>
    <x v="4"/>
    <x v="11"/>
  </r>
  <r>
    <n v="2164"/>
    <x v="2164"/>
    <s v="South Florida roots country/rock outfit's long awaited debut record"/>
    <n v="5500"/>
    <x v="1504"/>
    <x v="0"/>
    <x v="0"/>
    <s v="USD"/>
    <n v="1466827140"/>
    <n v="1464196414"/>
    <b v="0"/>
    <n v="83"/>
    <x v="0"/>
    <x v="11"/>
    <x v="1674"/>
    <x v="1560"/>
    <x v="4"/>
    <x v="11"/>
  </r>
  <r>
    <n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x v="0"/>
    <x v="11"/>
    <x v="1675"/>
    <x v="1561"/>
    <x v="4"/>
    <x v="11"/>
  </r>
  <r>
    <n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x v="0"/>
    <x v="11"/>
    <x v="1676"/>
    <x v="1562"/>
    <x v="4"/>
    <x v="11"/>
  </r>
  <r>
    <n v="2167"/>
    <x v="2167"/>
    <s v="We need YOUR HELP to take one more step to this make release sound amazing!"/>
    <n v="150"/>
    <x v="147"/>
    <x v="0"/>
    <x v="0"/>
    <s v="USD"/>
    <n v="1347672937"/>
    <n v="1346463337"/>
    <b v="0"/>
    <n v="8"/>
    <x v="0"/>
    <x v="11"/>
    <x v="43"/>
    <x v="377"/>
    <x v="4"/>
    <x v="11"/>
  </r>
  <r>
    <n v="2168"/>
    <x v="2168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x v="0"/>
    <x v="11"/>
    <x v="1677"/>
    <x v="1563"/>
    <x v="4"/>
    <x v="11"/>
  </r>
  <r>
    <n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x v="0"/>
    <x v="11"/>
    <x v="31"/>
    <x v="1564"/>
    <x v="4"/>
    <x v="11"/>
  </r>
  <r>
    <n v="2170"/>
    <x v="2170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x v="0"/>
    <x v="11"/>
    <x v="1678"/>
    <x v="1565"/>
    <x v="4"/>
    <x v="11"/>
  </r>
  <r>
    <n v="2171"/>
    <x v="2171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x v="0"/>
    <x v="11"/>
    <x v="1679"/>
    <x v="1566"/>
    <x v="4"/>
    <x v="11"/>
  </r>
  <r>
    <n v="2172"/>
    <x v="2172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x v="0"/>
    <x v="11"/>
    <x v="31"/>
    <x v="909"/>
    <x v="4"/>
    <x v="11"/>
  </r>
  <r>
    <n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x v="0"/>
    <x v="11"/>
    <x v="1680"/>
    <x v="1567"/>
    <x v="4"/>
    <x v="11"/>
  </r>
  <r>
    <n v="2174"/>
    <x v="2174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x v="0"/>
    <x v="11"/>
    <x v="1681"/>
    <x v="109"/>
    <x v="4"/>
    <x v="11"/>
  </r>
  <r>
    <n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x v="0"/>
    <x v="11"/>
    <x v="1682"/>
    <x v="1568"/>
    <x v="4"/>
    <x v="11"/>
  </r>
  <r>
    <n v="2176"/>
    <x v="2176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x v="0"/>
    <x v="11"/>
    <x v="1683"/>
    <x v="1569"/>
    <x v="4"/>
    <x v="11"/>
  </r>
  <r>
    <n v="2177"/>
    <x v="2177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x v="0"/>
    <x v="11"/>
    <x v="1684"/>
    <x v="927"/>
    <x v="4"/>
    <x v="11"/>
  </r>
  <r>
    <n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x v="0"/>
    <x v="11"/>
    <x v="1675"/>
    <x v="1570"/>
    <x v="4"/>
    <x v="11"/>
  </r>
  <r>
    <n v="2179"/>
    <x v="2179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x v="0"/>
    <x v="11"/>
    <x v="1685"/>
    <x v="1571"/>
    <x v="4"/>
    <x v="11"/>
  </r>
  <r>
    <n v="2180"/>
    <x v="2180"/>
    <s v="Help fund the new record by independent alternative rockers FOUR STAR MARY &quot;PIECES&quot;"/>
    <n v="5000"/>
    <x v="1517"/>
    <x v="0"/>
    <x v="0"/>
    <s v="USD"/>
    <n v="1447434268"/>
    <n v="1443801868"/>
    <b v="0"/>
    <n v="78"/>
    <x v="0"/>
    <x v="11"/>
    <x v="1686"/>
    <x v="1572"/>
    <x v="4"/>
    <x v="11"/>
  </r>
  <r>
    <n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x v="0"/>
    <x v="32"/>
    <x v="1687"/>
    <x v="1573"/>
    <x v="6"/>
    <x v="32"/>
  </r>
  <r>
    <n v="2182"/>
    <x v="2182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x v="0"/>
    <x v="32"/>
    <x v="1688"/>
    <x v="820"/>
    <x v="6"/>
    <x v="32"/>
  </r>
  <r>
    <n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x v="0"/>
    <x v="32"/>
    <x v="1689"/>
    <x v="1574"/>
    <x v="6"/>
    <x v="32"/>
  </r>
  <r>
    <n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x v="0"/>
    <x v="32"/>
    <x v="1690"/>
    <x v="1575"/>
    <x v="6"/>
    <x v="32"/>
  </r>
  <r>
    <n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x v="0"/>
    <x v="32"/>
    <x v="1691"/>
    <x v="1576"/>
    <x v="6"/>
    <x v="32"/>
  </r>
  <r>
    <n v="2186"/>
    <x v="2186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x v="0"/>
    <x v="32"/>
    <x v="1692"/>
    <x v="1577"/>
    <x v="6"/>
    <x v="32"/>
  </r>
  <r>
    <n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x v="0"/>
    <x v="32"/>
    <x v="1693"/>
    <x v="1578"/>
    <x v="6"/>
    <x v="32"/>
  </r>
  <r>
    <n v="2188"/>
    <x v="2188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x v="0"/>
    <x v="32"/>
    <x v="1694"/>
    <x v="1579"/>
    <x v="6"/>
    <x v="32"/>
  </r>
  <r>
    <n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x v="0"/>
    <x v="32"/>
    <x v="1695"/>
    <x v="1580"/>
    <x v="6"/>
    <x v="32"/>
  </r>
  <r>
    <n v="2190"/>
    <x v="2190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x v="0"/>
    <x v="32"/>
    <x v="1696"/>
    <x v="1581"/>
    <x v="6"/>
    <x v="32"/>
  </r>
  <r>
    <n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x v="0"/>
    <x v="32"/>
    <x v="1697"/>
    <x v="1582"/>
    <x v="6"/>
    <x v="32"/>
  </r>
  <r>
    <n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x v="0"/>
    <x v="32"/>
    <x v="1698"/>
    <x v="1583"/>
    <x v="6"/>
    <x v="32"/>
  </r>
  <r>
    <n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x v="0"/>
    <x v="32"/>
    <x v="1699"/>
    <x v="1584"/>
    <x v="6"/>
    <x v="32"/>
  </r>
  <r>
    <n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x v="0"/>
    <x v="32"/>
    <x v="1700"/>
    <x v="1585"/>
    <x v="6"/>
    <x v="32"/>
  </r>
  <r>
    <n v="2195"/>
    <x v="2195"/>
    <s v="A gritty, noir tabletop RPG with a fast-paced combo-based battle system."/>
    <n v="4600"/>
    <x v="968"/>
    <x v="0"/>
    <x v="0"/>
    <s v="USD"/>
    <n v="1439317900"/>
    <n v="1436725900"/>
    <b v="0"/>
    <n v="115"/>
    <x v="0"/>
    <x v="32"/>
    <x v="1187"/>
    <x v="1586"/>
    <x v="6"/>
    <x v="32"/>
  </r>
  <r>
    <n v="2196"/>
    <x v="2196"/>
    <s v="Race your friends in style with this classic Grand Prix game."/>
    <n v="14000"/>
    <x v="1532"/>
    <x v="0"/>
    <x v="0"/>
    <s v="USD"/>
    <n v="1480662000"/>
    <n v="1478000502"/>
    <b v="0"/>
    <n v="234"/>
    <x v="0"/>
    <x v="32"/>
    <x v="1701"/>
    <x v="1587"/>
    <x v="6"/>
    <x v="32"/>
  </r>
  <r>
    <n v="2197"/>
    <x v="2197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x v="0"/>
    <x v="32"/>
    <x v="1702"/>
    <x v="1588"/>
    <x v="6"/>
    <x v="32"/>
  </r>
  <r>
    <n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x v="0"/>
    <x v="32"/>
    <x v="1703"/>
    <x v="1589"/>
    <x v="6"/>
    <x v="32"/>
  </r>
  <r>
    <n v="2199"/>
    <x v="2199"/>
    <s v="A new strategic board game designed to flip out your opponent."/>
    <n v="9000"/>
    <x v="1535"/>
    <x v="0"/>
    <x v="17"/>
    <s v="EUR"/>
    <n v="1444903198"/>
    <n v="1442311198"/>
    <b v="1"/>
    <n v="251"/>
    <x v="0"/>
    <x v="32"/>
    <x v="1704"/>
    <x v="1590"/>
    <x v="6"/>
    <x v="32"/>
  </r>
  <r>
    <n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x v="0"/>
    <x v="32"/>
    <x v="1705"/>
    <x v="1591"/>
    <x v="6"/>
    <x v="32"/>
  </r>
  <r>
    <n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x v="0"/>
    <x v="15"/>
    <x v="1706"/>
    <x v="1592"/>
    <x v="4"/>
    <x v="15"/>
  </r>
  <r>
    <n v="2202"/>
    <x v="2202"/>
    <s v="An electro-organic album of evolved dance music inspired by seminal cyberpunk works."/>
    <n v="4000"/>
    <x v="1538"/>
    <x v="0"/>
    <x v="0"/>
    <s v="USD"/>
    <n v="1351801368"/>
    <n v="1349209368"/>
    <b v="0"/>
    <n v="721"/>
    <x v="0"/>
    <x v="15"/>
    <x v="1707"/>
    <x v="476"/>
    <x v="4"/>
    <x v="15"/>
  </r>
  <r>
    <n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x v="0"/>
    <x v="15"/>
    <x v="1708"/>
    <x v="1593"/>
    <x v="4"/>
    <x v="15"/>
  </r>
  <r>
    <n v="2204"/>
    <x v="2204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x v="0"/>
    <x v="15"/>
    <x v="1709"/>
    <x v="1594"/>
    <x v="4"/>
    <x v="15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x v="0"/>
    <x v="15"/>
    <x v="1710"/>
    <x v="1278"/>
    <x v="4"/>
    <x v="15"/>
  </r>
  <r>
    <n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x v="0"/>
    <x v="15"/>
    <x v="1711"/>
    <x v="1595"/>
    <x v="4"/>
    <x v="15"/>
  </r>
  <r>
    <n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x v="0"/>
    <x v="15"/>
    <x v="31"/>
    <x v="1596"/>
    <x v="4"/>
    <x v="15"/>
  </r>
  <r>
    <n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x v="0"/>
    <x v="15"/>
    <x v="264"/>
    <x v="1597"/>
    <x v="4"/>
    <x v="15"/>
  </r>
  <r>
    <n v="2209"/>
    <x v="2209"/>
    <s v="Support us and pledge for rewards on our new bigger Tour of the US, Canada and Colombia!"/>
    <n v="500"/>
    <x v="1543"/>
    <x v="0"/>
    <x v="1"/>
    <s v="GBP"/>
    <n v="1397516400"/>
    <n v="1396524644"/>
    <b v="0"/>
    <n v="15"/>
    <x v="0"/>
    <x v="15"/>
    <x v="1712"/>
    <x v="1598"/>
    <x v="4"/>
    <x v="15"/>
  </r>
  <r>
    <n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x v="0"/>
    <x v="15"/>
    <x v="1713"/>
    <x v="1599"/>
    <x v="4"/>
    <x v="15"/>
  </r>
  <r>
    <n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x v="0"/>
    <x v="15"/>
    <x v="1714"/>
    <x v="603"/>
    <x v="4"/>
    <x v="15"/>
  </r>
  <r>
    <n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x v="0"/>
    <x v="15"/>
    <x v="1715"/>
    <x v="1600"/>
    <x v="4"/>
    <x v="15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x v="0"/>
    <x v="15"/>
    <x v="1716"/>
    <x v="119"/>
    <x v="4"/>
    <x v="15"/>
  </r>
  <r>
    <n v="2214"/>
    <x v="2214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x v="0"/>
    <x v="15"/>
    <x v="1717"/>
    <x v="1601"/>
    <x v="4"/>
    <x v="15"/>
  </r>
  <r>
    <n v="2215"/>
    <x v="2215"/>
    <s v="Ambient Electro Grind-fest!"/>
    <n v="550"/>
    <x v="1548"/>
    <x v="0"/>
    <x v="0"/>
    <s v="USD"/>
    <n v="1331621940"/>
    <n v="1329671572"/>
    <b v="0"/>
    <n v="33"/>
    <x v="0"/>
    <x v="15"/>
    <x v="1718"/>
    <x v="1602"/>
    <x v="4"/>
    <x v="15"/>
  </r>
  <r>
    <n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x v="0"/>
    <x v="15"/>
    <x v="1719"/>
    <x v="1603"/>
    <x v="4"/>
    <x v="15"/>
  </r>
  <r>
    <n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x v="0"/>
    <x v="15"/>
    <x v="1720"/>
    <x v="1604"/>
    <x v="4"/>
    <x v="15"/>
  </r>
  <r>
    <n v="2218"/>
    <x v="2218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x v="0"/>
    <x v="15"/>
    <x v="1721"/>
    <x v="1090"/>
    <x v="4"/>
    <x v="15"/>
  </r>
  <r>
    <n v="2219"/>
    <x v="2219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x v="0"/>
    <x v="15"/>
    <x v="1240"/>
    <x v="1605"/>
    <x v="4"/>
    <x v="15"/>
  </r>
  <r>
    <n v="2220"/>
    <x v="2220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x v="0"/>
    <x v="15"/>
    <x v="1722"/>
    <x v="1606"/>
    <x v="4"/>
    <x v="15"/>
  </r>
  <r>
    <n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x v="0"/>
    <x v="32"/>
    <x v="1723"/>
    <x v="1607"/>
    <x v="6"/>
    <x v="32"/>
  </r>
  <r>
    <n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x v="0"/>
    <x v="32"/>
    <x v="1724"/>
    <x v="1608"/>
    <x v="6"/>
    <x v="32"/>
  </r>
  <r>
    <n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x v="0"/>
    <x v="32"/>
    <x v="1725"/>
    <x v="1609"/>
    <x v="6"/>
    <x v="32"/>
  </r>
  <r>
    <n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x v="0"/>
    <x v="32"/>
    <x v="1726"/>
    <x v="1610"/>
    <x v="6"/>
    <x v="32"/>
  </r>
  <r>
    <n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x v="0"/>
    <x v="32"/>
    <x v="1727"/>
    <x v="1611"/>
    <x v="6"/>
    <x v="32"/>
  </r>
  <r>
    <n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x v="0"/>
    <x v="32"/>
    <x v="1728"/>
    <x v="1612"/>
    <x v="6"/>
    <x v="32"/>
  </r>
  <r>
    <n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x v="0"/>
    <x v="32"/>
    <x v="1729"/>
    <x v="1613"/>
    <x v="6"/>
    <x v="32"/>
  </r>
  <r>
    <n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x v="0"/>
    <x v="32"/>
    <x v="1730"/>
    <x v="1614"/>
    <x v="6"/>
    <x v="32"/>
  </r>
  <r>
    <n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x v="0"/>
    <x v="32"/>
    <x v="1731"/>
    <x v="815"/>
    <x v="6"/>
    <x v="32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x v="0"/>
    <x v="32"/>
    <x v="1732"/>
    <x v="1615"/>
    <x v="6"/>
    <x v="32"/>
  </r>
  <r>
    <n v="2231"/>
    <x v="2231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x v="0"/>
    <x v="32"/>
    <x v="1733"/>
    <x v="1616"/>
    <x v="6"/>
    <x v="32"/>
  </r>
  <r>
    <n v="2232"/>
    <x v="2232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x v="0"/>
    <x v="32"/>
    <x v="1734"/>
    <x v="1617"/>
    <x v="6"/>
    <x v="32"/>
  </r>
  <r>
    <n v="2233"/>
    <x v="2233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x v="0"/>
    <x v="32"/>
    <x v="1735"/>
    <x v="1618"/>
    <x v="6"/>
    <x v="32"/>
  </r>
  <r>
    <n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x v="0"/>
    <x v="32"/>
    <x v="1736"/>
    <x v="1619"/>
    <x v="6"/>
    <x v="32"/>
  </r>
  <r>
    <n v="2235"/>
    <x v="2235"/>
    <s v="An amazing set of sceneries to create unique atmospheres for your tabletop gaming."/>
    <n v="13000"/>
    <x v="1566"/>
    <x v="0"/>
    <x v="5"/>
    <s v="CAD"/>
    <n v="1427585511"/>
    <n v="1424997111"/>
    <b v="0"/>
    <n v="147"/>
    <x v="0"/>
    <x v="32"/>
    <x v="1737"/>
    <x v="1620"/>
    <x v="6"/>
    <x v="32"/>
  </r>
  <r>
    <n v="2236"/>
    <x v="2236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x v="0"/>
    <x v="32"/>
    <x v="1738"/>
    <x v="1621"/>
    <x v="6"/>
    <x v="32"/>
  </r>
  <r>
    <n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x v="0"/>
    <x v="32"/>
    <x v="1739"/>
    <x v="1622"/>
    <x v="6"/>
    <x v="32"/>
  </r>
  <r>
    <n v="2238"/>
    <x v="2238"/>
    <s v="28mm Fantasy Miniature Range in leadfree white metal: Orcs, wolves and more."/>
    <n v="4000"/>
    <x v="1569"/>
    <x v="0"/>
    <x v="12"/>
    <s v="EUR"/>
    <n v="1489157716"/>
    <n v="1486565716"/>
    <b v="0"/>
    <n v="79"/>
    <x v="0"/>
    <x v="32"/>
    <x v="1740"/>
    <x v="1623"/>
    <x v="6"/>
    <x v="32"/>
  </r>
  <r>
    <n v="2239"/>
    <x v="2239"/>
    <s v="Next stretch goal unlocks at $33,000 and/or 500 backers unlocks 2 bonus stretch goals."/>
    <n v="25000"/>
    <x v="1570"/>
    <x v="0"/>
    <x v="0"/>
    <s v="USD"/>
    <n v="1385870520"/>
    <n v="1382742014"/>
    <b v="0"/>
    <n v="426"/>
    <x v="0"/>
    <x v="32"/>
    <x v="1741"/>
    <x v="1624"/>
    <x v="6"/>
    <x v="32"/>
  </r>
  <r>
    <n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x v="0"/>
    <x v="32"/>
    <x v="1742"/>
    <x v="1625"/>
    <x v="6"/>
    <x v="32"/>
  </r>
  <r>
    <n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x v="0"/>
    <x v="32"/>
    <x v="1743"/>
    <x v="1626"/>
    <x v="6"/>
    <x v="32"/>
  </r>
  <r>
    <n v="2242"/>
    <x v="2242"/>
    <s v="Inconceivable! An amazing new illustrative deck based on The Princess Bride movie."/>
    <n v="10000"/>
    <x v="1573"/>
    <x v="0"/>
    <x v="0"/>
    <s v="USD"/>
    <n v="1385521320"/>
    <n v="1382449733"/>
    <b v="0"/>
    <n v="2525"/>
    <x v="0"/>
    <x v="32"/>
    <x v="1744"/>
    <x v="1627"/>
    <x v="6"/>
    <x v="32"/>
  </r>
  <r>
    <n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x v="0"/>
    <x v="32"/>
    <x v="1745"/>
    <x v="1628"/>
    <x v="6"/>
    <x v="32"/>
  </r>
  <r>
    <n v="2244"/>
    <x v="2244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x v="0"/>
    <x v="32"/>
    <x v="1746"/>
    <x v="177"/>
    <x v="6"/>
    <x v="32"/>
  </r>
  <r>
    <n v="2245"/>
    <x v="2245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x v="0"/>
    <x v="32"/>
    <x v="1747"/>
    <x v="1629"/>
    <x v="6"/>
    <x v="32"/>
  </r>
  <r>
    <n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x v="0"/>
    <x v="32"/>
    <x v="1684"/>
    <x v="1630"/>
    <x v="6"/>
    <x v="32"/>
  </r>
  <r>
    <n v="2247"/>
    <x v="2247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x v="0"/>
    <x v="32"/>
    <x v="1748"/>
    <x v="1631"/>
    <x v="6"/>
    <x v="32"/>
  </r>
  <r>
    <n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x v="0"/>
    <x v="32"/>
    <x v="1749"/>
    <x v="632"/>
    <x v="6"/>
    <x v="32"/>
  </r>
  <r>
    <n v="2249"/>
    <x v="2249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x v="0"/>
    <x v="32"/>
    <x v="1750"/>
    <x v="1323"/>
    <x v="6"/>
    <x v="32"/>
  </r>
  <r>
    <n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x v="0"/>
    <x v="32"/>
    <x v="1751"/>
    <x v="1632"/>
    <x v="6"/>
    <x v="32"/>
  </r>
  <r>
    <n v="2251"/>
    <x v="2251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x v="0"/>
    <x v="32"/>
    <x v="1752"/>
    <x v="1633"/>
    <x v="6"/>
    <x v="32"/>
  </r>
  <r>
    <n v="2252"/>
    <x v="2252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x v="0"/>
    <x v="32"/>
    <x v="1753"/>
    <x v="1634"/>
    <x v="6"/>
    <x v="32"/>
  </r>
  <r>
    <n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x v="0"/>
    <x v="32"/>
    <x v="1754"/>
    <x v="1635"/>
    <x v="6"/>
    <x v="32"/>
  </r>
  <r>
    <n v="2254"/>
    <x v="2254"/>
    <s v="A dexterity microgame by father/daughter team, Jason and Claire Kotarski. Make 100 project."/>
    <n v="500"/>
    <x v="1584"/>
    <x v="0"/>
    <x v="0"/>
    <s v="USD"/>
    <n v="1485271968"/>
    <n v="1484667168"/>
    <b v="0"/>
    <n v="197"/>
    <x v="0"/>
    <x v="32"/>
    <x v="1755"/>
    <x v="123"/>
    <x v="6"/>
    <x v="32"/>
  </r>
  <r>
    <n v="2255"/>
    <x v="2255"/>
    <s v="This is the second set of 5 expansions for our route-building game, Jet Set!"/>
    <n v="3950"/>
    <x v="1585"/>
    <x v="0"/>
    <x v="0"/>
    <s v="USD"/>
    <n v="1462661451"/>
    <n v="1460069451"/>
    <b v="0"/>
    <n v="271"/>
    <x v="0"/>
    <x v="32"/>
    <x v="1756"/>
    <x v="311"/>
    <x v="6"/>
    <x v="32"/>
  </r>
  <r>
    <n v="2256"/>
    <x v="2256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x v="0"/>
    <x v="32"/>
    <x v="1757"/>
    <x v="1012"/>
    <x v="6"/>
    <x v="32"/>
  </r>
  <r>
    <n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x v="0"/>
    <x v="32"/>
    <x v="1758"/>
    <x v="1636"/>
    <x v="6"/>
    <x v="32"/>
  </r>
  <r>
    <n v="2258"/>
    <x v="2258"/>
    <s v="A Dungeon World campaign setting that takes place after the end of the worlds."/>
    <n v="2200"/>
    <x v="1588"/>
    <x v="0"/>
    <x v="0"/>
    <s v="USD"/>
    <n v="1434045687"/>
    <n v="1431453687"/>
    <b v="0"/>
    <n v="205"/>
    <x v="0"/>
    <x v="32"/>
    <x v="1759"/>
    <x v="1637"/>
    <x v="6"/>
    <x v="32"/>
  </r>
  <r>
    <n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x v="0"/>
    <x v="32"/>
    <x v="1760"/>
    <x v="1638"/>
    <x v="6"/>
    <x v="32"/>
  </r>
  <r>
    <n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x v="0"/>
    <x v="32"/>
    <x v="1761"/>
    <x v="1639"/>
    <x v="6"/>
    <x v="32"/>
  </r>
  <r>
    <n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x v="0"/>
    <x v="32"/>
    <x v="1762"/>
    <x v="1640"/>
    <x v="6"/>
    <x v="32"/>
  </r>
  <r>
    <n v="2262"/>
    <x v="2262"/>
    <s v="An RPG about mortal servants of the Horsemen of the Apocalypse deciding to not end the world."/>
    <n v="3300"/>
    <x v="1592"/>
    <x v="0"/>
    <x v="0"/>
    <s v="USD"/>
    <n v="1416268800"/>
    <n v="1413295358"/>
    <b v="0"/>
    <n v="181"/>
    <x v="0"/>
    <x v="32"/>
    <x v="1763"/>
    <x v="1641"/>
    <x v="6"/>
    <x v="32"/>
  </r>
  <r>
    <n v="2263"/>
    <x v="2263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x v="0"/>
    <x v="32"/>
    <x v="1764"/>
    <x v="1642"/>
    <x v="6"/>
    <x v="32"/>
  </r>
  <r>
    <n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x v="0"/>
    <x v="32"/>
    <x v="1765"/>
    <x v="1643"/>
    <x v="6"/>
    <x v="32"/>
  </r>
  <r>
    <n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x v="0"/>
    <x v="32"/>
    <x v="1766"/>
    <x v="1644"/>
    <x v="6"/>
    <x v="32"/>
  </r>
  <r>
    <n v="2266"/>
    <x v="2266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x v="0"/>
    <x v="32"/>
    <x v="1767"/>
    <x v="1645"/>
    <x v="6"/>
    <x v="32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x v="0"/>
    <x v="32"/>
    <x v="1768"/>
    <x v="1646"/>
    <x v="6"/>
    <x v="32"/>
  </r>
  <r>
    <n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x v="0"/>
    <x v="32"/>
    <x v="946"/>
    <x v="1647"/>
    <x v="6"/>
    <x v="32"/>
  </r>
  <r>
    <n v="2269"/>
    <x v="2269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x v="0"/>
    <x v="32"/>
    <x v="1769"/>
    <x v="1648"/>
    <x v="6"/>
    <x v="32"/>
  </r>
  <r>
    <n v="2270"/>
    <x v="2270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x v="0"/>
    <x v="32"/>
    <x v="1770"/>
    <x v="1649"/>
    <x v="6"/>
    <x v="32"/>
  </r>
  <r>
    <n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x v="0"/>
    <x v="32"/>
    <x v="1771"/>
    <x v="1650"/>
    <x v="6"/>
    <x v="32"/>
  </r>
  <r>
    <n v="2272"/>
    <x v="2272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x v="0"/>
    <x v="32"/>
    <x v="1772"/>
    <x v="1651"/>
    <x v="6"/>
    <x v="32"/>
  </r>
  <r>
    <n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x v="0"/>
    <x v="32"/>
    <x v="1773"/>
    <x v="1652"/>
    <x v="6"/>
    <x v="32"/>
  </r>
  <r>
    <n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x v="0"/>
    <x v="32"/>
    <x v="1774"/>
    <x v="1653"/>
    <x v="6"/>
    <x v="32"/>
  </r>
  <r>
    <n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x v="0"/>
    <x v="32"/>
    <x v="1775"/>
    <x v="1654"/>
    <x v="6"/>
    <x v="32"/>
  </r>
  <r>
    <n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x v="0"/>
    <x v="32"/>
    <x v="1776"/>
    <x v="446"/>
    <x v="6"/>
    <x v="32"/>
  </r>
  <r>
    <n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x v="0"/>
    <x v="32"/>
    <x v="1777"/>
    <x v="1655"/>
    <x v="6"/>
    <x v="32"/>
  </r>
  <r>
    <n v="2278"/>
    <x v="2278"/>
    <s v="Dice forged from stone one by one entirely by hand for demanding Gamers and Collectors."/>
    <n v="2000"/>
    <x v="1608"/>
    <x v="0"/>
    <x v="13"/>
    <s v="EUR"/>
    <n v="1451861940"/>
    <n v="1448902867"/>
    <b v="0"/>
    <n v="102"/>
    <x v="0"/>
    <x v="32"/>
    <x v="1778"/>
    <x v="1656"/>
    <x v="6"/>
    <x v="32"/>
  </r>
  <r>
    <n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x v="0"/>
    <x v="32"/>
    <x v="1779"/>
    <x v="1657"/>
    <x v="6"/>
    <x v="32"/>
  </r>
  <r>
    <n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x v="0"/>
    <x v="32"/>
    <x v="1780"/>
    <x v="1658"/>
    <x v="6"/>
    <x v="32"/>
  </r>
  <r>
    <n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x v="0"/>
    <x v="11"/>
    <x v="1781"/>
    <x v="1659"/>
    <x v="4"/>
    <x v="11"/>
  </r>
  <r>
    <n v="2282"/>
    <x v="2282"/>
    <s v="Sage King is recording his debut album and wants YOU to be a part of the creation process"/>
    <n v="750"/>
    <x v="1612"/>
    <x v="0"/>
    <x v="0"/>
    <s v="USD"/>
    <n v="1452744686"/>
    <n v="1447560686"/>
    <b v="0"/>
    <n v="12"/>
    <x v="0"/>
    <x v="11"/>
    <x v="1782"/>
    <x v="1660"/>
    <x v="4"/>
    <x v="11"/>
  </r>
  <r>
    <n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x v="0"/>
    <x v="11"/>
    <x v="1783"/>
    <x v="1514"/>
    <x v="4"/>
    <x v="11"/>
  </r>
  <r>
    <n v="2284"/>
    <x v="2284"/>
    <s v="The Vinyl Skyway reunite to make a third album. "/>
    <n v="6000"/>
    <x v="1614"/>
    <x v="0"/>
    <x v="0"/>
    <s v="USD"/>
    <n v="1299902400"/>
    <n v="1297451245"/>
    <b v="0"/>
    <n v="59"/>
    <x v="0"/>
    <x v="11"/>
    <x v="1784"/>
    <x v="1661"/>
    <x v="4"/>
    <x v="11"/>
  </r>
  <r>
    <n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x v="0"/>
    <x v="11"/>
    <x v="1785"/>
    <x v="1662"/>
    <x v="4"/>
    <x v="11"/>
  </r>
  <r>
    <n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x v="0"/>
    <x v="11"/>
    <x v="1395"/>
    <x v="1663"/>
    <x v="4"/>
    <x v="11"/>
  </r>
  <r>
    <n v="2287"/>
    <x v="2287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x v="0"/>
    <x v="11"/>
    <x v="1786"/>
    <x v="1664"/>
    <x v="4"/>
    <x v="11"/>
  </r>
  <r>
    <n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x v="0"/>
    <x v="11"/>
    <x v="1787"/>
    <x v="1665"/>
    <x v="4"/>
    <x v="11"/>
  </r>
  <r>
    <n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x v="0"/>
    <x v="11"/>
    <x v="202"/>
    <x v="1666"/>
    <x v="4"/>
    <x v="11"/>
  </r>
  <r>
    <n v="2290"/>
    <x v="2290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x v="0"/>
    <x v="11"/>
    <x v="1788"/>
    <x v="1667"/>
    <x v="4"/>
    <x v="11"/>
  </r>
  <r>
    <n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x v="0"/>
    <x v="11"/>
    <x v="1789"/>
    <x v="1668"/>
    <x v="4"/>
    <x v="11"/>
  </r>
  <r>
    <n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x v="0"/>
    <x v="11"/>
    <x v="1790"/>
    <x v="832"/>
    <x v="4"/>
    <x v="11"/>
  </r>
  <r>
    <n v="2293"/>
    <x v="2293"/>
    <s v="Donate here to be a part of the upcoming album. Every little bit helps!"/>
    <n v="850"/>
    <x v="1622"/>
    <x v="0"/>
    <x v="0"/>
    <s v="USD"/>
    <n v="1348545540"/>
    <n v="1346345999"/>
    <b v="0"/>
    <n v="27"/>
    <x v="0"/>
    <x v="11"/>
    <x v="1791"/>
    <x v="1669"/>
    <x v="4"/>
    <x v="11"/>
  </r>
  <r>
    <n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x v="0"/>
    <x v="11"/>
    <x v="1792"/>
    <x v="1670"/>
    <x v="4"/>
    <x v="11"/>
  </r>
  <r>
    <n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x v="0"/>
    <x v="11"/>
    <x v="1410"/>
    <x v="1671"/>
    <x v="4"/>
    <x v="11"/>
  </r>
  <r>
    <n v="2296"/>
    <x v="2296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x v="0"/>
    <x v="11"/>
    <x v="1793"/>
    <x v="1672"/>
    <x v="4"/>
    <x v="11"/>
  </r>
  <r>
    <n v="2297"/>
    <x v="2297"/>
    <s v="New Jersey Alternative Rock band COCO needs YOUR help self-releasing debut EP!"/>
    <n v="1000"/>
    <x v="1626"/>
    <x v="0"/>
    <x v="0"/>
    <s v="USD"/>
    <n v="1331697540"/>
    <n v="1328749249"/>
    <b v="0"/>
    <n v="19"/>
    <x v="0"/>
    <x v="11"/>
    <x v="1794"/>
    <x v="1673"/>
    <x v="4"/>
    <x v="11"/>
  </r>
  <r>
    <n v="2298"/>
    <x v="2298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x v="0"/>
    <x v="11"/>
    <x v="1795"/>
    <x v="1674"/>
    <x v="4"/>
    <x v="11"/>
  </r>
  <r>
    <n v="2299"/>
    <x v="2299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x v="0"/>
    <x v="11"/>
    <x v="1796"/>
    <x v="1675"/>
    <x v="4"/>
    <x v="11"/>
  </r>
  <r>
    <n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x v="0"/>
    <x v="11"/>
    <x v="982"/>
    <x v="1211"/>
    <x v="4"/>
    <x v="11"/>
  </r>
  <r>
    <n v="2301"/>
    <x v="2301"/>
    <s v="We are America's first trock band, and we're ready to bring you our first album!"/>
    <n v="5000"/>
    <x v="1630"/>
    <x v="0"/>
    <x v="0"/>
    <s v="USD"/>
    <n v="1371785496"/>
    <n v="1369193496"/>
    <b v="1"/>
    <n v="211"/>
    <x v="0"/>
    <x v="14"/>
    <x v="1797"/>
    <x v="484"/>
    <x v="4"/>
    <x v="14"/>
  </r>
  <r>
    <n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x v="0"/>
    <x v="14"/>
    <x v="1798"/>
    <x v="131"/>
    <x v="4"/>
    <x v="14"/>
  </r>
  <r>
    <n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x v="0"/>
    <x v="14"/>
    <x v="1799"/>
    <x v="1676"/>
    <x v="4"/>
    <x v="14"/>
  </r>
  <r>
    <n v="2304"/>
    <x v="2304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x v="0"/>
    <x v="14"/>
    <x v="1800"/>
    <x v="1677"/>
    <x v="4"/>
    <x v="14"/>
  </r>
  <r>
    <n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x v="0"/>
    <x v="14"/>
    <x v="1801"/>
    <x v="1678"/>
    <x v="4"/>
    <x v="14"/>
  </r>
  <r>
    <n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x v="0"/>
    <x v="14"/>
    <x v="1802"/>
    <x v="1679"/>
    <x v="4"/>
    <x v="14"/>
  </r>
  <r>
    <n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x v="0"/>
    <x v="14"/>
    <x v="1803"/>
    <x v="1680"/>
    <x v="4"/>
    <x v="14"/>
  </r>
  <r>
    <n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x v="0"/>
    <x v="14"/>
    <x v="1804"/>
    <x v="1681"/>
    <x v="4"/>
    <x v="14"/>
  </r>
  <r>
    <n v="2309"/>
    <x v="2309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x v="0"/>
    <x v="14"/>
    <x v="1805"/>
    <x v="1682"/>
    <x v="4"/>
    <x v="14"/>
  </r>
  <r>
    <n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x v="0"/>
    <x v="14"/>
    <x v="1806"/>
    <x v="1683"/>
    <x v="4"/>
    <x v="14"/>
  </r>
  <r>
    <n v="2311"/>
    <x v="2311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x v="0"/>
    <x v="14"/>
    <x v="1807"/>
    <x v="1684"/>
    <x v="4"/>
    <x v="14"/>
  </r>
  <r>
    <n v="2312"/>
    <x v="2312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x v="0"/>
    <x v="14"/>
    <x v="1808"/>
    <x v="1685"/>
    <x v="4"/>
    <x v="14"/>
  </r>
  <r>
    <n v="2313"/>
    <x v="2313"/>
    <s v="A Sunny Day in Glasgow are recording a new album and we need your help!"/>
    <n v="5000"/>
    <x v="1642"/>
    <x v="0"/>
    <x v="0"/>
    <s v="USD"/>
    <n v="1336086026"/>
    <n v="1333494026"/>
    <b v="1"/>
    <n v="157"/>
    <x v="0"/>
    <x v="14"/>
    <x v="1809"/>
    <x v="150"/>
    <x v="4"/>
    <x v="14"/>
  </r>
  <r>
    <n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x v="0"/>
    <x v="14"/>
    <x v="1810"/>
    <x v="789"/>
    <x v="4"/>
    <x v="14"/>
  </r>
  <r>
    <n v="2315"/>
    <x v="2315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x v="0"/>
    <x v="14"/>
    <x v="946"/>
    <x v="1686"/>
    <x v="4"/>
    <x v="14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x v="0"/>
    <x v="14"/>
    <x v="1811"/>
    <x v="1687"/>
    <x v="4"/>
    <x v="14"/>
  </r>
  <r>
    <n v="2317"/>
    <x v="2317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x v="0"/>
    <x v="14"/>
    <x v="87"/>
    <x v="1688"/>
    <x v="4"/>
    <x v="14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x v="0"/>
    <x v="14"/>
    <x v="1812"/>
    <x v="1689"/>
    <x v="4"/>
    <x v="14"/>
  </r>
  <r>
    <n v="2319"/>
    <x v="2319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x v="0"/>
    <x v="14"/>
    <x v="1813"/>
    <x v="1690"/>
    <x v="4"/>
    <x v="14"/>
  </r>
  <r>
    <n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x v="0"/>
    <x v="14"/>
    <x v="1814"/>
    <x v="880"/>
    <x v="4"/>
    <x v="14"/>
  </r>
  <r>
    <n v="2321"/>
    <x v="2321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x v="1"/>
    <x v="33"/>
    <x v="1815"/>
    <x v="1691"/>
    <x v="7"/>
    <x v="33"/>
  </r>
  <r>
    <n v="2322"/>
    <x v="2322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x v="1"/>
    <x v="33"/>
    <x v="1816"/>
    <x v="1209"/>
    <x v="7"/>
    <x v="33"/>
  </r>
  <r>
    <n v="2323"/>
    <x v="2323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x v="1"/>
    <x v="33"/>
    <x v="1817"/>
    <x v="179"/>
    <x v="7"/>
    <x v="33"/>
  </r>
  <r>
    <n v="2324"/>
    <x v="2324"/>
    <s v="A city centre shop selling great locally made food with room to chat and learn about eachother."/>
    <n v="7500"/>
    <x v="970"/>
    <x v="3"/>
    <x v="1"/>
    <s v="GBP"/>
    <n v="1490559285"/>
    <n v="1487970885"/>
    <b v="0"/>
    <n v="61"/>
    <x v="1"/>
    <x v="33"/>
    <x v="1818"/>
    <x v="1692"/>
    <x v="7"/>
    <x v="33"/>
  </r>
  <r>
    <n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x v="1"/>
    <x v="33"/>
    <x v="1819"/>
    <x v="1693"/>
    <x v="7"/>
    <x v="33"/>
  </r>
  <r>
    <n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x v="1"/>
    <x v="33"/>
    <x v="174"/>
    <x v="1694"/>
    <x v="7"/>
    <x v="33"/>
  </r>
  <r>
    <n v="2327"/>
    <x v="2327"/>
    <s v="Gourmet Fermentation in a Mason Jar. Create delicious, nutritious fermented foods at home."/>
    <n v="35000"/>
    <x v="1652"/>
    <x v="0"/>
    <x v="0"/>
    <s v="USD"/>
    <n v="1409090440"/>
    <n v="1406066440"/>
    <b v="1"/>
    <n v="3355"/>
    <x v="0"/>
    <x v="33"/>
    <x v="1820"/>
    <x v="1695"/>
    <x v="7"/>
    <x v="33"/>
  </r>
  <r>
    <n v="2328"/>
    <x v="2328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x v="0"/>
    <x v="33"/>
    <x v="1821"/>
    <x v="1696"/>
    <x v="7"/>
    <x v="33"/>
  </r>
  <r>
    <n v="2329"/>
    <x v="2329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x v="0"/>
    <x v="33"/>
    <x v="1822"/>
    <x v="1697"/>
    <x v="7"/>
    <x v="33"/>
  </r>
  <r>
    <n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x v="0"/>
    <x v="33"/>
    <x v="1823"/>
    <x v="1698"/>
    <x v="7"/>
    <x v="33"/>
  </r>
  <r>
    <n v="2331"/>
    <x v="2331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x v="0"/>
    <x v="33"/>
    <x v="1824"/>
    <x v="1699"/>
    <x v="7"/>
    <x v="33"/>
  </r>
  <r>
    <n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x v="0"/>
    <x v="33"/>
    <x v="1825"/>
    <x v="1700"/>
    <x v="7"/>
    <x v="33"/>
  </r>
  <r>
    <n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x v="0"/>
    <x v="33"/>
    <x v="1826"/>
    <x v="1701"/>
    <x v="7"/>
    <x v="33"/>
  </r>
  <r>
    <n v="2334"/>
    <x v="2334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x v="0"/>
    <x v="33"/>
    <x v="1827"/>
    <x v="1702"/>
    <x v="7"/>
    <x v="33"/>
  </r>
  <r>
    <n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x v="0"/>
    <x v="33"/>
    <x v="1828"/>
    <x v="1703"/>
    <x v="7"/>
    <x v="33"/>
  </r>
  <r>
    <n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x v="0"/>
    <x v="33"/>
    <x v="1829"/>
    <x v="1704"/>
    <x v="7"/>
    <x v="33"/>
  </r>
  <r>
    <n v="2337"/>
    <x v="2337"/>
    <s v="We make small batch, locally sourced bitters and shrubs for cocktails and cooking."/>
    <n v="12000"/>
    <x v="1661"/>
    <x v="0"/>
    <x v="0"/>
    <s v="USD"/>
    <n v="1403796143"/>
    <n v="1401204143"/>
    <b v="1"/>
    <n v="179"/>
    <x v="0"/>
    <x v="33"/>
    <x v="1830"/>
    <x v="1705"/>
    <x v="7"/>
    <x v="33"/>
  </r>
  <r>
    <n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x v="0"/>
    <x v="33"/>
    <x v="1831"/>
    <x v="1706"/>
    <x v="7"/>
    <x v="33"/>
  </r>
  <r>
    <n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x v="0"/>
    <x v="33"/>
    <x v="1832"/>
    <x v="1707"/>
    <x v="7"/>
    <x v="33"/>
  </r>
  <r>
    <n v="2340"/>
    <x v="2340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x v="0"/>
    <x v="33"/>
    <x v="1833"/>
    <x v="1708"/>
    <x v="7"/>
    <x v="33"/>
  </r>
  <r>
    <n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x v="1"/>
    <x v="7"/>
    <x v="109"/>
    <x v="121"/>
    <x v="2"/>
    <x v="7"/>
  </r>
  <r>
    <n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x v="1"/>
    <x v="7"/>
    <x v="109"/>
    <x v="121"/>
    <x v="2"/>
    <x v="7"/>
  </r>
  <r>
    <n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x v="1"/>
    <x v="7"/>
    <x v="419"/>
    <x v="462"/>
    <x v="2"/>
    <x v="7"/>
  </r>
  <r>
    <n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x v="1"/>
    <x v="7"/>
    <x v="370"/>
    <x v="120"/>
    <x v="2"/>
    <x v="7"/>
  </r>
  <r>
    <n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x v="1"/>
    <x v="7"/>
    <x v="109"/>
    <x v="121"/>
    <x v="2"/>
    <x v="7"/>
  </r>
  <r>
    <n v="2346"/>
    <x v="2346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x v="1"/>
    <x v="7"/>
    <x v="1834"/>
    <x v="31"/>
    <x v="2"/>
    <x v="7"/>
  </r>
  <r>
    <n v="2347"/>
    <x v="2347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x v="1"/>
    <x v="7"/>
    <x v="1835"/>
    <x v="2"/>
    <x v="2"/>
    <x v="7"/>
  </r>
  <r>
    <n v="2348"/>
    <x v="2348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x v="1"/>
    <x v="7"/>
    <x v="1836"/>
    <x v="1205"/>
    <x v="2"/>
    <x v="7"/>
  </r>
  <r>
    <n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x v="1"/>
    <x v="7"/>
    <x v="109"/>
    <x v="121"/>
    <x v="2"/>
    <x v="7"/>
  </r>
  <r>
    <n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x v="1"/>
    <x v="7"/>
    <x v="109"/>
    <x v="121"/>
    <x v="2"/>
    <x v="7"/>
  </r>
  <r>
    <n v="2351"/>
    <x v="2351"/>
    <s v="Donate $30 or more and receive a free selfie stick."/>
    <n v="18900"/>
    <x v="1651"/>
    <x v="1"/>
    <x v="4"/>
    <s v="NZD"/>
    <n v="1430360739"/>
    <n v="1427768739"/>
    <b v="0"/>
    <n v="7"/>
    <x v="1"/>
    <x v="7"/>
    <x v="1837"/>
    <x v="1709"/>
    <x v="2"/>
    <x v="7"/>
  </r>
  <r>
    <n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x v="1"/>
    <x v="7"/>
    <x v="109"/>
    <x v="121"/>
    <x v="2"/>
    <x v="7"/>
  </r>
  <r>
    <n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x v="1"/>
    <x v="7"/>
    <x v="109"/>
    <x v="121"/>
    <x v="2"/>
    <x v="7"/>
  </r>
  <r>
    <n v="2354"/>
    <x v="2354"/>
    <s v="Almost done with doctorate degree but need funding of $35,000 to complete research of project."/>
    <n v="35000"/>
    <x v="379"/>
    <x v="1"/>
    <x v="0"/>
    <s v="USD"/>
    <n v="1420910460"/>
    <n v="1415726460"/>
    <b v="0"/>
    <n v="1"/>
    <x v="1"/>
    <x v="7"/>
    <x v="1838"/>
    <x v="380"/>
    <x v="2"/>
    <x v="7"/>
  </r>
  <r>
    <n v="2355"/>
    <x v="2355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x v="1"/>
    <x v="7"/>
    <x v="1839"/>
    <x v="440"/>
    <x v="2"/>
    <x v="7"/>
  </r>
  <r>
    <n v="2356"/>
    <x v="2356"/>
    <s v="HardstyleUnited.com The Global Hardstyle community. Your Hardstyle community."/>
    <n v="10000"/>
    <x v="117"/>
    <x v="1"/>
    <x v="9"/>
    <s v="EUR"/>
    <n v="1433530104"/>
    <n v="1430938104"/>
    <b v="0"/>
    <n v="0"/>
    <x v="1"/>
    <x v="7"/>
    <x v="109"/>
    <x v="121"/>
    <x v="2"/>
    <x v="7"/>
  </r>
  <r>
    <n v="2357"/>
    <x v="2357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x v="1"/>
    <x v="7"/>
    <x v="109"/>
    <x v="121"/>
    <x v="2"/>
    <x v="7"/>
  </r>
  <r>
    <n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x v="1"/>
    <x v="7"/>
    <x v="109"/>
    <x v="121"/>
    <x v="2"/>
    <x v="7"/>
  </r>
  <r>
    <n v="2359"/>
    <x v="2359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x v="1"/>
    <x v="7"/>
    <x v="1840"/>
    <x v="1710"/>
    <x v="2"/>
    <x v="7"/>
  </r>
  <r>
    <n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x v="1"/>
    <x v="7"/>
    <x v="167"/>
    <x v="447"/>
    <x v="2"/>
    <x v="7"/>
  </r>
  <r>
    <n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x v="1"/>
    <x v="7"/>
    <x v="109"/>
    <x v="121"/>
    <x v="2"/>
    <x v="7"/>
  </r>
  <r>
    <n v="2362"/>
    <x v="2362"/>
    <s v="The Columbus Ruby Brigade has brought monthly ruby goodness and camaraderie to all participants."/>
    <n v="420"/>
    <x v="678"/>
    <x v="1"/>
    <x v="0"/>
    <s v="USD"/>
    <n v="1418315470"/>
    <n v="1415723470"/>
    <b v="0"/>
    <n v="2"/>
    <x v="1"/>
    <x v="7"/>
    <x v="1841"/>
    <x v="88"/>
    <x v="2"/>
    <x v="7"/>
  </r>
  <r>
    <n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x v="1"/>
    <x v="7"/>
    <x v="109"/>
    <x v="121"/>
    <x v="2"/>
    <x v="7"/>
  </r>
  <r>
    <n v="2364"/>
    <x v="2364"/>
    <s v="Making a Minecraft server and Website and I need your help to fund it. Thanks in Advance!"/>
    <n v="128"/>
    <x v="117"/>
    <x v="1"/>
    <x v="0"/>
    <s v="USD"/>
    <n v="1445898356"/>
    <n v="1441146356"/>
    <b v="0"/>
    <n v="0"/>
    <x v="1"/>
    <x v="7"/>
    <x v="109"/>
    <x v="121"/>
    <x v="2"/>
    <x v="7"/>
  </r>
  <r>
    <n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x v="1"/>
    <x v="7"/>
    <x v="109"/>
    <x v="121"/>
    <x v="2"/>
    <x v="7"/>
  </r>
  <r>
    <n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x v="1"/>
    <x v="7"/>
    <x v="1842"/>
    <x v="1711"/>
    <x v="2"/>
    <x v="7"/>
  </r>
  <r>
    <n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x v="1"/>
    <x v="7"/>
    <x v="1843"/>
    <x v="1712"/>
    <x v="2"/>
    <x v="7"/>
  </r>
  <r>
    <n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x v="1"/>
    <x v="7"/>
    <x v="1161"/>
    <x v="73"/>
    <x v="2"/>
    <x v="7"/>
  </r>
  <r>
    <n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x v="1"/>
    <x v="7"/>
    <x v="109"/>
    <x v="121"/>
    <x v="2"/>
    <x v="7"/>
  </r>
  <r>
    <n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x v="1"/>
    <x v="7"/>
    <x v="1844"/>
    <x v="372"/>
    <x v="2"/>
    <x v="7"/>
  </r>
  <r>
    <n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x v="1"/>
    <x v="7"/>
    <x v="109"/>
    <x v="121"/>
    <x v="2"/>
    <x v="7"/>
  </r>
  <r>
    <n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x v="1"/>
    <x v="7"/>
    <x v="1845"/>
    <x v="179"/>
    <x v="2"/>
    <x v="7"/>
  </r>
  <r>
    <n v="2373"/>
    <x v="2373"/>
    <s v="We want to create a safe marketplace for buying and selling bicycles."/>
    <n v="850000"/>
    <x v="155"/>
    <x v="1"/>
    <x v="11"/>
    <s v="SEK"/>
    <n v="1440863624"/>
    <n v="1438271624"/>
    <b v="0"/>
    <n v="1"/>
    <x v="1"/>
    <x v="7"/>
    <x v="1846"/>
    <x v="73"/>
    <x v="2"/>
    <x v="7"/>
  </r>
  <r>
    <n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x v="1"/>
    <x v="7"/>
    <x v="1847"/>
    <x v="119"/>
    <x v="2"/>
    <x v="7"/>
  </r>
  <r>
    <n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x v="1"/>
    <x v="7"/>
    <x v="109"/>
    <x v="121"/>
    <x v="2"/>
    <x v="7"/>
  </r>
  <r>
    <n v="2376"/>
    <x v="2376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x v="1"/>
    <x v="7"/>
    <x v="1848"/>
    <x v="1713"/>
    <x v="2"/>
    <x v="7"/>
  </r>
  <r>
    <n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x v="1"/>
    <x v="7"/>
    <x v="109"/>
    <x v="121"/>
    <x v="2"/>
    <x v="7"/>
  </r>
  <r>
    <n v="2378"/>
    <x v="2378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x v="1"/>
    <x v="7"/>
    <x v="109"/>
    <x v="121"/>
    <x v="2"/>
    <x v="7"/>
  </r>
  <r>
    <n v="2379"/>
    <x v="2379"/>
    <s v="Selectcooks.com is a community marketplace for people to list, find and hire chefs."/>
    <n v="30000"/>
    <x v="117"/>
    <x v="1"/>
    <x v="0"/>
    <s v="USD"/>
    <n v="1444004616"/>
    <n v="1440116616"/>
    <b v="0"/>
    <n v="0"/>
    <x v="1"/>
    <x v="7"/>
    <x v="109"/>
    <x v="121"/>
    <x v="2"/>
    <x v="7"/>
  </r>
  <r>
    <n v="2380"/>
    <x v="2380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x v="1"/>
    <x v="7"/>
    <x v="456"/>
    <x v="1714"/>
    <x v="2"/>
    <x v="7"/>
  </r>
  <r>
    <n v="2381"/>
    <x v="2381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x v="1"/>
    <x v="7"/>
    <x v="1849"/>
    <x v="1715"/>
    <x v="2"/>
    <x v="7"/>
  </r>
  <r>
    <n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x v="1"/>
    <x v="7"/>
    <x v="453"/>
    <x v="822"/>
    <x v="2"/>
    <x v="7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x v="1"/>
    <x v="7"/>
    <x v="1850"/>
    <x v="1716"/>
    <x v="2"/>
    <x v="7"/>
  </r>
  <r>
    <n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x v="1"/>
    <x v="7"/>
    <x v="417"/>
    <x v="120"/>
    <x v="2"/>
    <x v="7"/>
  </r>
  <r>
    <n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x v="1"/>
    <x v="7"/>
    <x v="1851"/>
    <x v="1717"/>
    <x v="2"/>
    <x v="7"/>
  </r>
  <r>
    <n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x v="1"/>
    <x v="7"/>
    <x v="109"/>
    <x v="121"/>
    <x v="2"/>
    <x v="7"/>
  </r>
  <r>
    <n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x v="1"/>
    <x v="7"/>
    <x v="1852"/>
    <x v="1718"/>
    <x v="2"/>
    <x v="7"/>
  </r>
  <r>
    <n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x v="1"/>
    <x v="7"/>
    <x v="1853"/>
    <x v="1719"/>
    <x v="2"/>
    <x v="7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x v="1"/>
    <x v="7"/>
    <x v="1854"/>
    <x v="179"/>
    <x v="2"/>
    <x v="7"/>
  </r>
  <r>
    <n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x v="1"/>
    <x v="7"/>
    <x v="109"/>
    <x v="121"/>
    <x v="2"/>
    <x v="7"/>
  </r>
  <r>
    <n v="2391"/>
    <x v="2391"/>
    <s v="Using the power of internet to help people save hundreds in car repair."/>
    <n v="20000"/>
    <x v="379"/>
    <x v="1"/>
    <x v="0"/>
    <s v="USD"/>
    <n v="1427825044"/>
    <n v="1425236644"/>
    <b v="0"/>
    <n v="1"/>
    <x v="1"/>
    <x v="7"/>
    <x v="415"/>
    <x v="380"/>
    <x v="2"/>
    <x v="7"/>
  </r>
  <r>
    <n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x v="1"/>
    <x v="7"/>
    <x v="109"/>
    <x v="121"/>
    <x v="2"/>
    <x v="7"/>
  </r>
  <r>
    <n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x v="1"/>
    <x v="7"/>
    <x v="833"/>
    <x v="73"/>
    <x v="2"/>
    <x v="7"/>
  </r>
  <r>
    <n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x v="1"/>
    <x v="7"/>
    <x v="1855"/>
    <x v="1720"/>
    <x v="2"/>
    <x v="7"/>
  </r>
  <r>
    <n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x v="1"/>
    <x v="7"/>
    <x v="109"/>
    <x v="121"/>
    <x v="2"/>
    <x v="7"/>
  </r>
  <r>
    <n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x v="1"/>
    <x v="7"/>
    <x v="418"/>
    <x v="119"/>
    <x v="2"/>
    <x v="7"/>
  </r>
  <r>
    <n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x v="1"/>
    <x v="7"/>
    <x v="109"/>
    <x v="121"/>
    <x v="2"/>
    <x v="7"/>
  </r>
  <r>
    <n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x v="1"/>
    <x v="7"/>
    <x v="109"/>
    <x v="121"/>
    <x v="2"/>
    <x v="7"/>
  </r>
  <r>
    <n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x v="1"/>
    <x v="7"/>
    <x v="109"/>
    <x v="121"/>
    <x v="2"/>
    <x v="7"/>
  </r>
  <r>
    <n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x v="1"/>
    <x v="7"/>
    <x v="109"/>
    <x v="121"/>
    <x v="2"/>
    <x v="7"/>
  </r>
  <r>
    <n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x v="1"/>
    <x v="19"/>
    <x v="1856"/>
    <x v="1721"/>
    <x v="7"/>
    <x v="19"/>
  </r>
  <r>
    <n v="2402"/>
    <x v="2402"/>
    <s v="Small town, delicious treats, and a mobile truck"/>
    <n v="12000"/>
    <x v="401"/>
    <x v="2"/>
    <x v="0"/>
    <s v="USD"/>
    <n v="1431533931"/>
    <n v="1428941931"/>
    <b v="0"/>
    <n v="1"/>
    <x v="1"/>
    <x v="19"/>
    <x v="414"/>
    <x v="364"/>
    <x v="7"/>
    <x v="19"/>
  </r>
  <r>
    <n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x v="1"/>
    <x v="19"/>
    <x v="1857"/>
    <x v="1722"/>
    <x v="7"/>
    <x v="19"/>
  </r>
  <r>
    <n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x v="1"/>
    <x v="19"/>
    <x v="109"/>
    <x v="121"/>
    <x v="7"/>
    <x v="19"/>
  </r>
  <r>
    <n v="2405"/>
    <x v="2405"/>
    <s v="We are the first gaming-themed food truck, bringing gourmet pub fare to the Jacksonville area."/>
    <n v="5000"/>
    <x v="1673"/>
    <x v="2"/>
    <x v="0"/>
    <s v="USD"/>
    <n v="1472911375"/>
    <n v="1471096975"/>
    <b v="0"/>
    <n v="20"/>
    <x v="1"/>
    <x v="19"/>
    <x v="1858"/>
    <x v="1723"/>
    <x v="7"/>
    <x v="19"/>
  </r>
  <r>
    <n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x v="1"/>
    <x v="19"/>
    <x v="1859"/>
    <x v="1724"/>
    <x v="7"/>
    <x v="19"/>
  </r>
  <r>
    <n v="2407"/>
    <x v="2407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x v="1"/>
    <x v="19"/>
    <x v="1860"/>
    <x v="1725"/>
    <x v="7"/>
    <x v="19"/>
  </r>
  <r>
    <n v="2408"/>
    <x v="2408"/>
    <s v="A US Army Vet trying to get a Peruvian food truck going! Really good Peruvian food now mobile!"/>
    <n v="15000"/>
    <x v="134"/>
    <x v="2"/>
    <x v="0"/>
    <s v="USD"/>
    <n v="1415247757"/>
    <n v="1412652157"/>
    <b v="0"/>
    <n v="2"/>
    <x v="1"/>
    <x v="19"/>
    <x v="418"/>
    <x v="2"/>
    <x v="7"/>
    <x v="19"/>
  </r>
  <r>
    <n v="2409"/>
    <x v="2409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x v="1"/>
    <x v="19"/>
    <x v="1861"/>
    <x v="468"/>
    <x v="7"/>
    <x v="19"/>
  </r>
  <r>
    <n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x v="1"/>
    <x v="19"/>
    <x v="109"/>
    <x v="121"/>
    <x v="7"/>
    <x v="19"/>
  </r>
  <r>
    <n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x v="1"/>
    <x v="19"/>
    <x v="1862"/>
    <x v="679"/>
    <x v="7"/>
    <x v="19"/>
  </r>
  <r>
    <n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x v="1"/>
    <x v="19"/>
    <x v="109"/>
    <x v="121"/>
    <x v="7"/>
    <x v="19"/>
  </r>
  <r>
    <n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x v="1"/>
    <x v="19"/>
    <x v="1863"/>
    <x v="1538"/>
    <x v="7"/>
    <x v="19"/>
  </r>
  <r>
    <n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x v="1"/>
    <x v="19"/>
    <x v="1864"/>
    <x v="1726"/>
    <x v="7"/>
    <x v="19"/>
  </r>
  <r>
    <n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x v="1"/>
    <x v="19"/>
    <x v="1865"/>
    <x v="1727"/>
    <x v="7"/>
    <x v="19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x v="1"/>
    <x v="19"/>
    <x v="1866"/>
    <x v="144"/>
    <x v="7"/>
    <x v="19"/>
  </r>
  <r>
    <n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x v="1"/>
    <x v="19"/>
    <x v="109"/>
    <x v="121"/>
    <x v="7"/>
    <x v="19"/>
  </r>
  <r>
    <n v="2418"/>
    <x v="2418"/>
    <s v="I want to start my food truck business."/>
    <n v="25000"/>
    <x v="139"/>
    <x v="2"/>
    <x v="0"/>
    <s v="USD"/>
    <n v="1427225644"/>
    <n v="1422045244"/>
    <b v="0"/>
    <n v="5"/>
    <x v="1"/>
    <x v="19"/>
    <x v="459"/>
    <x v="120"/>
    <x v="7"/>
    <x v="19"/>
  </r>
  <r>
    <n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x v="1"/>
    <x v="19"/>
    <x v="109"/>
    <x v="121"/>
    <x v="7"/>
    <x v="19"/>
  </r>
  <r>
    <n v="2420"/>
    <x v="2420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x v="1"/>
    <x v="19"/>
    <x v="1867"/>
    <x v="1728"/>
    <x v="7"/>
    <x v="19"/>
  </r>
  <r>
    <n v="2421"/>
    <x v="2421"/>
    <s v="help me start Merrill's first hot dog cart in this empty lot"/>
    <n v="6000"/>
    <x v="116"/>
    <x v="2"/>
    <x v="0"/>
    <s v="USD"/>
    <n v="1424536196"/>
    <n v="1421944196"/>
    <b v="0"/>
    <n v="1"/>
    <x v="1"/>
    <x v="19"/>
    <x v="374"/>
    <x v="120"/>
    <x v="7"/>
    <x v="19"/>
  </r>
  <r>
    <n v="2422"/>
    <x v="2422"/>
    <s v="Family owned business serving BBQ and seafood to the public"/>
    <n v="500"/>
    <x v="116"/>
    <x v="2"/>
    <x v="0"/>
    <s v="USD"/>
    <n v="1426091036"/>
    <n v="1423502636"/>
    <b v="0"/>
    <n v="1"/>
    <x v="1"/>
    <x v="19"/>
    <x v="418"/>
    <x v="120"/>
    <x v="7"/>
    <x v="19"/>
  </r>
  <r>
    <n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x v="1"/>
    <x v="19"/>
    <x v="473"/>
    <x v="1729"/>
    <x v="7"/>
    <x v="19"/>
  </r>
  <r>
    <n v="2424"/>
    <x v="2424"/>
    <s v="Great and creative food from the heart in the form of a sweet food truck!"/>
    <n v="25000"/>
    <x v="622"/>
    <x v="2"/>
    <x v="0"/>
    <s v="USD"/>
    <n v="1414445108"/>
    <n v="1411853108"/>
    <b v="0"/>
    <n v="9"/>
    <x v="1"/>
    <x v="19"/>
    <x v="1868"/>
    <x v="1730"/>
    <x v="7"/>
    <x v="19"/>
  </r>
  <r>
    <n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x v="1"/>
    <x v="19"/>
    <x v="1869"/>
    <x v="120"/>
    <x v="7"/>
    <x v="19"/>
  </r>
  <r>
    <n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x v="1"/>
    <x v="19"/>
    <x v="109"/>
    <x v="121"/>
    <x v="7"/>
    <x v="19"/>
  </r>
  <r>
    <n v="2427"/>
    <x v="2427"/>
    <s v="Fast and simple lunches for those on the go.  All (lunch) deals $10 or less."/>
    <n v="50000"/>
    <x v="116"/>
    <x v="2"/>
    <x v="0"/>
    <s v="USD"/>
    <n v="1458715133"/>
    <n v="1455262733"/>
    <b v="0"/>
    <n v="1"/>
    <x v="1"/>
    <x v="19"/>
    <x v="133"/>
    <x v="120"/>
    <x v="7"/>
    <x v="19"/>
  </r>
  <r>
    <n v="2428"/>
    <x v="2428"/>
    <s v="From Moo 2 You! We want to offer premium burgers to a taco flooded environment."/>
    <n v="35000"/>
    <x v="116"/>
    <x v="2"/>
    <x v="0"/>
    <s v="USD"/>
    <n v="1426182551"/>
    <n v="1423594151"/>
    <b v="0"/>
    <n v="1"/>
    <x v="1"/>
    <x v="19"/>
    <x v="1870"/>
    <x v="120"/>
    <x v="7"/>
    <x v="19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x v="1"/>
    <x v="19"/>
    <x v="1871"/>
    <x v="1731"/>
    <x v="7"/>
    <x v="19"/>
  </r>
  <r>
    <n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x v="1"/>
    <x v="19"/>
    <x v="449"/>
    <x v="678"/>
    <x v="7"/>
    <x v="19"/>
  </r>
  <r>
    <n v="2431"/>
    <x v="2431"/>
    <s v="Go to Colorado and run a food truck with homemade food of all kinds."/>
    <n v="100000"/>
    <x v="369"/>
    <x v="2"/>
    <x v="0"/>
    <s v="USD"/>
    <n v="1467080613"/>
    <n v="1461896613"/>
    <b v="0"/>
    <n v="2"/>
    <x v="1"/>
    <x v="19"/>
    <x v="133"/>
    <x v="120"/>
    <x v="7"/>
    <x v="19"/>
  </r>
  <r>
    <n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x v="1"/>
    <x v="19"/>
    <x v="107"/>
    <x v="120"/>
    <x v="7"/>
    <x v="19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x v="1"/>
    <x v="19"/>
    <x v="109"/>
    <x v="121"/>
    <x v="7"/>
    <x v="19"/>
  </r>
  <r>
    <n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x v="1"/>
    <x v="19"/>
    <x v="1872"/>
    <x v="31"/>
    <x v="7"/>
    <x v="19"/>
  </r>
  <r>
    <n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x v="1"/>
    <x v="19"/>
    <x v="1873"/>
    <x v="1732"/>
    <x v="7"/>
    <x v="19"/>
  </r>
  <r>
    <n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x v="1"/>
    <x v="19"/>
    <x v="1874"/>
    <x v="377"/>
    <x v="7"/>
    <x v="19"/>
  </r>
  <r>
    <n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x v="1"/>
    <x v="19"/>
    <x v="109"/>
    <x v="121"/>
    <x v="7"/>
    <x v="19"/>
  </r>
  <r>
    <n v="2438"/>
    <x v="2438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x v="1"/>
    <x v="19"/>
    <x v="119"/>
    <x v="73"/>
    <x v="7"/>
    <x v="19"/>
  </r>
  <r>
    <n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x v="1"/>
    <x v="19"/>
    <x v="109"/>
    <x v="121"/>
    <x v="7"/>
    <x v="19"/>
  </r>
  <r>
    <n v="2440"/>
    <x v="2440"/>
    <s v="Starting a entire clean energy food truck and set a new standard for Cambodia"/>
    <n v="5000"/>
    <x v="115"/>
    <x v="2"/>
    <x v="18"/>
    <s v="EUR"/>
    <n v="1455399313"/>
    <n v="1452807313"/>
    <b v="0"/>
    <n v="2"/>
    <x v="1"/>
    <x v="19"/>
    <x v="418"/>
    <x v="144"/>
    <x v="7"/>
    <x v="19"/>
  </r>
  <r>
    <n v="2441"/>
    <x v="2441"/>
    <s v="YOU can help Alchemy Pops POP up on a street near you!"/>
    <n v="7500"/>
    <x v="1678"/>
    <x v="0"/>
    <x v="0"/>
    <s v="USD"/>
    <n v="1437627540"/>
    <n v="1435806054"/>
    <b v="0"/>
    <n v="109"/>
    <x v="0"/>
    <x v="33"/>
    <x v="1875"/>
    <x v="1733"/>
    <x v="7"/>
    <x v="33"/>
  </r>
  <r>
    <n v="2442"/>
    <x v="2442"/>
    <s v="The first tea from a new sustainable tea region in India's young, rising Himalayas."/>
    <n v="24000"/>
    <x v="1679"/>
    <x v="0"/>
    <x v="0"/>
    <s v="USD"/>
    <n v="1426777228"/>
    <n v="1424188828"/>
    <b v="0"/>
    <n v="372"/>
    <x v="0"/>
    <x v="33"/>
    <x v="1876"/>
    <x v="925"/>
    <x v="7"/>
    <x v="33"/>
  </r>
  <r>
    <n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x v="0"/>
    <x v="33"/>
    <x v="1877"/>
    <x v="1734"/>
    <x v="7"/>
    <x v="33"/>
  </r>
  <r>
    <n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x v="0"/>
    <x v="33"/>
    <x v="1878"/>
    <x v="1735"/>
    <x v="7"/>
    <x v="33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x v="0"/>
    <x v="33"/>
    <x v="1789"/>
    <x v="1624"/>
    <x v="7"/>
    <x v="33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x v="0"/>
    <x v="33"/>
    <x v="1879"/>
    <x v="1736"/>
    <x v="7"/>
    <x v="33"/>
  </r>
  <r>
    <n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x v="0"/>
    <x v="33"/>
    <x v="1880"/>
    <x v="1737"/>
    <x v="7"/>
    <x v="33"/>
  </r>
  <r>
    <n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x v="0"/>
    <x v="33"/>
    <x v="1881"/>
    <x v="1738"/>
    <x v="7"/>
    <x v="33"/>
  </r>
  <r>
    <n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x v="0"/>
    <x v="33"/>
    <x v="1277"/>
    <x v="466"/>
    <x v="7"/>
    <x v="33"/>
  </r>
  <r>
    <n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x v="0"/>
    <x v="33"/>
    <x v="1882"/>
    <x v="1739"/>
    <x v="7"/>
    <x v="33"/>
  </r>
  <r>
    <n v="2451"/>
    <x v="2451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x v="0"/>
    <x v="33"/>
    <x v="1883"/>
    <x v="1740"/>
    <x v="7"/>
    <x v="33"/>
  </r>
  <r>
    <n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x v="0"/>
    <x v="33"/>
    <x v="1884"/>
    <x v="1741"/>
    <x v="7"/>
    <x v="33"/>
  </r>
  <r>
    <n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x v="0"/>
    <x v="33"/>
    <x v="1885"/>
    <x v="3"/>
    <x v="7"/>
    <x v="33"/>
  </r>
  <r>
    <n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x v="0"/>
    <x v="33"/>
    <x v="1886"/>
    <x v="1742"/>
    <x v="7"/>
    <x v="33"/>
  </r>
  <r>
    <n v="2455"/>
    <x v="2455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x v="0"/>
    <x v="33"/>
    <x v="1887"/>
    <x v="783"/>
    <x v="7"/>
    <x v="33"/>
  </r>
  <r>
    <n v="2456"/>
    <x v="2456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x v="0"/>
    <x v="33"/>
    <x v="1888"/>
    <x v="1743"/>
    <x v="7"/>
    <x v="33"/>
  </r>
  <r>
    <n v="2457"/>
    <x v="2457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x v="0"/>
    <x v="33"/>
    <x v="1889"/>
    <x v="1744"/>
    <x v="7"/>
    <x v="33"/>
  </r>
  <r>
    <n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x v="0"/>
    <x v="33"/>
    <x v="1890"/>
    <x v="1745"/>
    <x v="7"/>
    <x v="33"/>
  </r>
  <r>
    <n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x v="0"/>
    <x v="33"/>
    <x v="1891"/>
    <x v="1235"/>
    <x v="7"/>
    <x v="33"/>
  </r>
  <r>
    <n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x v="0"/>
    <x v="33"/>
    <x v="1892"/>
    <x v="1746"/>
    <x v="7"/>
    <x v="33"/>
  </r>
  <r>
    <n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x v="0"/>
    <x v="14"/>
    <x v="965"/>
    <x v="1747"/>
    <x v="4"/>
    <x v="14"/>
  </r>
  <r>
    <n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x v="0"/>
    <x v="14"/>
    <x v="1893"/>
    <x v="1748"/>
    <x v="4"/>
    <x v="14"/>
  </r>
  <r>
    <n v="2463"/>
    <x v="2463"/>
    <s v="Emma Ate The Lion's debut full length album"/>
    <n v="2000"/>
    <x v="66"/>
    <x v="0"/>
    <x v="0"/>
    <s v="USD"/>
    <n v="1366138800"/>
    <n v="1362710425"/>
    <b v="0"/>
    <n v="75"/>
    <x v="0"/>
    <x v="14"/>
    <x v="63"/>
    <x v="1117"/>
    <x v="4"/>
    <x v="14"/>
  </r>
  <r>
    <n v="2464"/>
    <x v="2464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x v="0"/>
    <x v="14"/>
    <x v="206"/>
    <x v="1237"/>
    <x v="4"/>
    <x v="14"/>
  </r>
  <r>
    <n v="2465"/>
    <x v="2465"/>
    <s v="An indie band from Spokane, WA looking to master and package their first full length album."/>
    <n v="700"/>
    <x v="1698"/>
    <x v="0"/>
    <x v="0"/>
    <s v="USD"/>
    <n v="1348420548"/>
    <n v="1345828548"/>
    <b v="0"/>
    <n v="48"/>
    <x v="0"/>
    <x v="14"/>
    <x v="1894"/>
    <x v="1105"/>
    <x v="4"/>
    <x v="14"/>
  </r>
  <r>
    <n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x v="0"/>
    <x v="14"/>
    <x v="31"/>
    <x v="1749"/>
    <x v="4"/>
    <x v="14"/>
  </r>
  <r>
    <n v="2467"/>
    <x v="2467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x v="0"/>
    <x v="14"/>
    <x v="23"/>
    <x v="1750"/>
    <x v="4"/>
    <x v="14"/>
  </r>
  <r>
    <n v="2468"/>
    <x v="2468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x v="0"/>
    <x v="14"/>
    <x v="1895"/>
    <x v="1392"/>
    <x v="4"/>
    <x v="14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x v="0"/>
    <x v="14"/>
    <x v="981"/>
    <x v="1751"/>
    <x v="4"/>
    <x v="14"/>
  </r>
  <r>
    <n v="2470"/>
    <x v="2470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x v="0"/>
    <x v="14"/>
    <x v="1896"/>
    <x v="1752"/>
    <x v="4"/>
    <x v="14"/>
  </r>
  <r>
    <n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x v="0"/>
    <x v="14"/>
    <x v="602"/>
    <x v="1753"/>
    <x v="4"/>
    <x v="14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x v="0"/>
    <x v="14"/>
    <x v="1897"/>
    <x v="276"/>
    <x v="4"/>
    <x v="14"/>
  </r>
  <r>
    <n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x v="0"/>
    <x v="14"/>
    <x v="31"/>
    <x v="1754"/>
    <x v="4"/>
    <x v="14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x v="0"/>
    <x v="14"/>
    <x v="1898"/>
    <x v="1755"/>
    <x v="4"/>
    <x v="14"/>
  </r>
  <r>
    <n v="2475"/>
    <x v="2475"/>
    <s v="Help BRANDTSON and DREAMOVERrecords press their 2004 record, &quot;Send Us A Signal&quot;."/>
    <n v="2500"/>
    <x v="1705"/>
    <x v="0"/>
    <x v="0"/>
    <s v="USD"/>
    <n v="1278799200"/>
    <n v="1273647255"/>
    <b v="0"/>
    <n v="81"/>
    <x v="0"/>
    <x v="14"/>
    <x v="1262"/>
    <x v="1090"/>
    <x v="4"/>
    <x v="14"/>
  </r>
  <r>
    <n v="2476"/>
    <x v="2476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x v="0"/>
    <x v="14"/>
    <x v="1899"/>
    <x v="1756"/>
    <x v="4"/>
    <x v="14"/>
  </r>
  <r>
    <n v="2477"/>
    <x v="823"/>
    <s v="Releasing my first album in August, and I need your help in order to get it done!"/>
    <n v="750"/>
    <x v="1707"/>
    <x v="0"/>
    <x v="0"/>
    <s v="USD"/>
    <n v="1344789345"/>
    <n v="1340901345"/>
    <b v="0"/>
    <n v="41"/>
    <x v="0"/>
    <x v="14"/>
    <x v="1900"/>
    <x v="1757"/>
    <x v="4"/>
    <x v="14"/>
  </r>
  <r>
    <n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x v="0"/>
    <x v="14"/>
    <x v="1901"/>
    <x v="1758"/>
    <x v="4"/>
    <x v="14"/>
  </r>
  <r>
    <n v="2479"/>
    <x v="2478"/>
    <s v="Fake Natives is headed on tour this summer. Help them fill their tank with fossil fuels."/>
    <n v="300"/>
    <x v="1709"/>
    <x v="0"/>
    <x v="0"/>
    <s v="USD"/>
    <n v="1343440800"/>
    <n v="1342545994"/>
    <b v="0"/>
    <n v="16"/>
    <x v="0"/>
    <x v="14"/>
    <x v="1902"/>
    <x v="1759"/>
    <x v="4"/>
    <x v="14"/>
  </r>
  <r>
    <n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x v="0"/>
    <x v="14"/>
    <x v="31"/>
    <x v="404"/>
    <x v="4"/>
    <x v="14"/>
  </r>
  <r>
    <n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x v="0"/>
    <x v="14"/>
    <x v="1903"/>
    <x v="1760"/>
    <x v="4"/>
    <x v="14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x v="0"/>
    <x v="14"/>
    <x v="1787"/>
    <x v="1665"/>
    <x v="4"/>
    <x v="14"/>
  </r>
  <r>
    <n v="2483"/>
    <x v="2482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x v="0"/>
    <x v="14"/>
    <x v="1904"/>
    <x v="1761"/>
    <x v="4"/>
    <x v="14"/>
  </r>
  <r>
    <n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x v="0"/>
    <x v="14"/>
    <x v="1905"/>
    <x v="1762"/>
    <x v="4"/>
    <x v="14"/>
  </r>
  <r>
    <n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x v="0"/>
    <x v="14"/>
    <x v="1906"/>
    <x v="1763"/>
    <x v="4"/>
    <x v="14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x v="0"/>
    <x v="14"/>
    <x v="1907"/>
    <x v="1764"/>
    <x v="4"/>
    <x v="14"/>
  </r>
  <r>
    <n v="2487"/>
    <x v="2486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x v="0"/>
    <x v="14"/>
    <x v="1908"/>
    <x v="1765"/>
    <x v="4"/>
    <x v="14"/>
  </r>
  <r>
    <n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x v="0"/>
    <x v="14"/>
    <x v="1909"/>
    <x v="1766"/>
    <x v="4"/>
    <x v="14"/>
  </r>
  <r>
    <n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x v="0"/>
    <x v="14"/>
    <x v="1910"/>
    <x v="1767"/>
    <x v="4"/>
    <x v="14"/>
  </r>
  <r>
    <n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x v="0"/>
    <x v="14"/>
    <x v="1911"/>
    <x v="1768"/>
    <x v="4"/>
    <x v="14"/>
  </r>
  <r>
    <n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x v="0"/>
    <x v="14"/>
    <x v="1912"/>
    <x v="1769"/>
    <x v="4"/>
    <x v="14"/>
  </r>
  <r>
    <n v="2492"/>
    <x v="2491"/>
    <s v="We're a band from Hawaii trying to produce our first EP and we need help!"/>
    <n v="600"/>
    <x v="661"/>
    <x v="0"/>
    <x v="0"/>
    <s v="USD"/>
    <n v="1339840740"/>
    <n v="1335397188"/>
    <b v="0"/>
    <n v="27"/>
    <x v="0"/>
    <x v="14"/>
    <x v="1054"/>
    <x v="1770"/>
    <x v="4"/>
    <x v="14"/>
  </r>
  <r>
    <n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x v="0"/>
    <x v="14"/>
    <x v="1913"/>
    <x v="1771"/>
    <x v="4"/>
    <x v="14"/>
  </r>
  <r>
    <n v="2494"/>
    <x v="2493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x v="0"/>
    <x v="14"/>
    <x v="1914"/>
    <x v="1772"/>
    <x v="4"/>
    <x v="14"/>
  </r>
  <r>
    <n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x v="0"/>
    <x v="14"/>
    <x v="1915"/>
    <x v="1475"/>
    <x v="4"/>
    <x v="14"/>
  </r>
  <r>
    <n v="2496"/>
    <x v="2495"/>
    <s v="Be a part of making the first Lynn Haven album, &quot;Fair Weather Friends.&quot;"/>
    <n v="6000"/>
    <x v="44"/>
    <x v="0"/>
    <x v="0"/>
    <s v="USD"/>
    <n v="1364597692"/>
    <n v="1361577292"/>
    <b v="0"/>
    <n v="10"/>
    <x v="0"/>
    <x v="14"/>
    <x v="31"/>
    <x v="1773"/>
    <x v="4"/>
    <x v="14"/>
  </r>
  <r>
    <n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x v="0"/>
    <x v="14"/>
    <x v="1916"/>
    <x v="1774"/>
    <x v="4"/>
    <x v="14"/>
  </r>
  <r>
    <n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x v="0"/>
    <x v="14"/>
    <x v="1917"/>
    <x v="1775"/>
    <x v="4"/>
    <x v="14"/>
  </r>
  <r>
    <n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x v="0"/>
    <x v="14"/>
    <x v="1918"/>
    <x v="1776"/>
    <x v="4"/>
    <x v="14"/>
  </r>
  <r>
    <n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x v="0"/>
    <x v="14"/>
    <x v="1614"/>
    <x v="1777"/>
    <x v="4"/>
    <x v="14"/>
  </r>
  <r>
    <n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x v="1"/>
    <x v="34"/>
    <x v="1919"/>
    <x v="1778"/>
    <x v="7"/>
    <x v="34"/>
  </r>
  <r>
    <n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x v="1"/>
    <x v="34"/>
    <x v="1920"/>
    <x v="1779"/>
    <x v="7"/>
    <x v="34"/>
  </r>
  <r>
    <n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x v="1"/>
    <x v="34"/>
    <x v="109"/>
    <x v="121"/>
    <x v="7"/>
    <x v="34"/>
  </r>
  <r>
    <n v="2504"/>
    <x v="2503"/>
    <s v="Halal Restaurant and Internet Cafe 20 percent of profits will go to building masjids."/>
    <n v="35000"/>
    <x v="117"/>
    <x v="2"/>
    <x v="0"/>
    <s v="USD"/>
    <n v="1416014534"/>
    <n v="1413418934"/>
    <b v="0"/>
    <n v="0"/>
    <x v="1"/>
    <x v="34"/>
    <x v="109"/>
    <x v="121"/>
    <x v="7"/>
    <x v="34"/>
  </r>
  <r>
    <n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x v="1"/>
    <x v="34"/>
    <x v="109"/>
    <x v="121"/>
    <x v="7"/>
    <x v="34"/>
  </r>
  <r>
    <n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x v="1"/>
    <x v="34"/>
    <x v="722"/>
    <x v="2"/>
    <x v="7"/>
    <x v="34"/>
  </r>
  <r>
    <n v="2507"/>
    <x v="2506"/>
    <s v="Unique dishes for a unique city!."/>
    <n v="42850"/>
    <x v="117"/>
    <x v="2"/>
    <x v="0"/>
    <s v="USD"/>
    <n v="1431308704"/>
    <n v="1428716704"/>
    <b v="0"/>
    <n v="0"/>
    <x v="1"/>
    <x v="34"/>
    <x v="109"/>
    <x v="121"/>
    <x v="7"/>
    <x v="34"/>
  </r>
  <r>
    <n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x v="1"/>
    <x v="34"/>
    <x v="109"/>
    <x v="121"/>
    <x v="7"/>
    <x v="34"/>
  </r>
  <r>
    <n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x v="1"/>
    <x v="34"/>
    <x v="1921"/>
    <x v="669"/>
    <x v="7"/>
    <x v="34"/>
  </r>
  <r>
    <n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x v="1"/>
    <x v="34"/>
    <x v="840"/>
    <x v="822"/>
    <x v="7"/>
    <x v="34"/>
  </r>
  <r>
    <n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x v="1"/>
    <x v="34"/>
    <x v="109"/>
    <x v="121"/>
    <x v="7"/>
    <x v="34"/>
  </r>
  <r>
    <n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x v="1"/>
    <x v="34"/>
    <x v="109"/>
    <x v="121"/>
    <x v="7"/>
    <x v="34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x v="1"/>
    <x v="34"/>
    <x v="109"/>
    <x v="121"/>
    <x v="7"/>
    <x v="34"/>
  </r>
  <r>
    <n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x v="1"/>
    <x v="34"/>
    <x v="1922"/>
    <x v="1780"/>
    <x v="7"/>
    <x v="34"/>
  </r>
  <r>
    <n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x v="1"/>
    <x v="34"/>
    <x v="1923"/>
    <x v="1781"/>
    <x v="7"/>
    <x v="34"/>
  </r>
  <r>
    <n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x v="1"/>
    <x v="34"/>
    <x v="109"/>
    <x v="121"/>
    <x v="7"/>
    <x v="34"/>
  </r>
  <r>
    <n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x v="1"/>
    <x v="34"/>
    <x v="1924"/>
    <x v="1782"/>
    <x v="7"/>
    <x v="34"/>
  </r>
  <r>
    <n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x v="1"/>
    <x v="34"/>
    <x v="109"/>
    <x v="121"/>
    <x v="7"/>
    <x v="34"/>
  </r>
  <r>
    <n v="2519"/>
    <x v="2518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x v="1"/>
    <x v="34"/>
    <x v="1925"/>
    <x v="1783"/>
    <x v="7"/>
    <x v="34"/>
  </r>
  <r>
    <n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x v="1"/>
    <x v="34"/>
    <x v="109"/>
    <x v="121"/>
    <x v="7"/>
    <x v="34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x v="0"/>
    <x v="35"/>
    <x v="1926"/>
    <x v="1784"/>
    <x v="4"/>
    <x v="35"/>
  </r>
  <r>
    <n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x v="0"/>
    <x v="35"/>
    <x v="31"/>
    <x v="1785"/>
    <x v="4"/>
    <x v="35"/>
  </r>
  <r>
    <n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x v="0"/>
    <x v="35"/>
    <x v="1927"/>
    <x v="1786"/>
    <x v="4"/>
    <x v="35"/>
  </r>
  <r>
    <n v="2524"/>
    <x v="2523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x v="0"/>
    <x v="35"/>
    <x v="264"/>
    <x v="1787"/>
    <x v="4"/>
    <x v="35"/>
  </r>
  <r>
    <n v="2525"/>
    <x v="2524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x v="0"/>
    <x v="35"/>
    <x v="1928"/>
    <x v="1788"/>
    <x v="4"/>
    <x v="35"/>
  </r>
  <r>
    <n v="2526"/>
    <x v="2525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x v="0"/>
    <x v="35"/>
    <x v="1929"/>
    <x v="1789"/>
    <x v="4"/>
    <x v="35"/>
  </r>
  <r>
    <n v="2527"/>
    <x v="2526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x v="0"/>
    <x v="35"/>
    <x v="1930"/>
    <x v="212"/>
    <x v="4"/>
    <x v="35"/>
  </r>
  <r>
    <n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x v="0"/>
    <x v="35"/>
    <x v="1931"/>
    <x v="1790"/>
    <x v="4"/>
    <x v="35"/>
  </r>
  <r>
    <n v="2529"/>
    <x v="2528"/>
    <s v="Opera. Short. New."/>
    <n v="6000"/>
    <x v="1736"/>
    <x v="0"/>
    <x v="0"/>
    <s v="USD"/>
    <n v="1332636975"/>
    <n v="1328752575"/>
    <b v="0"/>
    <n v="76"/>
    <x v="0"/>
    <x v="35"/>
    <x v="1932"/>
    <x v="1791"/>
    <x v="4"/>
    <x v="35"/>
  </r>
  <r>
    <n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x v="0"/>
    <x v="35"/>
    <x v="31"/>
    <x v="1792"/>
    <x v="4"/>
    <x v="35"/>
  </r>
  <r>
    <n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x v="0"/>
    <x v="35"/>
    <x v="84"/>
    <x v="1793"/>
    <x v="4"/>
    <x v="35"/>
  </r>
  <r>
    <n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x v="0"/>
    <x v="35"/>
    <x v="1933"/>
    <x v="1794"/>
    <x v="4"/>
    <x v="35"/>
  </r>
  <r>
    <n v="2533"/>
    <x v="2532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x v="0"/>
    <x v="35"/>
    <x v="1934"/>
    <x v="772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x v="0"/>
    <x v="35"/>
    <x v="2"/>
    <x v="1795"/>
    <x v="4"/>
    <x v="35"/>
  </r>
  <r>
    <n v="2535"/>
    <x v="2534"/>
    <s v="Mark Hayes: Requiem Recording"/>
    <n v="20000"/>
    <x v="1741"/>
    <x v="0"/>
    <x v="0"/>
    <s v="USD"/>
    <n v="1417463945"/>
    <n v="1414781945"/>
    <b v="0"/>
    <n v="78"/>
    <x v="0"/>
    <x v="35"/>
    <x v="640"/>
    <x v="1796"/>
    <x v="4"/>
    <x v="35"/>
  </r>
  <r>
    <n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x v="0"/>
    <x v="35"/>
    <x v="1339"/>
    <x v="1797"/>
    <x v="4"/>
    <x v="35"/>
  </r>
  <r>
    <n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x v="0"/>
    <x v="35"/>
    <x v="1007"/>
    <x v="101"/>
    <x v="4"/>
    <x v="35"/>
  </r>
  <r>
    <n v="2538"/>
    <x v="2537"/>
    <s v="I will record 2 of Tomaso Albinoni's concertos for 2 oboes playing both parts myself."/>
    <n v="18000"/>
    <x v="1743"/>
    <x v="0"/>
    <x v="0"/>
    <s v="USD"/>
    <n v="1361681940"/>
    <n v="1359029661"/>
    <b v="0"/>
    <n v="185"/>
    <x v="0"/>
    <x v="35"/>
    <x v="1935"/>
    <x v="1798"/>
    <x v="4"/>
    <x v="35"/>
  </r>
  <r>
    <n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x v="0"/>
    <x v="35"/>
    <x v="598"/>
    <x v="1799"/>
    <x v="4"/>
    <x v="35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x v="0"/>
    <x v="35"/>
    <x v="1936"/>
    <x v="1800"/>
    <x v="4"/>
    <x v="35"/>
  </r>
  <r>
    <n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x v="0"/>
    <x v="35"/>
    <x v="1937"/>
    <x v="35"/>
    <x v="4"/>
    <x v="35"/>
  </r>
  <r>
    <n v="2542"/>
    <x v="2541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x v="0"/>
    <x v="35"/>
    <x v="1938"/>
    <x v="1801"/>
    <x v="4"/>
    <x v="35"/>
  </r>
  <r>
    <n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x v="0"/>
    <x v="35"/>
    <x v="1939"/>
    <x v="1802"/>
    <x v="4"/>
    <x v="35"/>
  </r>
  <r>
    <n v="2544"/>
    <x v="2543"/>
    <s v="Bringing choral music and performance opportunities to under-served youth in West Philadelphia"/>
    <n v="5000"/>
    <x v="1749"/>
    <x v="0"/>
    <x v="0"/>
    <s v="USD"/>
    <n v="1341750569"/>
    <n v="1339158569"/>
    <b v="0"/>
    <n v="57"/>
    <x v="0"/>
    <x v="35"/>
    <x v="1940"/>
    <x v="1803"/>
    <x v="4"/>
    <x v="35"/>
  </r>
  <r>
    <n v="2545"/>
    <x v="2544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x v="0"/>
    <x v="35"/>
    <x v="1941"/>
    <x v="1804"/>
    <x v="4"/>
    <x v="35"/>
  </r>
  <r>
    <n v="2546"/>
    <x v="2545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x v="0"/>
    <x v="35"/>
    <x v="1942"/>
    <x v="1805"/>
    <x v="4"/>
    <x v="35"/>
  </r>
  <r>
    <n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x v="0"/>
    <x v="35"/>
    <x v="1943"/>
    <x v="1806"/>
    <x v="4"/>
    <x v="35"/>
  </r>
  <r>
    <n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x v="0"/>
    <x v="35"/>
    <x v="1944"/>
    <x v="1807"/>
    <x v="4"/>
    <x v="35"/>
  </r>
  <r>
    <n v="2549"/>
    <x v="2548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x v="0"/>
    <x v="35"/>
    <x v="1945"/>
    <x v="1808"/>
    <x v="4"/>
    <x v="35"/>
  </r>
  <r>
    <n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x v="0"/>
    <x v="35"/>
    <x v="1946"/>
    <x v="1809"/>
    <x v="4"/>
    <x v="35"/>
  </r>
  <r>
    <n v="2551"/>
    <x v="2550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x v="0"/>
    <x v="35"/>
    <x v="1947"/>
    <x v="1810"/>
    <x v="4"/>
    <x v="35"/>
  </r>
  <r>
    <n v="2552"/>
    <x v="2551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x v="0"/>
    <x v="35"/>
    <x v="1635"/>
    <x v="1811"/>
    <x v="4"/>
    <x v="35"/>
  </r>
  <r>
    <n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x v="0"/>
    <x v="35"/>
    <x v="1948"/>
    <x v="1812"/>
    <x v="4"/>
    <x v="35"/>
  </r>
  <r>
    <n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x v="0"/>
    <x v="35"/>
    <x v="1949"/>
    <x v="1813"/>
    <x v="4"/>
    <x v="35"/>
  </r>
  <r>
    <n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x v="0"/>
    <x v="35"/>
    <x v="1950"/>
    <x v="1814"/>
    <x v="4"/>
    <x v="35"/>
  </r>
  <r>
    <n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x v="0"/>
    <x v="35"/>
    <x v="1951"/>
    <x v="1815"/>
    <x v="4"/>
    <x v="35"/>
  </r>
  <r>
    <n v="2557"/>
    <x v="2556"/>
    <s v="Raising money for our concert tour of Switzerland and Germany in June/July 2014"/>
    <n v="900"/>
    <x v="1761"/>
    <x v="0"/>
    <x v="1"/>
    <s v="GBP"/>
    <n v="1400176386"/>
    <n v="1397584386"/>
    <b v="0"/>
    <n v="36"/>
    <x v="0"/>
    <x v="35"/>
    <x v="1952"/>
    <x v="1816"/>
    <x v="4"/>
    <x v="35"/>
  </r>
  <r>
    <n v="2558"/>
    <x v="2557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x v="0"/>
    <x v="35"/>
    <x v="1953"/>
    <x v="1817"/>
    <x v="4"/>
    <x v="35"/>
  </r>
  <r>
    <n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x v="0"/>
    <x v="35"/>
    <x v="1954"/>
    <x v="1818"/>
    <x v="4"/>
    <x v="35"/>
  </r>
  <r>
    <n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x v="0"/>
    <x v="35"/>
    <x v="1787"/>
    <x v="1819"/>
    <x v="4"/>
    <x v="35"/>
  </r>
  <r>
    <n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x v="1"/>
    <x v="19"/>
    <x v="109"/>
    <x v="121"/>
    <x v="7"/>
    <x v="19"/>
  </r>
  <r>
    <n v="2562"/>
    <x v="2561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x v="1"/>
    <x v="19"/>
    <x v="571"/>
    <x v="380"/>
    <x v="7"/>
    <x v="19"/>
  </r>
  <r>
    <n v="2563"/>
    <x v="2562"/>
    <s v="Michigan based bubble tea and specialty ice cream food truck"/>
    <n v="20000"/>
    <x v="117"/>
    <x v="1"/>
    <x v="0"/>
    <s v="USD"/>
    <n v="1438226451"/>
    <n v="1433042451"/>
    <b v="0"/>
    <n v="0"/>
    <x v="1"/>
    <x v="19"/>
    <x v="109"/>
    <x v="121"/>
    <x v="7"/>
    <x v="19"/>
  </r>
  <r>
    <n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x v="1"/>
    <x v="19"/>
    <x v="109"/>
    <x v="121"/>
    <x v="7"/>
    <x v="19"/>
  </r>
  <r>
    <n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x v="1"/>
    <x v="19"/>
    <x v="460"/>
    <x v="101"/>
    <x v="7"/>
    <x v="19"/>
  </r>
  <r>
    <n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x v="1"/>
    <x v="19"/>
    <x v="109"/>
    <x v="121"/>
    <x v="7"/>
    <x v="19"/>
  </r>
  <r>
    <n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x v="1"/>
    <x v="19"/>
    <x v="480"/>
    <x v="88"/>
    <x v="7"/>
    <x v="19"/>
  </r>
  <r>
    <n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x v="1"/>
    <x v="19"/>
    <x v="724"/>
    <x v="73"/>
    <x v="7"/>
    <x v="19"/>
  </r>
  <r>
    <n v="2569"/>
    <x v="2568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x v="1"/>
    <x v="19"/>
    <x v="1955"/>
    <x v="1820"/>
    <x v="7"/>
    <x v="19"/>
  </r>
  <r>
    <n v="2570"/>
    <x v="2569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x v="1"/>
    <x v="19"/>
    <x v="1956"/>
    <x v="1821"/>
    <x v="7"/>
    <x v="19"/>
  </r>
  <r>
    <n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x v="1"/>
    <x v="19"/>
    <x v="1161"/>
    <x v="368"/>
    <x v="7"/>
    <x v="19"/>
  </r>
  <r>
    <n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x v="1"/>
    <x v="19"/>
    <x v="109"/>
    <x v="121"/>
    <x v="7"/>
    <x v="19"/>
  </r>
  <r>
    <n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x v="1"/>
    <x v="19"/>
    <x v="109"/>
    <x v="121"/>
    <x v="7"/>
    <x v="19"/>
  </r>
  <r>
    <n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x v="1"/>
    <x v="19"/>
    <x v="109"/>
    <x v="121"/>
    <x v="7"/>
    <x v="19"/>
  </r>
  <r>
    <n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x v="1"/>
    <x v="19"/>
    <x v="109"/>
    <x v="121"/>
    <x v="7"/>
    <x v="19"/>
  </r>
  <r>
    <n v="2576"/>
    <x v="2575"/>
    <s v="A New Twist with an American and Philippine fast food Mobile Trailer."/>
    <n v="10000"/>
    <x v="117"/>
    <x v="1"/>
    <x v="0"/>
    <s v="USD"/>
    <n v="1428707647"/>
    <n v="1424823247"/>
    <b v="0"/>
    <n v="0"/>
    <x v="1"/>
    <x v="19"/>
    <x v="109"/>
    <x v="121"/>
    <x v="7"/>
    <x v="19"/>
  </r>
  <r>
    <n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x v="1"/>
    <x v="19"/>
    <x v="109"/>
    <x v="121"/>
    <x v="7"/>
    <x v="19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x v="1"/>
    <x v="19"/>
    <x v="109"/>
    <x v="121"/>
    <x v="7"/>
    <x v="19"/>
  </r>
  <r>
    <n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x v="1"/>
    <x v="19"/>
    <x v="1957"/>
    <x v="1822"/>
    <x v="7"/>
    <x v="19"/>
  </r>
  <r>
    <n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x v="1"/>
    <x v="19"/>
    <x v="722"/>
    <x v="156"/>
    <x v="7"/>
    <x v="19"/>
  </r>
  <r>
    <n v="2581"/>
    <x v="2580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x v="1"/>
    <x v="19"/>
    <x v="1958"/>
    <x v="1823"/>
    <x v="7"/>
    <x v="19"/>
  </r>
  <r>
    <n v="2582"/>
    <x v="2581"/>
    <s v="The place where chicken meets liquor for the first time!"/>
    <n v="90000"/>
    <x v="116"/>
    <x v="2"/>
    <x v="0"/>
    <s v="USD"/>
    <n v="1477784634"/>
    <n v="1475192634"/>
    <b v="0"/>
    <n v="1"/>
    <x v="1"/>
    <x v="19"/>
    <x v="1959"/>
    <x v="120"/>
    <x v="7"/>
    <x v="19"/>
  </r>
  <r>
    <n v="2583"/>
    <x v="2582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x v="1"/>
    <x v="19"/>
    <x v="724"/>
    <x v="120"/>
    <x v="7"/>
    <x v="19"/>
  </r>
  <r>
    <n v="2584"/>
    <x v="2583"/>
    <s v="Bringing quality food to the masses using local premium ingredients, but at a food truck price!"/>
    <n v="10000"/>
    <x v="117"/>
    <x v="2"/>
    <x v="0"/>
    <s v="USD"/>
    <n v="1434341369"/>
    <n v="1431749369"/>
    <b v="0"/>
    <n v="0"/>
    <x v="1"/>
    <x v="19"/>
    <x v="109"/>
    <x v="121"/>
    <x v="7"/>
    <x v="19"/>
  </r>
  <r>
    <n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x v="1"/>
    <x v="19"/>
    <x v="874"/>
    <x v="73"/>
    <x v="7"/>
    <x v="19"/>
  </r>
  <r>
    <n v="2586"/>
    <x v="2585"/>
    <s v="I would like to bring fresh salad and food to the streets of London at a reasonable price."/>
    <n v="3000"/>
    <x v="139"/>
    <x v="2"/>
    <x v="1"/>
    <s v="GBP"/>
    <n v="1451030136"/>
    <n v="1448438136"/>
    <b v="0"/>
    <n v="1"/>
    <x v="1"/>
    <x v="19"/>
    <x v="874"/>
    <x v="144"/>
    <x v="7"/>
    <x v="19"/>
  </r>
  <r>
    <n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x v="1"/>
    <x v="19"/>
    <x v="1960"/>
    <x v="1824"/>
    <x v="7"/>
    <x v="19"/>
  </r>
  <r>
    <n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x v="1"/>
    <x v="19"/>
    <x v="1961"/>
    <x v="1825"/>
    <x v="7"/>
    <x v="19"/>
  </r>
  <r>
    <n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x v="1"/>
    <x v="19"/>
    <x v="134"/>
    <x v="144"/>
    <x v="7"/>
    <x v="19"/>
  </r>
  <r>
    <n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x v="1"/>
    <x v="19"/>
    <x v="109"/>
    <x v="121"/>
    <x v="7"/>
    <x v="19"/>
  </r>
  <r>
    <n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x v="1"/>
    <x v="19"/>
    <x v="1651"/>
    <x v="31"/>
    <x v="7"/>
    <x v="19"/>
  </r>
  <r>
    <n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x v="1"/>
    <x v="19"/>
    <x v="874"/>
    <x v="73"/>
    <x v="7"/>
    <x v="19"/>
  </r>
  <r>
    <n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x v="1"/>
    <x v="19"/>
    <x v="109"/>
    <x v="121"/>
    <x v="7"/>
    <x v="19"/>
  </r>
  <r>
    <n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x v="1"/>
    <x v="19"/>
    <x v="466"/>
    <x v="120"/>
    <x v="7"/>
    <x v="19"/>
  </r>
  <r>
    <n v="2595"/>
    <x v="2594"/>
    <s v="Looking to put the best baked goods in Bowling Green on wheels"/>
    <n v="15000"/>
    <x v="1767"/>
    <x v="2"/>
    <x v="0"/>
    <s v="USD"/>
    <n v="1487915500"/>
    <n v="1485323500"/>
    <b v="0"/>
    <n v="19"/>
    <x v="1"/>
    <x v="19"/>
    <x v="1962"/>
    <x v="1826"/>
    <x v="7"/>
    <x v="19"/>
  </r>
  <r>
    <n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x v="1"/>
    <x v="19"/>
    <x v="1963"/>
    <x v="1827"/>
    <x v="7"/>
    <x v="19"/>
  </r>
  <r>
    <n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x v="1"/>
    <x v="19"/>
    <x v="905"/>
    <x v="1828"/>
    <x v="7"/>
    <x v="19"/>
  </r>
  <r>
    <n v="2598"/>
    <x v="2597"/>
    <s v="I'm ready to make Tulsa happy and aware that love and kindness go hand in hand with good food!"/>
    <n v="3000"/>
    <x v="1769"/>
    <x v="2"/>
    <x v="0"/>
    <s v="USD"/>
    <n v="1443039001"/>
    <n v="1440447001"/>
    <b v="0"/>
    <n v="14"/>
    <x v="1"/>
    <x v="19"/>
    <x v="1964"/>
    <x v="1829"/>
    <x v="7"/>
    <x v="19"/>
  </r>
  <r>
    <n v="2599"/>
    <x v="2598"/>
    <s v="The Empty Ramekins Catering Group is looking for your help to start up in Miami Florida!!!!"/>
    <n v="9041"/>
    <x v="456"/>
    <x v="2"/>
    <x v="0"/>
    <s v="USD"/>
    <n v="1407089147"/>
    <n v="1403201147"/>
    <b v="0"/>
    <n v="5"/>
    <x v="1"/>
    <x v="19"/>
    <x v="1965"/>
    <x v="656"/>
    <x v="7"/>
    <x v="19"/>
  </r>
  <r>
    <n v="2600"/>
    <x v="2599"/>
    <s v="On Sunday November 8, 2015 our food truck burned to the ground. Please help us get rebuilt."/>
    <n v="50000"/>
    <x v="1505"/>
    <x v="2"/>
    <x v="0"/>
    <s v="USD"/>
    <n v="1458938200"/>
    <n v="1453757800"/>
    <b v="0"/>
    <n v="30"/>
    <x v="1"/>
    <x v="19"/>
    <x v="1966"/>
    <x v="1830"/>
    <x v="7"/>
    <x v="19"/>
  </r>
  <r>
    <n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x v="0"/>
    <x v="36"/>
    <x v="1967"/>
    <x v="95"/>
    <x v="2"/>
    <x v="36"/>
  </r>
  <r>
    <n v="2602"/>
    <x v="2601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x v="0"/>
    <x v="36"/>
    <x v="1968"/>
    <x v="1831"/>
    <x v="2"/>
    <x v="36"/>
  </r>
  <r>
    <n v="2603"/>
    <x v="2602"/>
    <s v="I will be building a mock space station and simulate living on Mars for two weeks."/>
    <n v="1750"/>
    <x v="702"/>
    <x v="0"/>
    <x v="0"/>
    <s v="USD"/>
    <n v="1387835654"/>
    <n v="1386626054"/>
    <b v="1"/>
    <n v="50"/>
    <x v="0"/>
    <x v="36"/>
    <x v="1969"/>
    <x v="1832"/>
    <x v="2"/>
    <x v="36"/>
  </r>
  <r>
    <n v="2604"/>
    <x v="2603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x v="0"/>
    <x v="36"/>
    <x v="1970"/>
    <x v="1833"/>
    <x v="2"/>
    <x v="36"/>
  </r>
  <r>
    <n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x v="0"/>
    <x v="36"/>
    <x v="1971"/>
    <x v="1834"/>
    <x v="2"/>
    <x v="36"/>
  </r>
  <r>
    <n v="2606"/>
    <x v="2605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x v="0"/>
    <x v="36"/>
    <x v="1972"/>
    <x v="1835"/>
    <x v="2"/>
    <x v="36"/>
  </r>
  <r>
    <n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x v="0"/>
    <x v="36"/>
    <x v="1973"/>
    <x v="799"/>
    <x v="2"/>
    <x v="36"/>
  </r>
  <r>
    <n v="2608"/>
    <x v="2607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x v="0"/>
    <x v="36"/>
    <x v="1974"/>
    <x v="1836"/>
    <x v="2"/>
    <x v="36"/>
  </r>
  <r>
    <n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x v="0"/>
    <x v="36"/>
    <x v="1975"/>
    <x v="1837"/>
    <x v="2"/>
    <x v="36"/>
  </r>
  <r>
    <n v="2610"/>
    <x v="2609"/>
    <s v="Preserve the telescope that Clyde Tombaugh used to discover Pluto for generations to come!"/>
    <n v="22765"/>
    <x v="1778"/>
    <x v="0"/>
    <x v="0"/>
    <s v="USD"/>
    <n v="1471849140"/>
    <n v="1468444125"/>
    <b v="1"/>
    <n v="577"/>
    <x v="0"/>
    <x v="36"/>
    <x v="1976"/>
    <x v="1838"/>
    <x v="2"/>
    <x v="36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x v="0"/>
    <x v="36"/>
    <x v="1977"/>
    <x v="1839"/>
    <x v="2"/>
    <x v="36"/>
  </r>
  <r>
    <n v="2612"/>
    <x v="2611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x v="0"/>
    <x v="36"/>
    <x v="1978"/>
    <x v="700"/>
    <x v="2"/>
    <x v="36"/>
  </r>
  <r>
    <n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x v="0"/>
    <x v="36"/>
    <x v="1979"/>
    <x v="1840"/>
    <x v="2"/>
    <x v="36"/>
  </r>
  <r>
    <n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x v="0"/>
    <x v="36"/>
    <x v="607"/>
    <x v="1841"/>
    <x v="2"/>
    <x v="36"/>
  </r>
  <r>
    <n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x v="0"/>
    <x v="36"/>
    <x v="1980"/>
    <x v="1842"/>
    <x v="2"/>
    <x v="36"/>
  </r>
  <r>
    <n v="2616"/>
    <x v="2615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x v="0"/>
    <x v="36"/>
    <x v="1981"/>
    <x v="1843"/>
    <x v="2"/>
    <x v="36"/>
  </r>
  <r>
    <n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x v="0"/>
    <x v="36"/>
    <x v="1982"/>
    <x v="1844"/>
    <x v="2"/>
    <x v="36"/>
  </r>
  <r>
    <n v="2618"/>
    <x v="2617"/>
    <s v="LTD ED COLLECTIBLE SPACE ART FEAT. ASTRONAUTS"/>
    <n v="15000"/>
    <x v="1786"/>
    <x v="0"/>
    <x v="0"/>
    <s v="USD"/>
    <n v="1449000061"/>
    <n v="1443812461"/>
    <b v="1"/>
    <n v="77"/>
    <x v="0"/>
    <x v="36"/>
    <x v="1983"/>
    <x v="1845"/>
    <x v="2"/>
    <x v="36"/>
  </r>
  <r>
    <n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x v="0"/>
    <x v="36"/>
    <x v="1984"/>
    <x v="1341"/>
    <x v="2"/>
    <x v="36"/>
  </r>
  <r>
    <n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x v="0"/>
    <x v="36"/>
    <x v="1985"/>
    <x v="1846"/>
    <x v="2"/>
    <x v="36"/>
  </r>
  <r>
    <n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x v="0"/>
    <x v="36"/>
    <x v="1986"/>
    <x v="1847"/>
    <x v="2"/>
    <x v="36"/>
  </r>
  <r>
    <n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x v="0"/>
    <x v="36"/>
    <x v="1987"/>
    <x v="1848"/>
    <x v="2"/>
    <x v="36"/>
  </r>
  <r>
    <n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x v="0"/>
    <x v="36"/>
    <x v="430"/>
    <x v="1849"/>
    <x v="2"/>
    <x v="36"/>
  </r>
  <r>
    <n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x v="0"/>
    <x v="36"/>
    <x v="1988"/>
    <x v="905"/>
    <x v="2"/>
    <x v="36"/>
  </r>
  <r>
    <n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x v="0"/>
    <x v="36"/>
    <x v="1989"/>
    <x v="1850"/>
    <x v="2"/>
    <x v="36"/>
  </r>
  <r>
    <n v="2626"/>
    <x v="2625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x v="0"/>
    <x v="36"/>
    <x v="1990"/>
    <x v="150"/>
    <x v="2"/>
    <x v="36"/>
  </r>
  <r>
    <n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x v="0"/>
    <x v="36"/>
    <x v="1991"/>
    <x v="1851"/>
    <x v="2"/>
    <x v="36"/>
  </r>
  <r>
    <n v="2628"/>
    <x v="2627"/>
    <s v="A high school freshman is sending pie into space and you can be a part of it.  GO SCIENCE!!!"/>
    <n v="839"/>
    <x v="1796"/>
    <x v="0"/>
    <x v="0"/>
    <s v="USD"/>
    <n v="1417389067"/>
    <n v="1415661067"/>
    <b v="0"/>
    <n v="21"/>
    <x v="0"/>
    <x v="36"/>
    <x v="1992"/>
    <x v="1852"/>
    <x v="2"/>
    <x v="36"/>
  </r>
  <r>
    <n v="2629"/>
    <x v="2628"/>
    <s v="The first international contest to let students shape the future of interstellar travel."/>
    <n v="5000"/>
    <x v="1797"/>
    <x v="0"/>
    <x v="1"/>
    <s v="GBP"/>
    <n v="1431608122"/>
    <n v="1429016122"/>
    <b v="0"/>
    <n v="100"/>
    <x v="0"/>
    <x v="36"/>
    <x v="1993"/>
    <x v="1853"/>
    <x v="2"/>
    <x v="36"/>
  </r>
  <r>
    <n v="2630"/>
    <x v="2629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x v="0"/>
    <x v="36"/>
    <x v="1994"/>
    <x v="1854"/>
    <x v="2"/>
    <x v="36"/>
  </r>
  <r>
    <n v="2631"/>
    <x v="2630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x v="0"/>
    <x v="36"/>
    <x v="1995"/>
    <x v="1855"/>
    <x v="2"/>
    <x v="36"/>
  </r>
  <r>
    <n v="2632"/>
    <x v="2631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x v="0"/>
    <x v="36"/>
    <x v="1996"/>
    <x v="1856"/>
    <x v="2"/>
    <x v="36"/>
  </r>
  <r>
    <n v="2633"/>
    <x v="2632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x v="0"/>
    <x v="36"/>
    <x v="1997"/>
    <x v="1857"/>
    <x v="2"/>
    <x v="36"/>
  </r>
  <r>
    <n v="2634"/>
    <x v="2633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x v="0"/>
    <x v="36"/>
    <x v="1998"/>
    <x v="1858"/>
    <x v="2"/>
    <x v="36"/>
  </r>
  <r>
    <n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x v="0"/>
    <x v="36"/>
    <x v="31"/>
    <x v="1859"/>
    <x v="2"/>
    <x v="36"/>
  </r>
  <r>
    <n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x v="0"/>
    <x v="36"/>
    <x v="1999"/>
    <x v="1860"/>
    <x v="2"/>
    <x v="36"/>
  </r>
  <r>
    <n v="2637"/>
    <x v="2636"/>
    <s v="Help us collect the data to solve the mystery of the century: Is light slowing down?"/>
    <n v="500"/>
    <x v="1805"/>
    <x v="0"/>
    <x v="0"/>
    <s v="USD"/>
    <n v="1476277875"/>
    <n v="1474895475"/>
    <b v="0"/>
    <n v="26"/>
    <x v="0"/>
    <x v="36"/>
    <x v="2000"/>
    <x v="1861"/>
    <x v="2"/>
    <x v="36"/>
  </r>
  <r>
    <n v="2638"/>
    <x v="2637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x v="0"/>
    <x v="36"/>
    <x v="2001"/>
    <x v="1862"/>
    <x v="2"/>
    <x v="36"/>
  </r>
  <r>
    <n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x v="0"/>
    <x v="36"/>
    <x v="2002"/>
    <x v="1863"/>
    <x v="2"/>
    <x v="36"/>
  </r>
  <r>
    <n v="2640"/>
    <x v="2639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x v="0"/>
    <x v="36"/>
    <x v="1719"/>
    <x v="1864"/>
    <x v="2"/>
    <x v="36"/>
  </r>
  <r>
    <n v="2641"/>
    <x v="2640"/>
    <s v="Building a Flying saucer that has Artificial Intelligent made from sea shell."/>
    <n v="1500"/>
    <x v="493"/>
    <x v="2"/>
    <x v="0"/>
    <s v="USD"/>
    <n v="1410811740"/>
    <n v="1409341863"/>
    <b v="0"/>
    <n v="1"/>
    <x v="1"/>
    <x v="36"/>
    <x v="460"/>
    <x v="2"/>
    <x v="2"/>
    <x v="36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x v="1"/>
    <x v="36"/>
    <x v="109"/>
    <x v="121"/>
    <x v="2"/>
    <x v="36"/>
  </r>
  <r>
    <n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x v="1"/>
    <x v="36"/>
    <x v="2003"/>
    <x v="1865"/>
    <x v="2"/>
    <x v="36"/>
  </r>
  <r>
    <n v="2644"/>
    <x v="2643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x v="1"/>
    <x v="36"/>
    <x v="2004"/>
    <x v="1866"/>
    <x v="2"/>
    <x v="36"/>
  </r>
  <r>
    <n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x v="1"/>
    <x v="36"/>
    <x v="1131"/>
    <x v="1867"/>
    <x v="2"/>
    <x v="36"/>
  </r>
  <r>
    <n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x v="1"/>
    <x v="36"/>
    <x v="2005"/>
    <x v="1868"/>
    <x v="2"/>
    <x v="36"/>
  </r>
  <r>
    <n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x v="1"/>
    <x v="36"/>
    <x v="2006"/>
    <x v="1028"/>
    <x v="2"/>
    <x v="36"/>
  </r>
  <r>
    <n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x v="1"/>
    <x v="36"/>
    <x v="2007"/>
    <x v="1869"/>
    <x v="2"/>
    <x v="36"/>
  </r>
  <r>
    <n v="2649"/>
    <x v="2648"/>
    <s v="They have launched a Kickstarter."/>
    <n v="125000"/>
    <x v="1811"/>
    <x v="1"/>
    <x v="0"/>
    <s v="USD"/>
    <n v="1454370941"/>
    <n v="1449186941"/>
    <b v="0"/>
    <n v="3"/>
    <x v="1"/>
    <x v="36"/>
    <x v="2008"/>
    <x v="1870"/>
    <x v="2"/>
    <x v="36"/>
  </r>
  <r>
    <n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x v="1"/>
    <x v="36"/>
    <x v="2009"/>
    <x v="1871"/>
    <x v="2"/>
    <x v="36"/>
  </r>
  <r>
    <n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x v="1"/>
    <x v="36"/>
    <x v="2010"/>
    <x v="1872"/>
    <x v="2"/>
    <x v="36"/>
  </r>
  <r>
    <n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x v="1"/>
    <x v="36"/>
    <x v="2011"/>
    <x v="1873"/>
    <x v="2"/>
    <x v="36"/>
  </r>
  <r>
    <n v="2653"/>
    <x v="2652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x v="1"/>
    <x v="36"/>
    <x v="2012"/>
    <x v="1874"/>
    <x v="2"/>
    <x v="36"/>
  </r>
  <r>
    <n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x v="1"/>
    <x v="36"/>
    <x v="2013"/>
    <x v="434"/>
    <x v="2"/>
    <x v="36"/>
  </r>
  <r>
    <n v="2655"/>
    <x v="2654"/>
    <s v="Thank you for your support!"/>
    <n v="15000"/>
    <x v="1815"/>
    <x v="1"/>
    <x v="0"/>
    <s v="USD"/>
    <n v="1455048000"/>
    <n v="1452631647"/>
    <b v="0"/>
    <n v="43"/>
    <x v="1"/>
    <x v="36"/>
    <x v="2014"/>
    <x v="1875"/>
    <x v="2"/>
    <x v="36"/>
  </r>
  <r>
    <n v="2656"/>
    <x v="2655"/>
    <s v="MoonWatcher will be bringing the Moon closer to all of us."/>
    <n v="150000"/>
    <x v="1816"/>
    <x v="1"/>
    <x v="0"/>
    <s v="USD"/>
    <n v="1489345200"/>
    <n v="1485966688"/>
    <b v="0"/>
    <n v="152"/>
    <x v="1"/>
    <x v="36"/>
    <x v="2015"/>
    <x v="1876"/>
    <x v="2"/>
    <x v="36"/>
  </r>
  <r>
    <n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x v="1"/>
    <x v="36"/>
    <x v="2016"/>
    <x v="1877"/>
    <x v="2"/>
    <x v="36"/>
  </r>
  <r>
    <n v="2658"/>
    <x v="2657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x v="1"/>
    <x v="36"/>
    <x v="2017"/>
    <x v="1878"/>
    <x v="2"/>
    <x v="36"/>
  </r>
  <r>
    <n v="2659"/>
    <x v="2658"/>
    <s v="test"/>
    <n v="49000"/>
    <x v="1819"/>
    <x v="1"/>
    <x v="0"/>
    <s v="USD"/>
    <n v="1429321210"/>
    <n v="1426729210"/>
    <b v="0"/>
    <n v="10"/>
    <x v="1"/>
    <x v="36"/>
    <x v="2018"/>
    <x v="1879"/>
    <x v="2"/>
    <x v="36"/>
  </r>
  <r>
    <n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x v="1"/>
    <x v="36"/>
    <x v="2019"/>
    <x v="1880"/>
    <x v="2"/>
    <x v="36"/>
  </r>
  <r>
    <n v="2661"/>
    <x v="2660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x v="0"/>
    <x v="37"/>
    <x v="1335"/>
    <x v="1881"/>
    <x v="2"/>
    <x v="37"/>
  </r>
  <r>
    <n v="2662"/>
    <x v="2661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x v="0"/>
    <x v="37"/>
    <x v="2020"/>
    <x v="1882"/>
    <x v="2"/>
    <x v="37"/>
  </r>
  <r>
    <n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x v="0"/>
    <x v="37"/>
    <x v="2021"/>
    <x v="1883"/>
    <x v="2"/>
    <x v="37"/>
  </r>
  <r>
    <n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x v="0"/>
    <x v="37"/>
    <x v="2022"/>
    <x v="1884"/>
    <x v="2"/>
    <x v="37"/>
  </r>
  <r>
    <n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x v="0"/>
    <x v="37"/>
    <x v="2023"/>
    <x v="1885"/>
    <x v="2"/>
    <x v="37"/>
  </r>
  <r>
    <n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x v="0"/>
    <x v="37"/>
    <x v="2024"/>
    <x v="1886"/>
    <x v="2"/>
    <x v="37"/>
  </r>
  <r>
    <n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x v="0"/>
    <x v="37"/>
    <x v="1934"/>
    <x v="1887"/>
    <x v="2"/>
    <x v="37"/>
  </r>
  <r>
    <n v="2668"/>
    <x v="2667"/>
    <s v="Creativity on the go! |_x000a_CrÃ©ativitÃ© en mouvement !"/>
    <n v="1000"/>
    <x v="1240"/>
    <x v="0"/>
    <x v="5"/>
    <s v="CAD"/>
    <n v="1447079520"/>
    <n v="1443449265"/>
    <b v="0"/>
    <n v="28"/>
    <x v="0"/>
    <x v="37"/>
    <x v="2025"/>
    <x v="1888"/>
    <x v="2"/>
    <x v="37"/>
  </r>
  <r>
    <n v="2669"/>
    <x v="2668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x v="0"/>
    <x v="37"/>
    <x v="1239"/>
    <x v="1889"/>
    <x v="2"/>
    <x v="37"/>
  </r>
  <r>
    <n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x v="1"/>
    <x v="37"/>
    <x v="2026"/>
    <x v="1890"/>
    <x v="2"/>
    <x v="37"/>
  </r>
  <r>
    <n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x v="1"/>
    <x v="37"/>
    <x v="2027"/>
    <x v="1891"/>
    <x v="2"/>
    <x v="37"/>
  </r>
  <r>
    <n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x v="1"/>
    <x v="37"/>
    <x v="2028"/>
    <x v="1892"/>
    <x v="2"/>
    <x v="37"/>
  </r>
  <r>
    <n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x v="1"/>
    <x v="37"/>
    <x v="2029"/>
    <x v="1893"/>
    <x v="2"/>
    <x v="37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x v="1"/>
    <x v="37"/>
    <x v="2030"/>
    <x v="1894"/>
    <x v="2"/>
    <x v="37"/>
  </r>
  <r>
    <n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x v="1"/>
    <x v="37"/>
    <x v="2031"/>
    <x v="1895"/>
    <x v="2"/>
    <x v="37"/>
  </r>
  <r>
    <n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x v="1"/>
    <x v="37"/>
    <x v="2032"/>
    <x v="1896"/>
    <x v="2"/>
    <x v="37"/>
  </r>
  <r>
    <n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x v="1"/>
    <x v="37"/>
    <x v="2033"/>
    <x v="1897"/>
    <x v="2"/>
    <x v="37"/>
  </r>
  <r>
    <n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x v="1"/>
    <x v="37"/>
    <x v="2034"/>
    <x v="1898"/>
    <x v="2"/>
    <x v="37"/>
  </r>
  <r>
    <n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x v="1"/>
    <x v="37"/>
    <x v="2035"/>
    <x v="878"/>
    <x v="2"/>
    <x v="37"/>
  </r>
  <r>
    <n v="2680"/>
    <x v="2679"/>
    <s v="iHeartPillow, Connecting loved ones"/>
    <n v="32000"/>
    <x v="1836"/>
    <x v="2"/>
    <x v="3"/>
    <s v="EUR"/>
    <n v="1459915491"/>
    <n v="1457327091"/>
    <b v="0"/>
    <n v="4"/>
    <x v="1"/>
    <x v="37"/>
    <x v="2036"/>
    <x v="159"/>
    <x v="2"/>
    <x v="37"/>
  </r>
  <r>
    <n v="2681"/>
    <x v="2680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x v="1"/>
    <x v="19"/>
    <x v="1839"/>
    <x v="440"/>
    <x v="7"/>
    <x v="19"/>
  </r>
  <r>
    <n v="2682"/>
    <x v="2681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x v="1"/>
    <x v="19"/>
    <x v="2037"/>
    <x v="1899"/>
    <x v="7"/>
    <x v="19"/>
  </r>
  <r>
    <n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x v="1"/>
    <x v="19"/>
    <x v="1156"/>
    <x v="1028"/>
    <x v="7"/>
    <x v="19"/>
  </r>
  <r>
    <n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x v="1"/>
    <x v="19"/>
    <x v="736"/>
    <x v="438"/>
    <x v="7"/>
    <x v="19"/>
  </r>
  <r>
    <n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x v="1"/>
    <x v="19"/>
    <x v="459"/>
    <x v="119"/>
    <x v="7"/>
    <x v="19"/>
  </r>
  <r>
    <n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x v="1"/>
    <x v="19"/>
    <x v="109"/>
    <x v="121"/>
    <x v="7"/>
    <x v="19"/>
  </r>
  <r>
    <n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x v="1"/>
    <x v="19"/>
    <x v="109"/>
    <x v="121"/>
    <x v="7"/>
    <x v="19"/>
  </r>
  <r>
    <n v="2688"/>
    <x v="2687"/>
    <s v="The amazing gourmet Mac N Cheez Food Truck Campaigne!"/>
    <n v="50000"/>
    <x v="1838"/>
    <x v="2"/>
    <x v="0"/>
    <s v="USD"/>
    <n v="1424746800"/>
    <n v="1422067870"/>
    <b v="0"/>
    <n v="14"/>
    <x v="1"/>
    <x v="19"/>
    <x v="2038"/>
    <x v="1900"/>
    <x v="7"/>
    <x v="19"/>
  </r>
  <r>
    <n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x v="1"/>
    <x v="19"/>
    <x v="1870"/>
    <x v="120"/>
    <x v="7"/>
    <x v="19"/>
  </r>
  <r>
    <n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x v="1"/>
    <x v="19"/>
    <x v="2039"/>
    <x v="1901"/>
    <x v="7"/>
    <x v="19"/>
  </r>
  <r>
    <n v="2691"/>
    <x v="2690"/>
    <s v="A Great New local Food Truck serving up ethnic fusion inspired eats in Ottawa."/>
    <n v="65000"/>
    <x v="428"/>
    <x v="2"/>
    <x v="5"/>
    <s v="CAD"/>
    <n v="1431278557"/>
    <n v="1427390557"/>
    <b v="0"/>
    <n v="2"/>
    <x v="1"/>
    <x v="19"/>
    <x v="2040"/>
    <x v="827"/>
    <x v="7"/>
    <x v="19"/>
  </r>
  <r>
    <n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x v="1"/>
    <x v="19"/>
    <x v="1154"/>
    <x v="380"/>
    <x v="7"/>
    <x v="19"/>
  </r>
  <r>
    <n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x v="1"/>
    <x v="19"/>
    <x v="417"/>
    <x v="140"/>
    <x v="7"/>
    <x v="19"/>
  </r>
  <r>
    <n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x v="1"/>
    <x v="19"/>
    <x v="372"/>
    <x v="120"/>
    <x v="7"/>
    <x v="19"/>
  </r>
  <r>
    <n v="2695"/>
    <x v="2694"/>
    <s v="I am creating food magic on the go! Amazing food isn't just for sitdown restaraunts anymore!"/>
    <n v="15000"/>
    <x v="1840"/>
    <x v="2"/>
    <x v="0"/>
    <s v="USD"/>
    <n v="1428981718"/>
    <n v="1423801318"/>
    <b v="0"/>
    <n v="3"/>
    <x v="1"/>
    <x v="19"/>
    <x v="2041"/>
    <x v="1902"/>
    <x v="7"/>
    <x v="19"/>
  </r>
  <r>
    <n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x v="1"/>
    <x v="19"/>
    <x v="2042"/>
    <x v="1903"/>
    <x v="7"/>
    <x v="19"/>
  </r>
  <r>
    <n v="2697"/>
    <x v="2696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x v="1"/>
    <x v="19"/>
    <x v="2043"/>
    <x v="1904"/>
    <x v="7"/>
    <x v="19"/>
  </r>
  <r>
    <n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x v="1"/>
    <x v="19"/>
    <x v="2044"/>
    <x v="1905"/>
    <x v="7"/>
    <x v="19"/>
  </r>
  <r>
    <n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x v="1"/>
    <x v="19"/>
    <x v="109"/>
    <x v="121"/>
    <x v="7"/>
    <x v="19"/>
  </r>
  <r>
    <n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x v="1"/>
    <x v="19"/>
    <x v="2045"/>
    <x v="827"/>
    <x v="7"/>
    <x v="19"/>
  </r>
  <r>
    <n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x v="1"/>
    <x v="38"/>
    <x v="2046"/>
    <x v="783"/>
    <x v="1"/>
    <x v="38"/>
  </r>
  <r>
    <n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x v="1"/>
    <x v="38"/>
    <x v="2047"/>
    <x v="1906"/>
    <x v="1"/>
    <x v="38"/>
  </r>
  <r>
    <n v="2703"/>
    <x v="2702"/>
    <s v="Â¡Tu nuevo espacio cultural multidisciplinario en el centro de Pachuca, Hidalgo"/>
    <n v="40000"/>
    <x v="1845"/>
    <x v="3"/>
    <x v="14"/>
    <s v="MXN"/>
    <n v="1490196830"/>
    <n v="1485016430"/>
    <b v="0"/>
    <n v="45"/>
    <x v="1"/>
    <x v="38"/>
    <x v="603"/>
    <x v="1907"/>
    <x v="1"/>
    <x v="38"/>
  </r>
  <r>
    <n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x v="1"/>
    <x v="38"/>
    <x v="2048"/>
    <x v="1908"/>
    <x v="1"/>
    <x v="38"/>
  </r>
  <r>
    <n v="2705"/>
    <x v="2704"/>
    <s v="Help light the lights at the historic Fischer Theatre in Danville, IL."/>
    <n v="16500"/>
    <x v="1846"/>
    <x v="3"/>
    <x v="0"/>
    <s v="USD"/>
    <n v="1490389158"/>
    <n v="1486504758"/>
    <b v="0"/>
    <n v="8"/>
    <x v="1"/>
    <x v="38"/>
    <x v="2049"/>
    <x v="1909"/>
    <x v="1"/>
    <x v="38"/>
  </r>
  <r>
    <n v="2706"/>
    <x v="2705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x v="0"/>
    <x v="38"/>
    <x v="2050"/>
    <x v="1910"/>
    <x v="1"/>
    <x v="38"/>
  </r>
  <r>
    <n v="2707"/>
    <x v="2706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x v="0"/>
    <x v="38"/>
    <x v="2051"/>
    <x v="423"/>
    <x v="1"/>
    <x v="38"/>
  </r>
  <r>
    <n v="2708"/>
    <x v="2707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x v="0"/>
    <x v="38"/>
    <x v="2052"/>
    <x v="1911"/>
    <x v="1"/>
    <x v="38"/>
  </r>
  <r>
    <n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x v="0"/>
    <x v="38"/>
    <x v="2053"/>
    <x v="1912"/>
    <x v="1"/>
    <x v="38"/>
  </r>
  <r>
    <n v="2710"/>
    <x v="2709"/>
    <s v="Building Brooklyn's own creative venue for circus, theater and events of all types."/>
    <n v="60000"/>
    <x v="1851"/>
    <x v="0"/>
    <x v="0"/>
    <s v="USD"/>
    <n v="1407549600"/>
    <n v="1404797428"/>
    <b v="1"/>
    <n v="1088"/>
    <x v="0"/>
    <x v="38"/>
    <x v="2054"/>
    <x v="1913"/>
    <x v="1"/>
    <x v="38"/>
  </r>
  <r>
    <n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x v="0"/>
    <x v="38"/>
    <x v="2055"/>
    <x v="1914"/>
    <x v="1"/>
    <x v="38"/>
  </r>
  <r>
    <n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x v="0"/>
    <x v="38"/>
    <x v="2056"/>
    <x v="1915"/>
    <x v="1"/>
    <x v="38"/>
  </r>
  <r>
    <n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x v="0"/>
    <x v="38"/>
    <x v="2057"/>
    <x v="1694"/>
    <x v="1"/>
    <x v="38"/>
  </r>
  <r>
    <n v="2714"/>
    <x v="2713"/>
    <s v="The Crane will be the new home for independent theater in Northeast Minneapolis"/>
    <n v="25000"/>
    <x v="1855"/>
    <x v="0"/>
    <x v="0"/>
    <s v="USD"/>
    <n v="1476486000"/>
    <n v="1474040596"/>
    <b v="1"/>
    <n v="305"/>
    <x v="0"/>
    <x v="38"/>
    <x v="2058"/>
    <x v="1916"/>
    <x v="1"/>
    <x v="38"/>
  </r>
  <r>
    <n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x v="0"/>
    <x v="38"/>
    <x v="2059"/>
    <x v="1917"/>
    <x v="1"/>
    <x v="38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x v="0"/>
    <x v="38"/>
    <x v="2060"/>
    <x v="1085"/>
    <x v="1"/>
    <x v="38"/>
  </r>
  <r>
    <n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x v="0"/>
    <x v="38"/>
    <x v="2061"/>
    <x v="1918"/>
    <x v="1"/>
    <x v="38"/>
  </r>
  <r>
    <n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x v="0"/>
    <x v="38"/>
    <x v="2062"/>
    <x v="1919"/>
    <x v="1"/>
    <x v="38"/>
  </r>
  <r>
    <n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x v="0"/>
    <x v="38"/>
    <x v="2063"/>
    <x v="1920"/>
    <x v="1"/>
    <x v="38"/>
  </r>
  <r>
    <n v="2720"/>
    <x v="2719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x v="0"/>
    <x v="38"/>
    <x v="2064"/>
    <x v="1921"/>
    <x v="1"/>
    <x v="38"/>
  </r>
  <r>
    <n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x v="0"/>
    <x v="30"/>
    <x v="2065"/>
    <x v="291"/>
    <x v="2"/>
    <x v="30"/>
  </r>
  <r>
    <n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x v="0"/>
    <x v="30"/>
    <x v="2066"/>
    <x v="1922"/>
    <x v="2"/>
    <x v="30"/>
  </r>
  <r>
    <n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x v="0"/>
    <x v="30"/>
    <x v="2067"/>
    <x v="1923"/>
    <x v="2"/>
    <x v="30"/>
  </r>
  <r>
    <n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x v="0"/>
    <x v="30"/>
    <x v="2068"/>
    <x v="1924"/>
    <x v="2"/>
    <x v="30"/>
  </r>
  <r>
    <n v="2725"/>
    <x v="2724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x v="0"/>
    <x v="30"/>
    <x v="2069"/>
    <x v="1925"/>
    <x v="2"/>
    <x v="30"/>
  </r>
  <r>
    <n v="2726"/>
    <x v="2725"/>
    <s v="Krimston TWO: iPhone Dual SIM Case"/>
    <n v="100000"/>
    <x v="1867"/>
    <x v="0"/>
    <x v="0"/>
    <s v="USD"/>
    <n v="1461333311"/>
    <n v="1458741311"/>
    <b v="0"/>
    <n v="404"/>
    <x v="0"/>
    <x v="30"/>
    <x v="2070"/>
    <x v="1926"/>
    <x v="2"/>
    <x v="30"/>
  </r>
  <r>
    <n v="2727"/>
    <x v="2726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x v="0"/>
    <x v="30"/>
    <x v="2071"/>
    <x v="1927"/>
    <x v="2"/>
    <x v="30"/>
  </r>
  <r>
    <n v="2728"/>
    <x v="2727"/>
    <s v="SSD, WiFi, RTC w/Battery and high power USB all in one shield."/>
    <n v="15000"/>
    <x v="1869"/>
    <x v="0"/>
    <x v="0"/>
    <s v="USD"/>
    <n v="1451485434"/>
    <n v="1448461434"/>
    <b v="0"/>
    <n v="392"/>
    <x v="0"/>
    <x v="30"/>
    <x v="2072"/>
    <x v="1928"/>
    <x v="2"/>
    <x v="30"/>
  </r>
  <r>
    <n v="2729"/>
    <x v="2728"/>
    <s v="A luggage that is more than a luggage! It is what you want it to be."/>
    <n v="7500"/>
    <x v="1870"/>
    <x v="0"/>
    <x v="0"/>
    <s v="USD"/>
    <n v="1430459197"/>
    <n v="1427867197"/>
    <b v="0"/>
    <n v="23"/>
    <x v="0"/>
    <x v="30"/>
    <x v="970"/>
    <x v="1929"/>
    <x v="2"/>
    <x v="30"/>
  </r>
  <r>
    <n v="2730"/>
    <x v="2729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x v="0"/>
    <x v="30"/>
    <x v="2073"/>
    <x v="1810"/>
    <x v="2"/>
    <x v="30"/>
  </r>
  <r>
    <n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x v="0"/>
    <x v="30"/>
    <x v="2074"/>
    <x v="1930"/>
    <x v="2"/>
    <x v="30"/>
  </r>
  <r>
    <n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x v="0"/>
    <x v="30"/>
    <x v="2075"/>
    <x v="1931"/>
    <x v="2"/>
    <x v="30"/>
  </r>
  <r>
    <n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x v="0"/>
    <x v="30"/>
    <x v="2076"/>
    <x v="1932"/>
    <x v="2"/>
    <x v="30"/>
  </r>
  <r>
    <n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x v="0"/>
    <x v="30"/>
    <x v="2077"/>
    <x v="1933"/>
    <x v="2"/>
    <x v="30"/>
  </r>
  <r>
    <n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x v="0"/>
    <x v="30"/>
    <x v="2078"/>
    <x v="1934"/>
    <x v="2"/>
    <x v="30"/>
  </r>
  <r>
    <n v="2736"/>
    <x v="2735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x v="0"/>
    <x v="30"/>
    <x v="2079"/>
    <x v="1935"/>
    <x v="2"/>
    <x v="30"/>
  </r>
  <r>
    <n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x v="0"/>
    <x v="30"/>
    <x v="2080"/>
    <x v="1936"/>
    <x v="2"/>
    <x v="30"/>
  </r>
  <r>
    <n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x v="0"/>
    <x v="30"/>
    <x v="2081"/>
    <x v="1937"/>
    <x v="2"/>
    <x v="30"/>
  </r>
  <r>
    <n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x v="0"/>
    <x v="30"/>
    <x v="2082"/>
    <x v="1621"/>
    <x v="2"/>
    <x v="30"/>
  </r>
  <r>
    <n v="2740"/>
    <x v="2739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x v="0"/>
    <x v="30"/>
    <x v="101"/>
    <x v="1938"/>
    <x v="2"/>
    <x v="30"/>
  </r>
  <r>
    <n v="2741"/>
    <x v="2740"/>
    <s v="Help me publish my 1st children's book as an aspiring author!"/>
    <n v="8000"/>
    <x v="428"/>
    <x v="2"/>
    <x v="0"/>
    <s v="USD"/>
    <n v="1413770820"/>
    <n v="1412005602"/>
    <b v="0"/>
    <n v="4"/>
    <x v="1"/>
    <x v="39"/>
    <x v="2083"/>
    <x v="435"/>
    <x v="3"/>
    <x v="39"/>
  </r>
  <r>
    <n v="2742"/>
    <x v="2741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x v="1"/>
    <x v="39"/>
    <x v="2084"/>
    <x v="1939"/>
    <x v="3"/>
    <x v="39"/>
  </r>
  <r>
    <n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x v="1"/>
    <x v="39"/>
    <x v="109"/>
    <x v="121"/>
    <x v="3"/>
    <x v="39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x v="1"/>
    <x v="39"/>
    <x v="2085"/>
    <x v="1940"/>
    <x v="3"/>
    <x v="39"/>
  </r>
  <r>
    <n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x v="1"/>
    <x v="39"/>
    <x v="2086"/>
    <x v="1941"/>
    <x v="3"/>
    <x v="39"/>
  </r>
  <r>
    <n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x v="1"/>
    <x v="39"/>
    <x v="2087"/>
    <x v="1281"/>
    <x v="3"/>
    <x v="39"/>
  </r>
  <r>
    <n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x v="1"/>
    <x v="39"/>
    <x v="2088"/>
    <x v="431"/>
    <x v="3"/>
    <x v="39"/>
  </r>
  <r>
    <n v="2748"/>
    <x v="2747"/>
    <s v="Interactive Book with Audio to learn the Ojibwe Language for Children.  Website, Ebook and more!"/>
    <n v="5000"/>
    <x v="500"/>
    <x v="2"/>
    <x v="0"/>
    <s v="USD"/>
    <n v="1472835802"/>
    <n v="1470243802"/>
    <b v="0"/>
    <n v="4"/>
    <x v="1"/>
    <x v="39"/>
    <x v="550"/>
    <x v="508"/>
    <x v="3"/>
    <x v="39"/>
  </r>
  <r>
    <n v="2749"/>
    <x v="2748"/>
    <s v="Self-publishing my children's book."/>
    <n v="10000"/>
    <x v="178"/>
    <x v="2"/>
    <x v="0"/>
    <s v="USD"/>
    <n v="1428171037"/>
    <n v="1425582637"/>
    <b v="0"/>
    <n v="2"/>
    <x v="1"/>
    <x v="39"/>
    <x v="2089"/>
    <x v="687"/>
    <x v="3"/>
    <x v="39"/>
  </r>
  <r>
    <n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x v="1"/>
    <x v="39"/>
    <x v="109"/>
    <x v="121"/>
    <x v="3"/>
    <x v="39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x v="1"/>
    <x v="39"/>
    <x v="109"/>
    <x v="121"/>
    <x v="3"/>
    <x v="39"/>
  </r>
  <r>
    <n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x v="1"/>
    <x v="39"/>
    <x v="2090"/>
    <x v="1942"/>
    <x v="3"/>
    <x v="39"/>
  </r>
  <r>
    <n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x v="1"/>
    <x v="39"/>
    <x v="2091"/>
    <x v="125"/>
    <x v="3"/>
    <x v="39"/>
  </r>
  <r>
    <n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x v="1"/>
    <x v="39"/>
    <x v="109"/>
    <x v="121"/>
    <x v="3"/>
    <x v="39"/>
  </r>
  <r>
    <n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x v="1"/>
    <x v="39"/>
    <x v="2092"/>
    <x v="1943"/>
    <x v="3"/>
    <x v="39"/>
  </r>
  <r>
    <n v="2756"/>
    <x v="2755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x v="1"/>
    <x v="39"/>
    <x v="156"/>
    <x v="1944"/>
    <x v="3"/>
    <x v="39"/>
  </r>
  <r>
    <n v="2757"/>
    <x v="2756"/>
    <s v="A children's letter book that Lampoons Hillary Clinton"/>
    <n v="1500"/>
    <x v="115"/>
    <x v="2"/>
    <x v="0"/>
    <s v="USD"/>
    <n v="1470498332"/>
    <n v="1469202332"/>
    <b v="0"/>
    <n v="2"/>
    <x v="1"/>
    <x v="39"/>
    <x v="886"/>
    <x v="144"/>
    <x v="3"/>
    <x v="39"/>
  </r>
  <r>
    <n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x v="1"/>
    <x v="39"/>
    <x v="2093"/>
    <x v="492"/>
    <x v="3"/>
    <x v="39"/>
  </r>
  <r>
    <n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x v="1"/>
    <x v="39"/>
    <x v="1131"/>
    <x v="1780"/>
    <x v="3"/>
    <x v="39"/>
  </r>
  <r>
    <n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x v="1"/>
    <x v="39"/>
    <x v="109"/>
    <x v="121"/>
    <x v="3"/>
    <x v="39"/>
  </r>
  <r>
    <n v="2761"/>
    <x v="2760"/>
    <s v="Help me give away 500 copies of my picture book so more kids will know US geography!"/>
    <n v="5000"/>
    <x v="1275"/>
    <x v="2"/>
    <x v="0"/>
    <s v="USD"/>
    <n v="1357176693"/>
    <n v="1354584693"/>
    <b v="0"/>
    <n v="4"/>
    <x v="1"/>
    <x v="39"/>
    <x v="174"/>
    <x v="373"/>
    <x v="3"/>
    <x v="39"/>
  </r>
  <r>
    <n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x v="1"/>
    <x v="39"/>
    <x v="2094"/>
    <x v="380"/>
    <x v="3"/>
    <x v="39"/>
  </r>
  <r>
    <n v="2763"/>
    <x v="2762"/>
    <s v="How Santa finds childrens homes without getting lost by following certain stars."/>
    <n v="39400"/>
    <x v="456"/>
    <x v="2"/>
    <x v="0"/>
    <s v="USD"/>
    <n v="1369403684"/>
    <n v="1365515684"/>
    <b v="0"/>
    <n v="3"/>
    <x v="1"/>
    <x v="39"/>
    <x v="2095"/>
    <x v="179"/>
    <x v="3"/>
    <x v="39"/>
  </r>
  <r>
    <n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x v="1"/>
    <x v="39"/>
    <x v="2096"/>
    <x v="784"/>
    <x v="3"/>
    <x v="39"/>
  </r>
  <r>
    <n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x v="1"/>
    <x v="39"/>
    <x v="109"/>
    <x v="121"/>
    <x v="3"/>
    <x v="39"/>
  </r>
  <r>
    <n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x v="1"/>
    <x v="39"/>
    <x v="172"/>
    <x v="380"/>
    <x v="3"/>
    <x v="39"/>
  </r>
  <r>
    <n v="2767"/>
    <x v="2766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x v="1"/>
    <x v="39"/>
    <x v="1671"/>
    <x v="1945"/>
    <x v="3"/>
    <x v="39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x v="1"/>
    <x v="39"/>
    <x v="2097"/>
    <x v="1946"/>
    <x v="3"/>
    <x v="39"/>
  </r>
  <r>
    <n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x v="1"/>
    <x v="39"/>
    <x v="1161"/>
    <x v="120"/>
    <x v="3"/>
    <x v="39"/>
  </r>
  <r>
    <n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x v="1"/>
    <x v="39"/>
    <x v="2098"/>
    <x v="640"/>
    <x v="3"/>
    <x v="39"/>
  </r>
  <r>
    <n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x v="1"/>
    <x v="39"/>
    <x v="109"/>
    <x v="121"/>
    <x v="3"/>
    <x v="39"/>
  </r>
  <r>
    <n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x v="1"/>
    <x v="39"/>
    <x v="109"/>
    <x v="121"/>
    <x v="3"/>
    <x v="39"/>
  </r>
  <r>
    <n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x v="1"/>
    <x v="39"/>
    <x v="2099"/>
    <x v="120"/>
    <x v="3"/>
    <x v="39"/>
  </r>
  <r>
    <n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x v="1"/>
    <x v="39"/>
    <x v="2100"/>
    <x v="1947"/>
    <x v="3"/>
    <x v="39"/>
  </r>
  <r>
    <n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x v="1"/>
    <x v="39"/>
    <x v="419"/>
    <x v="753"/>
    <x v="3"/>
    <x v="39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x v="1"/>
    <x v="39"/>
    <x v="2101"/>
    <x v="1948"/>
    <x v="3"/>
    <x v="39"/>
  </r>
  <r>
    <n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x v="1"/>
    <x v="39"/>
    <x v="119"/>
    <x v="119"/>
    <x v="3"/>
    <x v="39"/>
  </r>
  <r>
    <n v="2778"/>
    <x v="2777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x v="1"/>
    <x v="39"/>
    <x v="2102"/>
    <x v="1949"/>
    <x v="3"/>
    <x v="39"/>
  </r>
  <r>
    <n v="2779"/>
    <x v="2778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x v="1"/>
    <x v="39"/>
    <x v="2103"/>
    <x v="444"/>
    <x v="3"/>
    <x v="39"/>
  </r>
  <r>
    <n v="2780"/>
    <x v="2779"/>
    <s v="Turn the World with my kids, and then write a book with the advice for traveling with baby"/>
    <n v="100000"/>
    <x v="117"/>
    <x v="2"/>
    <x v="13"/>
    <s v="EUR"/>
    <n v="1489142688"/>
    <n v="1486550688"/>
    <b v="0"/>
    <n v="0"/>
    <x v="1"/>
    <x v="39"/>
    <x v="109"/>
    <x v="121"/>
    <x v="3"/>
    <x v="39"/>
  </r>
  <r>
    <n v="2781"/>
    <x v="2780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x v="0"/>
    <x v="6"/>
    <x v="2104"/>
    <x v="1192"/>
    <x v="1"/>
    <x v="6"/>
  </r>
  <r>
    <n v="2782"/>
    <x v="2781"/>
    <s v="The premiere theatre troupe in SE Michigan offering acting opportunities for the 50+ actor."/>
    <n v="1000"/>
    <x v="647"/>
    <x v="0"/>
    <x v="0"/>
    <s v="USD"/>
    <n v="1424149140"/>
    <n v="1421964718"/>
    <b v="0"/>
    <n v="18"/>
    <x v="0"/>
    <x v="6"/>
    <x v="43"/>
    <x v="583"/>
    <x v="1"/>
    <x v="6"/>
  </r>
  <r>
    <n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x v="0"/>
    <x v="6"/>
    <x v="1444"/>
    <x v="1950"/>
    <x v="1"/>
    <x v="6"/>
  </r>
  <r>
    <n v="2784"/>
    <x v="2783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x v="0"/>
    <x v="6"/>
    <x v="984"/>
    <x v="1951"/>
    <x v="1"/>
    <x v="6"/>
  </r>
  <r>
    <n v="2785"/>
    <x v="2784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x v="0"/>
    <x v="6"/>
    <x v="212"/>
    <x v="1952"/>
    <x v="1"/>
    <x v="6"/>
  </r>
  <r>
    <n v="2786"/>
    <x v="2785"/>
    <s v="A heart-melting farce about sex, art and the lovelorn lay-abouts of London-town."/>
    <n v="2500"/>
    <x v="1889"/>
    <x v="0"/>
    <x v="1"/>
    <s v="GBP"/>
    <n v="1404913180"/>
    <n v="1403703580"/>
    <b v="0"/>
    <n v="74"/>
    <x v="0"/>
    <x v="6"/>
    <x v="2105"/>
    <x v="1953"/>
    <x v="1"/>
    <x v="6"/>
  </r>
  <r>
    <n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x v="0"/>
    <x v="6"/>
    <x v="2106"/>
    <x v="9"/>
    <x v="1"/>
    <x v="6"/>
  </r>
  <r>
    <n v="2788"/>
    <x v="2787"/>
    <s v="MOVING FORWARD! WE HAVE REACHED GOAL BUT HAVE MORE TIME!! PLEASE CONSIDER PLEDGING."/>
    <n v="2000"/>
    <x v="420"/>
    <x v="0"/>
    <x v="0"/>
    <s v="USD"/>
    <n v="1469811043"/>
    <n v="1467219043"/>
    <b v="0"/>
    <n v="20"/>
    <x v="0"/>
    <x v="6"/>
    <x v="78"/>
    <x v="587"/>
    <x v="1"/>
    <x v="6"/>
  </r>
  <r>
    <n v="2789"/>
    <x v="2788"/>
    <s v="BNT's Biggest Adventure So Far: Our 2015 full length production!"/>
    <n v="3000"/>
    <x v="1891"/>
    <x v="0"/>
    <x v="0"/>
    <s v="USD"/>
    <n v="1426132800"/>
    <n v="1424477934"/>
    <b v="0"/>
    <n v="24"/>
    <x v="0"/>
    <x v="6"/>
    <x v="2107"/>
    <x v="1954"/>
    <x v="1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x v="0"/>
    <x v="6"/>
    <x v="2108"/>
    <x v="371"/>
    <x v="1"/>
    <x v="6"/>
  </r>
  <r>
    <n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x v="0"/>
    <x v="6"/>
    <x v="78"/>
    <x v="1955"/>
    <x v="1"/>
    <x v="6"/>
  </r>
  <r>
    <n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x v="0"/>
    <x v="6"/>
    <x v="2109"/>
    <x v="1223"/>
    <x v="1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x v="0"/>
    <x v="6"/>
    <x v="2110"/>
    <x v="1956"/>
    <x v="1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x v="0"/>
    <x v="6"/>
    <x v="2111"/>
    <x v="380"/>
    <x v="1"/>
    <x v="6"/>
  </r>
  <r>
    <n v="2795"/>
    <x v="2794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x v="0"/>
    <x v="6"/>
    <x v="2112"/>
    <x v="1957"/>
    <x v="1"/>
    <x v="6"/>
  </r>
  <r>
    <n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x v="0"/>
    <x v="6"/>
    <x v="2113"/>
    <x v="878"/>
    <x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x v="0"/>
    <x v="6"/>
    <x v="2114"/>
    <x v="1958"/>
    <x v="1"/>
    <x v="6"/>
  </r>
  <r>
    <n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x v="0"/>
    <x v="6"/>
    <x v="578"/>
    <x v="1959"/>
    <x v="1"/>
    <x v="6"/>
  </r>
  <r>
    <n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x v="0"/>
    <x v="6"/>
    <x v="2115"/>
    <x v="1960"/>
    <x v="1"/>
    <x v="6"/>
  </r>
  <r>
    <n v="2800"/>
    <x v="2799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x v="0"/>
    <x v="6"/>
    <x v="2116"/>
    <x v="1961"/>
    <x v="1"/>
    <x v="6"/>
  </r>
  <r>
    <n v="2801"/>
    <x v="2800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x v="0"/>
    <x v="6"/>
    <x v="2117"/>
    <x v="1256"/>
    <x v="1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x v="0"/>
    <x v="6"/>
    <x v="2118"/>
    <x v="1962"/>
    <x v="1"/>
    <x v="6"/>
  </r>
  <r>
    <n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x v="0"/>
    <x v="6"/>
    <x v="2119"/>
    <x v="1963"/>
    <x v="1"/>
    <x v="6"/>
  </r>
  <r>
    <n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x v="0"/>
    <x v="6"/>
    <x v="935"/>
    <x v="73"/>
    <x v="1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x v="0"/>
    <x v="6"/>
    <x v="1007"/>
    <x v="1964"/>
    <x v="1"/>
    <x v="6"/>
  </r>
  <r>
    <n v="2806"/>
    <x v="2805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x v="0"/>
    <x v="6"/>
    <x v="2120"/>
    <x v="1965"/>
    <x v="1"/>
    <x v="6"/>
  </r>
  <r>
    <n v="2807"/>
    <x v="2806"/>
    <s v="Bringing Shakespeare back to the Playwrights"/>
    <n v="5000"/>
    <x v="540"/>
    <x v="0"/>
    <x v="0"/>
    <s v="USD"/>
    <n v="1435611438"/>
    <n v="1433019438"/>
    <b v="0"/>
    <n v="93"/>
    <x v="0"/>
    <x v="6"/>
    <x v="582"/>
    <x v="1966"/>
    <x v="1"/>
    <x v="6"/>
  </r>
  <r>
    <n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x v="0"/>
    <x v="6"/>
    <x v="2121"/>
    <x v="109"/>
    <x v="1"/>
    <x v="6"/>
  </r>
  <r>
    <n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x v="0"/>
    <x v="6"/>
    <x v="2122"/>
    <x v="1967"/>
    <x v="1"/>
    <x v="6"/>
  </r>
  <r>
    <n v="2810"/>
    <x v="2809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x v="0"/>
    <x v="6"/>
    <x v="2123"/>
    <x v="1968"/>
    <x v="1"/>
    <x v="6"/>
  </r>
  <r>
    <n v="2811"/>
    <x v="2810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x v="0"/>
    <x v="6"/>
    <x v="2124"/>
    <x v="1969"/>
    <x v="1"/>
    <x v="6"/>
  </r>
  <r>
    <n v="2812"/>
    <x v="2811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x v="0"/>
    <x v="6"/>
    <x v="2125"/>
    <x v="1922"/>
    <x v="1"/>
    <x v="6"/>
  </r>
  <r>
    <n v="2813"/>
    <x v="2812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x v="0"/>
    <x v="6"/>
    <x v="2126"/>
    <x v="1970"/>
    <x v="1"/>
    <x v="6"/>
  </r>
  <r>
    <n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x v="0"/>
    <x v="6"/>
    <x v="2127"/>
    <x v="1971"/>
    <x v="1"/>
    <x v="6"/>
  </r>
  <r>
    <n v="2815"/>
    <x v="2814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x v="0"/>
    <x v="6"/>
    <x v="1003"/>
    <x v="1972"/>
    <x v="1"/>
    <x v="6"/>
  </r>
  <r>
    <n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x v="0"/>
    <x v="6"/>
    <x v="2128"/>
    <x v="1973"/>
    <x v="1"/>
    <x v="6"/>
  </r>
  <r>
    <n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x v="0"/>
    <x v="6"/>
    <x v="2129"/>
    <x v="1974"/>
    <x v="1"/>
    <x v="6"/>
  </r>
  <r>
    <n v="2818"/>
    <x v="2817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x v="0"/>
    <x v="6"/>
    <x v="2130"/>
    <x v="1975"/>
    <x v="1"/>
    <x v="6"/>
  </r>
  <r>
    <n v="2819"/>
    <x v="2818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x v="0"/>
    <x v="6"/>
    <x v="2131"/>
    <x v="1976"/>
    <x v="1"/>
    <x v="6"/>
  </r>
  <r>
    <n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x v="0"/>
    <x v="6"/>
    <x v="1627"/>
    <x v="1977"/>
    <x v="1"/>
    <x v="6"/>
  </r>
  <r>
    <n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x v="0"/>
    <x v="6"/>
    <x v="31"/>
    <x v="1343"/>
    <x v="1"/>
    <x v="6"/>
  </r>
  <r>
    <n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x v="0"/>
    <x v="6"/>
    <x v="31"/>
    <x v="418"/>
    <x v="1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x v="0"/>
    <x v="6"/>
    <x v="1014"/>
    <x v="1978"/>
    <x v="1"/>
    <x v="6"/>
  </r>
  <r>
    <n v="2824"/>
    <x v="2823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x v="0"/>
    <x v="6"/>
    <x v="2132"/>
    <x v="693"/>
    <x v="1"/>
    <x v="6"/>
  </r>
  <r>
    <n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x v="0"/>
    <x v="6"/>
    <x v="101"/>
    <x v="1979"/>
    <x v="1"/>
    <x v="6"/>
  </r>
  <r>
    <n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x v="0"/>
    <x v="6"/>
    <x v="2133"/>
    <x v="1980"/>
    <x v="1"/>
    <x v="6"/>
  </r>
  <r>
    <n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x v="0"/>
    <x v="6"/>
    <x v="966"/>
    <x v="1981"/>
    <x v="1"/>
    <x v="6"/>
  </r>
  <r>
    <n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x v="0"/>
    <x v="6"/>
    <x v="2134"/>
    <x v="1982"/>
    <x v="1"/>
    <x v="6"/>
  </r>
  <r>
    <n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x v="0"/>
    <x v="6"/>
    <x v="2135"/>
    <x v="1983"/>
    <x v="1"/>
    <x v="6"/>
  </r>
  <r>
    <n v="2830"/>
    <x v="2829"/>
    <s v="Avalon is a new South African Township play and Nakhtik is a  danced political lecture."/>
    <n v="3000"/>
    <x v="142"/>
    <x v="0"/>
    <x v="0"/>
    <s v="USD"/>
    <n v="1399867140"/>
    <n v="1398802148"/>
    <b v="0"/>
    <n v="11"/>
    <x v="0"/>
    <x v="6"/>
    <x v="31"/>
    <x v="1984"/>
    <x v="1"/>
    <x v="6"/>
  </r>
  <r>
    <n v="2831"/>
    <x v="2830"/>
    <s v="We each wrote a play and would like to produce them for you for nothing more than art's sake!"/>
    <n v="3000"/>
    <x v="1918"/>
    <x v="0"/>
    <x v="0"/>
    <s v="USD"/>
    <n v="1437076070"/>
    <n v="1434484070"/>
    <b v="0"/>
    <n v="52"/>
    <x v="0"/>
    <x v="6"/>
    <x v="1934"/>
    <x v="1985"/>
    <x v="1"/>
    <x v="6"/>
  </r>
  <r>
    <n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x v="0"/>
    <x v="6"/>
    <x v="2136"/>
    <x v="1986"/>
    <x v="1"/>
    <x v="6"/>
  </r>
  <r>
    <n v="2833"/>
    <x v="2832"/>
    <s v="A new play about exploring outer space"/>
    <n v="2700"/>
    <x v="1920"/>
    <x v="0"/>
    <x v="0"/>
    <s v="USD"/>
    <n v="1444528800"/>
    <n v="1442804633"/>
    <b v="0"/>
    <n v="35"/>
    <x v="0"/>
    <x v="6"/>
    <x v="2137"/>
    <x v="1987"/>
    <x v="1"/>
    <x v="6"/>
  </r>
  <r>
    <n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x v="0"/>
    <x v="6"/>
    <x v="2138"/>
    <x v="1988"/>
    <x v="1"/>
    <x v="6"/>
  </r>
  <r>
    <n v="2835"/>
    <x v="2834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x v="0"/>
    <x v="6"/>
    <x v="2139"/>
    <x v="1989"/>
    <x v="1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x v="0"/>
    <x v="6"/>
    <x v="919"/>
    <x v="1990"/>
    <x v="1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x v="0"/>
    <x v="6"/>
    <x v="31"/>
    <x v="785"/>
    <x v="1"/>
    <x v="6"/>
  </r>
  <r>
    <n v="2838"/>
    <x v="2837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x v="0"/>
    <x v="6"/>
    <x v="966"/>
    <x v="1991"/>
    <x v="1"/>
    <x v="6"/>
  </r>
  <r>
    <n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x v="0"/>
    <x v="6"/>
    <x v="2140"/>
    <x v="1992"/>
    <x v="1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x v="0"/>
    <x v="6"/>
    <x v="87"/>
    <x v="1993"/>
    <x v="1"/>
    <x v="6"/>
  </r>
  <r>
    <n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x v="1"/>
    <x v="6"/>
    <x v="460"/>
    <x v="119"/>
    <x v="1"/>
    <x v="6"/>
  </r>
  <r>
    <n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x v="1"/>
    <x v="6"/>
    <x v="109"/>
    <x v="121"/>
    <x v="1"/>
    <x v="6"/>
  </r>
  <r>
    <n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x v="1"/>
    <x v="6"/>
    <x v="109"/>
    <x v="121"/>
    <x v="1"/>
    <x v="6"/>
  </r>
  <r>
    <n v="2844"/>
    <x v="2843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x v="1"/>
    <x v="6"/>
    <x v="2141"/>
    <x v="179"/>
    <x v="1"/>
    <x v="6"/>
  </r>
  <r>
    <n v="2845"/>
    <x v="2844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x v="1"/>
    <x v="6"/>
    <x v="2142"/>
    <x v="1994"/>
    <x v="1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x v="1"/>
    <x v="6"/>
    <x v="109"/>
    <x v="121"/>
    <x v="1"/>
    <x v="6"/>
  </r>
  <r>
    <n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x v="1"/>
    <x v="6"/>
    <x v="109"/>
    <x v="121"/>
    <x v="1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x v="1"/>
    <x v="6"/>
    <x v="418"/>
    <x v="457"/>
    <x v="1"/>
    <x v="6"/>
  </r>
  <r>
    <n v="2849"/>
    <x v="2848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x v="1"/>
    <x v="6"/>
    <x v="460"/>
    <x v="144"/>
    <x v="1"/>
    <x v="6"/>
  </r>
  <r>
    <n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x v="1"/>
    <x v="6"/>
    <x v="2143"/>
    <x v="1995"/>
    <x v="1"/>
    <x v="6"/>
  </r>
  <r>
    <n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x v="1"/>
    <x v="6"/>
    <x v="109"/>
    <x v="121"/>
    <x v="1"/>
    <x v="6"/>
  </r>
  <r>
    <n v="2852"/>
    <x v="2851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x v="1"/>
    <x v="6"/>
    <x v="1160"/>
    <x v="1996"/>
    <x v="1"/>
    <x v="6"/>
  </r>
  <r>
    <n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x v="1"/>
    <x v="6"/>
    <x v="109"/>
    <x v="121"/>
    <x v="1"/>
    <x v="6"/>
  </r>
  <r>
    <n v="2854"/>
    <x v="2853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x v="1"/>
    <x v="6"/>
    <x v="2144"/>
    <x v="1997"/>
    <x v="1"/>
    <x v="6"/>
  </r>
  <r>
    <n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x v="1"/>
    <x v="6"/>
    <x v="2145"/>
    <x v="88"/>
    <x v="1"/>
    <x v="6"/>
  </r>
  <r>
    <n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x v="1"/>
    <x v="6"/>
    <x v="2146"/>
    <x v="821"/>
    <x v="1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x v="1"/>
    <x v="6"/>
    <x v="2147"/>
    <x v="130"/>
    <x v="1"/>
    <x v="6"/>
  </r>
  <r>
    <n v="2858"/>
    <x v="2857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x v="1"/>
    <x v="6"/>
    <x v="109"/>
    <x v="121"/>
    <x v="1"/>
    <x v="6"/>
  </r>
  <r>
    <n v="2859"/>
    <x v="2858"/>
    <s v="A theatre company that will create works to inspire young people and get everyone involved."/>
    <n v="2000"/>
    <x v="428"/>
    <x v="2"/>
    <x v="2"/>
    <s v="AUD"/>
    <n v="1444984904"/>
    <n v="1439800904"/>
    <b v="0"/>
    <n v="1"/>
    <x v="1"/>
    <x v="6"/>
    <x v="1922"/>
    <x v="431"/>
    <x v="1"/>
    <x v="6"/>
  </r>
  <r>
    <n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x v="1"/>
    <x v="6"/>
    <x v="2148"/>
    <x v="1998"/>
    <x v="1"/>
    <x v="6"/>
  </r>
  <r>
    <n v="2861"/>
    <x v="2860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x v="1"/>
    <x v="6"/>
    <x v="2149"/>
    <x v="1999"/>
    <x v="1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x v="1"/>
    <x v="6"/>
    <x v="2150"/>
    <x v="1714"/>
    <x v="1"/>
    <x v="6"/>
  </r>
  <r>
    <n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x v="1"/>
    <x v="6"/>
    <x v="167"/>
    <x v="135"/>
    <x v="1"/>
    <x v="6"/>
  </r>
  <r>
    <n v="2864"/>
    <x v="2863"/>
    <s v="Accessible, original theatre for all!"/>
    <n v="2500"/>
    <x v="130"/>
    <x v="2"/>
    <x v="1"/>
    <s v="GBP"/>
    <n v="1437139080"/>
    <n v="1434552207"/>
    <b v="0"/>
    <n v="3"/>
    <x v="1"/>
    <x v="6"/>
    <x v="1462"/>
    <x v="140"/>
    <x v="1"/>
    <x v="6"/>
  </r>
  <r>
    <n v="2865"/>
    <x v="2864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x v="1"/>
    <x v="6"/>
    <x v="109"/>
    <x v="121"/>
    <x v="1"/>
    <x v="6"/>
  </r>
  <r>
    <n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x v="1"/>
    <x v="6"/>
    <x v="2151"/>
    <x v="377"/>
    <x v="1"/>
    <x v="6"/>
  </r>
  <r>
    <n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x v="1"/>
    <x v="6"/>
    <x v="2152"/>
    <x v="2000"/>
    <x v="1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x v="1"/>
    <x v="6"/>
    <x v="2153"/>
    <x v="2001"/>
    <x v="1"/>
    <x v="6"/>
  </r>
  <r>
    <n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x v="1"/>
    <x v="6"/>
    <x v="2011"/>
    <x v="1238"/>
    <x v="1"/>
    <x v="6"/>
  </r>
  <r>
    <n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x v="1"/>
    <x v="6"/>
    <x v="2154"/>
    <x v="160"/>
    <x v="1"/>
    <x v="6"/>
  </r>
  <r>
    <n v="2871"/>
    <x v="2870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x v="1"/>
    <x v="6"/>
    <x v="2155"/>
    <x v="1582"/>
    <x v="1"/>
    <x v="6"/>
  </r>
  <r>
    <n v="2872"/>
    <x v="2871"/>
    <s v="Local Theatre group in Loudoun County, Virginia. Looking for funds to start producing shows!"/>
    <n v="3000"/>
    <x v="117"/>
    <x v="2"/>
    <x v="0"/>
    <s v="USD"/>
    <n v="1434768438"/>
    <n v="1429584438"/>
    <b v="0"/>
    <n v="0"/>
    <x v="1"/>
    <x v="6"/>
    <x v="109"/>
    <x v="121"/>
    <x v="1"/>
    <x v="6"/>
  </r>
  <r>
    <n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x v="1"/>
    <x v="6"/>
    <x v="2156"/>
    <x v="2002"/>
    <x v="1"/>
    <x v="6"/>
  </r>
  <r>
    <n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x v="1"/>
    <x v="6"/>
    <x v="1656"/>
    <x v="2003"/>
    <x v="1"/>
    <x v="6"/>
  </r>
  <r>
    <n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x v="1"/>
    <x v="6"/>
    <x v="2157"/>
    <x v="1029"/>
    <x v="1"/>
    <x v="6"/>
  </r>
  <r>
    <n v="2876"/>
    <x v="2875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x v="1"/>
    <x v="6"/>
    <x v="109"/>
    <x v="121"/>
    <x v="1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x v="1"/>
    <x v="6"/>
    <x v="2158"/>
    <x v="149"/>
    <x v="1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x v="1"/>
    <x v="6"/>
    <x v="1153"/>
    <x v="2004"/>
    <x v="1"/>
    <x v="6"/>
  </r>
  <r>
    <n v="2879"/>
    <x v="2878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x v="1"/>
    <x v="6"/>
    <x v="2159"/>
    <x v="2005"/>
    <x v="1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x v="1"/>
    <x v="6"/>
    <x v="2160"/>
    <x v="2006"/>
    <x v="1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x v="1"/>
    <x v="6"/>
    <x v="109"/>
    <x v="121"/>
    <x v="1"/>
    <x v="6"/>
  </r>
  <r>
    <n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x v="1"/>
    <x v="6"/>
    <x v="2161"/>
    <x v="2007"/>
    <x v="1"/>
    <x v="6"/>
  </r>
  <r>
    <n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x v="1"/>
    <x v="6"/>
    <x v="2162"/>
    <x v="2008"/>
    <x v="1"/>
    <x v="6"/>
  </r>
  <r>
    <n v="2884"/>
    <x v="2883"/>
    <s v="Come explore the dream world of Jim Morrison, rock singer, mystic, poet, shaman."/>
    <n v="45000"/>
    <x v="1935"/>
    <x v="2"/>
    <x v="0"/>
    <s v="USD"/>
    <n v="1417800435"/>
    <n v="1415208435"/>
    <b v="0"/>
    <n v="4"/>
    <x v="1"/>
    <x v="6"/>
    <x v="2163"/>
    <x v="2009"/>
    <x v="1"/>
    <x v="6"/>
  </r>
  <r>
    <n v="2885"/>
    <x v="2884"/>
    <s v="An historic and proud work of Polish nationalistic literature performed on stage."/>
    <n v="400"/>
    <x v="176"/>
    <x v="2"/>
    <x v="0"/>
    <s v="USD"/>
    <n v="1426294201"/>
    <n v="1423705801"/>
    <b v="0"/>
    <n v="5"/>
    <x v="1"/>
    <x v="6"/>
    <x v="2164"/>
    <x v="433"/>
    <x v="1"/>
    <x v="6"/>
  </r>
  <r>
    <n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x v="1"/>
    <x v="6"/>
    <x v="152"/>
    <x v="119"/>
    <x v="1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x v="1"/>
    <x v="6"/>
    <x v="874"/>
    <x v="144"/>
    <x v="1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x v="1"/>
    <x v="6"/>
    <x v="109"/>
    <x v="121"/>
    <x v="1"/>
    <x v="6"/>
  </r>
  <r>
    <n v="2889"/>
    <x v="2888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x v="1"/>
    <x v="6"/>
    <x v="2165"/>
    <x v="2010"/>
    <x v="1"/>
    <x v="6"/>
  </r>
  <r>
    <n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x v="1"/>
    <x v="6"/>
    <x v="857"/>
    <x v="582"/>
    <x v="1"/>
    <x v="6"/>
  </r>
  <r>
    <n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x v="1"/>
    <x v="6"/>
    <x v="2166"/>
    <x v="1594"/>
    <x v="1"/>
    <x v="6"/>
  </r>
  <r>
    <n v="2892"/>
    <x v="2891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x v="1"/>
    <x v="6"/>
    <x v="2167"/>
    <x v="2011"/>
    <x v="1"/>
    <x v="6"/>
  </r>
  <r>
    <n v="2893"/>
    <x v="2892"/>
    <s v="Fundraising for REDISCOVERING KIA THE PLAY"/>
    <n v="5000"/>
    <x v="379"/>
    <x v="2"/>
    <x v="0"/>
    <s v="USD"/>
    <n v="1420768800"/>
    <n v="1415644395"/>
    <b v="0"/>
    <n v="2"/>
    <x v="1"/>
    <x v="6"/>
    <x v="724"/>
    <x v="381"/>
    <x v="1"/>
    <x v="6"/>
  </r>
  <r>
    <n v="2894"/>
    <x v="2893"/>
    <s v="This Is A Story About A Woman A Man And A Woman"/>
    <n v="50000"/>
    <x v="117"/>
    <x v="2"/>
    <x v="0"/>
    <s v="USD"/>
    <n v="1428100815"/>
    <n v="1422920415"/>
    <b v="0"/>
    <n v="0"/>
    <x v="1"/>
    <x v="6"/>
    <x v="109"/>
    <x v="121"/>
    <x v="1"/>
    <x v="6"/>
  </r>
  <r>
    <n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x v="1"/>
    <x v="6"/>
    <x v="2168"/>
    <x v="2012"/>
    <x v="1"/>
    <x v="6"/>
  </r>
  <r>
    <n v="2896"/>
    <x v="2895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x v="1"/>
    <x v="6"/>
    <x v="2169"/>
    <x v="2013"/>
    <x v="1"/>
    <x v="6"/>
  </r>
  <r>
    <n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x v="1"/>
    <x v="6"/>
    <x v="2170"/>
    <x v="2014"/>
    <x v="1"/>
    <x v="6"/>
  </r>
  <r>
    <n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x v="1"/>
    <x v="6"/>
    <x v="2171"/>
    <x v="2015"/>
    <x v="1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x v="1"/>
    <x v="6"/>
    <x v="109"/>
    <x v="121"/>
    <x v="1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x v="1"/>
    <x v="6"/>
    <x v="2172"/>
    <x v="2016"/>
    <x v="1"/>
    <x v="6"/>
  </r>
  <r>
    <n v="2901"/>
    <x v="2900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x v="1"/>
    <x v="6"/>
    <x v="417"/>
    <x v="362"/>
    <x v="1"/>
    <x v="6"/>
  </r>
  <r>
    <n v="2902"/>
    <x v="2901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x v="1"/>
    <x v="6"/>
    <x v="374"/>
    <x v="380"/>
    <x v="1"/>
    <x v="6"/>
  </r>
  <r>
    <n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x v="1"/>
    <x v="6"/>
    <x v="2173"/>
    <x v="2017"/>
    <x v="1"/>
    <x v="6"/>
  </r>
  <r>
    <n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x v="1"/>
    <x v="6"/>
    <x v="152"/>
    <x v="644"/>
    <x v="1"/>
    <x v="6"/>
  </r>
  <r>
    <n v="2905"/>
    <x v="2904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x v="1"/>
    <x v="6"/>
    <x v="2174"/>
    <x v="2018"/>
    <x v="1"/>
    <x v="6"/>
  </r>
  <r>
    <n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x v="1"/>
    <x v="6"/>
    <x v="2175"/>
    <x v="2019"/>
    <x v="1"/>
    <x v="6"/>
  </r>
  <r>
    <n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x v="1"/>
    <x v="6"/>
    <x v="123"/>
    <x v="120"/>
    <x v="1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x v="1"/>
    <x v="6"/>
    <x v="178"/>
    <x v="1775"/>
    <x v="1"/>
    <x v="6"/>
  </r>
  <r>
    <n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x v="1"/>
    <x v="6"/>
    <x v="469"/>
    <x v="135"/>
    <x v="1"/>
    <x v="6"/>
  </r>
  <r>
    <n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x v="1"/>
    <x v="6"/>
    <x v="372"/>
    <x v="120"/>
    <x v="1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x v="1"/>
    <x v="6"/>
    <x v="2176"/>
    <x v="2020"/>
    <x v="1"/>
    <x v="6"/>
  </r>
  <r>
    <n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x v="1"/>
    <x v="6"/>
    <x v="2177"/>
    <x v="2021"/>
    <x v="1"/>
    <x v="6"/>
  </r>
  <r>
    <n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x v="1"/>
    <x v="6"/>
    <x v="459"/>
    <x v="120"/>
    <x v="1"/>
    <x v="6"/>
  </r>
  <r>
    <n v="2914"/>
    <x v="2913"/>
    <s v="Hercules must complete four challenges in order to meet the father he never knew"/>
    <n v="25000"/>
    <x v="116"/>
    <x v="2"/>
    <x v="1"/>
    <s v="GBP"/>
    <n v="1426365994"/>
    <n v="1421185594"/>
    <b v="0"/>
    <n v="1"/>
    <x v="1"/>
    <x v="6"/>
    <x v="524"/>
    <x v="120"/>
    <x v="1"/>
    <x v="6"/>
  </r>
  <r>
    <n v="2915"/>
    <x v="2914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x v="1"/>
    <x v="6"/>
    <x v="2178"/>
    <x v="2022"/>
    <x v="1"/>
    <x v="6"/>
  </r>
  <r>
    <n v="2916"/>
    <x v="2915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x v="1"/>
    <x v="6"/>
    <x v="2179"/>
    <x v="2023"/>
    <x v="1"/>
    <x v="6"/>
  </r>
  <r>
    <n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x v="1"/>
    <x v="6"/>
    <x v="2180"/>
    <x v="2024"/>
    <x v="1"/>
    <x v="6"/>
  </r>
  <r>
    <n v="2918"/>
    <x v="2917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x v="1"/>
    <x v="6"/>
    <x v="2181"/>
    <x v="353"/>
    <x v="1"/>
    <x v="6"/>
  </r>
  <r>
    <n v="2919"/>
    <x v="2918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x v="1"/>
    <x v="6"/>
    <x v="2182"/>
    <x v="434"/>
    <x v="1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x v="1"/>
    <x v="6"/>
    <x v="2183"/>
    <x v="2025"/>
    <x v="1"/>
    <x v="6"/>
  </r>
  <r>
    <n v="2921"/>
    <x v="2920"/>
    <s v="I'm creating a cabaret in which all donations go directly to Broadway Cares/Equity Fights AIDS."/>
    <n v="100"/>
    <x v="1949"/>
    <x v="0"/>
    <x v="0"/>
    <s v="USD"/>
    <n v="1411679804"/>
    <n v="1409087804"/>
    <b v="0"/>
    <n v="3"/>
    <x v="0"/>
    <x v="40"/>
    <x v="2184"/>
    <x v="1340"/>
    <x v="1"/>
    <x v="40"/>
  </r>
  <r>
    <n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x v="0"/>
    <x v="40"/>
    <x v="31"/>
    <x v="160"/>
    <x v="1"/>
    <x v="40"/>
  </r>
  <r>
    <n v="2923"/>
    <x v="2922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x v="0"/>
    <x v="40"/>
    <x v="31"/>
    <x v="179"/>
    <x v="1"/>
    <x v="40"/>
  </r>
  <r>
    <n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x v="0"/>
    <x v="40"/>
    <x v="1912"/>
    <x v="2026"/>
    <x v="1"/>
    <x v="40"/>
  </r>
  <r>
    <n v="2925"/>
    <x v="2924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x v="0"/>
    <x v="40"/>
    <x v="2185"/>
    <x v="2027"/>
    <x v="1"/>
    <x v="40"/>
  </r>
  <r>
    <n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x v="0"/>
    <x v="40"/>
    <x v="1054"/>
    <x v="753"/>
    <x v="1"/>
    <x v="40"/>
  </r>
  <r>
    <n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x v="0"/>
    <x v="40"/>
    <x v="2186"/>
    <x v="2028"/>
    <x v="1"/>
    <x v="40"/>
  </r>
  <r>
    <n v="2928"/>
    <x v="2927"/>
    <s v="This is a touring production for schools in the Treasure Valley!"/>
    <n v="1000"/>
    <x v="325"/>
    <x v="0"/>
    <x v="0"/>
    <s v="USD"/>
    <n v="1457135846"/>
    <n v="1454543846"/>
    <b v="0"/>
    <n v="24"/>
    <x v="0"/>
    <x v="40"/>
    <x v="31"/>
    <x v="683"/>
    <x v="1"/>
    <x v="40"/>
  </r>
  <r>
    <n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x v="0"/>
    <x v="40"/>
    <x v="2187"/>
    <x v="2029"/>
    <x v="1"/>
    <x v="40"/>
  </r>
  <r>
    <n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x v="0"/>
    <x v="40"/>
    <x v="2188"/>
    <x v="2030"/>
    <x v="1"/>
    <x v="40"/>
  </r>
  <r>
    <n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x v="0"/>
    <x v="40"/>
    <x v="938"/>
    <x v="596"/>
    <x v="1"/>
    <x v="40"/>
  </r>
  <r>
    <n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x v="0"/>
    <x v="40"/>
    <x v="2189"/>
    <x v="2031"/>
    <x v="1"/>
    <x v="40"/>
  </r>
  <r>
    <n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x v="0"/>
    <x v="40"/>
    <x v="2190"/>
    <x v="2032"/>
    <x v="1"/>
    <x v="40"/>
  </r>
  <r>
    <n v="2934"/>
    <x v="2933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x v="0"/>
    <x v="40"/>
    <x v="1277"/>
    <x v="2033"/>
    <x v="1"/>
    <x v="40"/>
  </r>
  <r>
    <n v="2935"/>
    <x v="2934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x v="0"/>
    <x v="40"/>
    <x v="2191"/>
    <x v="2034"/>
    <x v="1"/>
    <x v="40"/>
  </r>
  <r>
    <n v="2936"/>
    <x v="2935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x v="0"/>
    <x v="40"/>
    <x v="602"/>
    <x v="1753"/>
    <x v="1"/>
    <x v="40"/>
  </r>
  <r>
    <n v="2937"/>
    <x v="2936"/>
    <s v="UCAS is a new British musical premiering at the Edinburgh Fringe Festival 2014."/>
    <n v="1500"/>
    <x v="41"/>
    <x v="0"/>
    <x v="1"/>
    <s v="GBP"/>
    <n v="1405249113"/>
    <n v="1402657113"/>
    <b v="0"/>
    <n v="55"/>
    <x v="0"/>
    <x v="40"/>
    <x v="25"/>
    <x v="2035"/>
    <x v="1"/>
    <x v="40"/>
  </r>
  <r>
    <n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x v="0"/>
    <x v="40"/>
    <x v="300"/>
    <x v="2036"/>
    <x v="1"/>
    <x v="40"/>
  </r>
  <r>
    <n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x v="0"/>
    <x v="40"/>
    <x v="2192"/>
    <x v="2037"/>
    <x v="1"/>
    <x v="40"/>
  </r>
  <r>
    <n v="2940"/>
    <x v="2939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x v="0"/>
    <x v="40"/>
    <x v="2193"/>
    <x v="129"/>
    <x v="1"/>
    <x v="40"/>
  </r>
  <r>
    <n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x v="1"/>
    <x v="38"/>
    <x v="524"/>
    <x v="120"/>
    <x v="1"/>
    <x v="38"/>
  </r>
  <r>
    <n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x v="1"/>
    <x v="38"/>
    <x v="2194"/>
    <x v="2038"/>
    <x v="1"/>
    <x v="38"/>
  </r>
  <r>
    <n v="2943"/>
    <x v="2942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x v="1"/>
    <x v="38"/>
    <x v="109"/>
    <x v="121"/>
    <x v="1"/>
    <x v="38"/>
  </r>
  <r>
    <n v="2944"/>
    <x v="2943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x v="1"/>
    <x v="38"/>
    <x v="460"/>
    <x v="101"/>
    <x v="1"/>
    <x v="38"/>
  </r>
  <r>
    <n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x v="1"/>
    <x v="38"/>
    <x v="109"/>
    <x v="121"/>
    <x v="1"/>
    <x v="38"/>
  </r>
  <r>
    <n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x v="1"/>
    <x v="38"/>
    <x v="370"/>
    <x v="120"/>
    <x v="1"/>
    <x v="38"/>
  </r>
  <r>
    <n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x v="1"/>
    <x v="38"/>
    <x v="2195"/>
    <x v="2039"/>
    <x v="1"/>
    <x v="38"/>
  </r>
  <r>
    <n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x v="1"/>
    <x v="38"/>
    <x v="2196"/>
    <x v="2040"/>
    <x v="1"/>
    <x v="38"/>
  </r>
  <r>
    <n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x v="1"/>
    <x v="38"/>
    <x v="453"/>
    <x v="381"/>
    <x v="1"/>
    <x v="38"/>
  </r>
  <r>
    <n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x v="1"/>
    <x v="38"/>
    <x v="109"/>
    <x v="121"/>
    <x v="1"/>
    <x v="38"/>
  </r>
  <r>
    <n v="2951"/>
    <x v="2950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x v="1"/>
    <x v="38"/>
    <x v="2197"/>
    <x v="2041"/>
    <x v="1"/>
    <x v="38"/>
  </r>
  <r>
    <n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x v="1"/>
    <x v="38"/>
    <x v="2198"/>
    <x v="2042"/>
    <x v="1"/>
    <x v="38"/>
  </r>
  <r>
    <n v="2953"/>
    <x v="2952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x v="1"/>
    <x v="38"/>
    <x v="2199"/>
    <x v="2043"/>
    <x v="1"/>
    <x v="38"/>
  </r>
  <r>
    <n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x v="1"/>
    <x v="38"/>
    <x v="109"/>
    <x v="121"/>
    <x v="1"/>
    <x v="38"/>
  </r>
  <r>
    <n v="2955"/>
    <x v="2954"/>
    <s v="Stage Door Theater needs a stage for its current and future productions. Can you help?"/>
    <n v="1200"/>
    <x v="526"/>
    <x v="1"/>
    <x v="0"/>
    <s v="USD"/>
    <n v="1434476849"/>
    <n v="1431884849"/>
    <b v="0"/>
    <n v="11"/>
    <x v="1"/>
    <x v="38"/>
    <x v="2200"/>
    <x v="177"/>
    <x v="1"/>
    <x v="38"/>
  </r>
  <r>
    <n v="2956"/>
    <x v="2955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x v="1"/>
    <x v="38"/>
    <x v="2201"/>
    <x v="2044"/>
    <x v="1"/>
    <x v="38"/>
  </r>
  <r>
    <n v="2957"/>
    <x v="2956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x v="1"/>
    <x v="38"/>
    <x v="2202"/>
    <x v="723"/>
    <x v="1"/>
    <x v="38"/>
  </r>
  <r>
    <n v="2958"/>
    <x v="2957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x v="1"/>
    <x v="38"/>
    <x v="109"/>
    <x v="121"/>
    <x v="1"/>
    <x v="38"/>
  </r>
  <r>
    <n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x v="1"/>
    <x v="38"/>
    <x v="109"/>
    <x v="121"/>
    <x v="1"/>
    <x v="38"/>
  </r>
  <r>
    <n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x v="1"/>
    <x v="38"/>
    <x v="109"/>
    <x v="121"/>
    <x v="1"/>
    <x v="38"/>
  </r>
  <r>
    <n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x v="0"/>
    <x v="6"/>
    <x v="2203"/>
    <x v="2045"/>
    <x v="1"/>
    <x v="6"/>
  </r>
  <r>
    <n v="2962"/>
    <x v="2961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x v="0"/>
    <x v="6"/>
    <x v="662"/>
    <x v="546"/>
    <x v="1"/>
    <x v="6"/>
  </r>
  <r>
    <n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x v="0"/>
    <x v="6"/>
    <x v="2204"/>
    <x v="2046"/>
    <x v="1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x v="0"/>
    <x v="6"/>
    <x v="2205"/>
    <x v="2047"/>
    <x v="1"/>
    <x v="6"/>
  </r>
  <r>
    <n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x v="0"/>
    <x v="6"/>
    <x v="2206"/>
    <x v="2048"/>
    <x v="1"/>
    <x v="6"/>
  </r>
  <r>
    <n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x v="0"/>
    <x v="6"/>
    <x v="2207"/>
    <x v="2049"/>
    <x v="1"/>
    <x v="6"/>
  </r>
  <r>
    <n v="2967"/>
    <x v="2966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x v="0"/>
    <x v="6"/>
    <x v="2208"/>
    <x v="2050"/>
    <x v="1"/>
    <x v="6"/>
  </r>
  <r>
    <n v="2968"/>
    <x v="2967"/>
    <s v="The Curse of the Babywoman is real â€” and it is coming to FringeNYC this August."/>
    <n v="3500"/>
    <x v="1973"/>
    <x v="0"/>
    <x v="0"/>
    <s v="USD"/>
    <n v="1471406340"/>
    <n v="1470227660"/>
    <b v="0"/>
    <n v="47"/>
    <x v="0"/>
    <x v="6"/>
    <x v="938"/>
    <x v="2051"/>
    <x v="1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x v="0"/>
    <x v="6"/>
    <x v="2209"/>
    <x v="2052"/>
    <x v="1"/>
    <x v="6"/>
  </r>
  <r>
    <n v="2970"/>
    <x v="2969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x v="0"/>
    <x v="6"/>
    <x v="938"/>
    <x v="2053"/>
    <x v="1"/>
    <x v="6"/>
  </r>
  <r>
    <n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x v="0"/>
    <x v="6"/>
    <x v="2210"/>
    <x v="2054"/>
    <x v="1"/>
    <x v="6"/>
  </r>
  <r>
    <n v="2972"/>
    <x v="2971"/>
    <s v="A group of artists. A mythical art piece. A harrowing quest. And some margaritas."/>
    <n v="2000"/>
    <x v="1975"/>
    <x v="0"/>
    <x v="0"/>
    <s v="USD"/>
    <n v="1480899600"/>
    <n v="1479609520"/>
    <b v="0"/>
    <n v="17"/>
    <x v="0"/>
    <x v="6"/>
    <x v="2211"/>
    <x v="2055"/>
    <x v="1"/>
    <x v="6"/>
  </r>
  <r>
    <n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x v="0"/>
    <x v="6"/>
    <x v="2212"/>
    <x v="2056"/>
    <x v="1"/>
    <x v="6"/>
  </r>
  <r>
    <n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x v="0"/>
    <x v="6"/>
    <x v="607"/>
    <x v="1242"/>
    <x v="1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x v="0"/>
    <x v="6"/>
    <x v="2213"/>
    <x v="2057"/>
    <x v="1"/>
    <x v="6"/>
  </r>
  <r>
    <n v="2976"/>
    <x v="2975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x v="0"/>
    <x v="6"/>
    <x v="2214"/>
    <x v="2058"/>
    <x v="1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x v="0"/>
    <x v="6"/>
    <x v="2215"/>
    <x v="787"/>
    <x v="1"/>
    <x v="6"/>
  </r>
  <r>
    <n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x v="0"/>
    <x v="6"/>
    <x v="2216"/>
    <x v="2059"/>
    <x v="1"/>
    <x v="6"/>
  </r>
  <r>
    <n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x v="0"/>
    <x v="6"/>
    <x v="578"/>
    <x v="2060"/>
    <x v="1"/>
    <x v="6"/>
  </r>
  <r>
    <n v="2980"/>
    <x v="2979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x v="0"/>
    <x v="6"/>
    <x v="2217"/>
    <x v="709"/>
    <x v="1"/>
    <x v="6"/>
  </r>
  <r>
    <n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x v="0"/>
    <x v="38"/>
    <x v="2218"/>
    <x v="1290"/>
    <x v="1"/>
    <x v="38"/>
  </r>
  <r>
    <n v="2982"/>
    <x v="2981"/>
    <s v="Renovating this historical landmark, into an arts venue and theatre space for the community."/>
    <n v="5000"/>
    <x v="1982"/>
    <x v="0"/>
    <x v="1"/>
    <s v="GBP"/>
    <n v="1455208143"/>
    <n v="1452616143"/>
    <b v="1"/>
    <n v="59"/>
    <x v="0"/>
    <x v="38"/>
    <x v="2219"/>
    <x v="1149"/>
    <x v="1"/>
    <x v="38"/>
  </r>
  <r>
    <n v="2983"/>
    <x v="2982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x v="0"/>
    <x v="38"/>
    <x v="2220"/>
    <x v="2061"/>
    <x v="1"/>
    <x v="38"/>
  </r>
  <r>
    <n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x v="0"/>
    <x v="38"/>
    <x v="2221"/>
    <x v="2062"/>
    <x v="1"/>
    <x v="38"/>
  </r>
  <r>
    <n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x v="0"/>
    <x v="38"/>
    <x v="2222"/>
    <x v="2063"/>
    <x v="1"/>
    <x v="38"/>
  </r>
  <r>
    <n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x v="0"/>
    <x v="38"/>
    <x v="269"/>
    <x v="2064"/>
    <x v="1"/>
    <x v="38"/>
  </r>
  <r>
    <n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x v="0"/>
    <x v="38"/>
    <x v="2223"/>
    <x v="2065"/>
    <x v="1"/>
    <x v="38"/>
  </r>
  <r>
    <n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x v="0"/>
    <x v="38"/>
    <x v="31"/>
    <x v="669"/>
    <x v="1"/>
    <x v="38"/>
  </r>
  <r>
    <n v="2989"/>
    <x v="2988"/>
    <s v="Bring the movies back to Bethel, Maine."/>
    <n v="20000"/>
    <x v="1987"/>
    <x v="0"/>
    <x v="0"/>
    <s v="USD"/>
    <n v="1450673940"/>
    <n v="1448756962"/>
    <b v="0"/>
    <n v="364"/>
    <x v="0"/>
    <x v="38"/>
    <x v="2224"/>
    <x v="2066"/>
    <x v="1"/>
    <x v="38"/>
  </r>
  <r>
    <n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x v="0"/>
    <x v="38"/>
    <x v="31"/>
    <x v="2067"/>
    <x v="1"/>
    <x v="38"/>
  </r>
  <r>
    <n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x v="0"/>
    <x v="38"/>
    <x v="2225"/>
    <x v="2068"/>
    <x v="1"/>
    <x v="38"/>
  </r>
  <r>
    <n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x v="0"/>
    <x v="38"/>
    <x v="2226"/>
    <x v="2069"/>
    <x v="1"/>
    <x v="38"/>
  </r>
  <r>
    <n v="2993"/>
    <x v="2992"/>
    <s v="Help us build the Kitchen from Hell!"/>
    <n v="1000"/>
    <x v="1141"/>
    <x v="0"/>
    <x v="0"/>
    <s v="USD"/>
    <n v="1455998867"/>
    <n v="1453406867"/>
    <b v="0"/>
    <n v="22"/>
    <x v="0"/>
    <x v="38"/>
    <x v="2227"/>
    <x v="1187"/>
    <x v="1"/>
    <x v="38"/>
  </r>
  <r>
    <n v="2994"/>
    <x v="2993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x v="0"/>
    <x v="38"/>
    <x v="2228"/>
    <x v="2070"/>
    <x v="1"/>
    <x v="38"/>
  </r>
  <r>
    <n v="2995"/>
    <x v="2994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x v="0"/>
    <x v="38"/>
    <x v="2229"/>
    <x v="2071"/>
    <x v="1"/>
    <x v="38"/>
  </r>
  <r>
    <n v="2996"/>
    <x v="2995"/>
    <s v="A permanent home for comedy in Connecticut in the heart of downtown Hartford."/>
    <n v="35000"/>
    <x v="1992"/>
    <x v="0"/>
    <x v="0"/>
    <s v="USD"/>
    <n v="1432677240"/>
    <n v="1427493240"/>
    <b v="0"/>
    <n v="392"/>
    <x v="0"/>
    <x v="38"/>
    <x v="2230"/>
    <x v="2072"/>
    <x v="1"/>
    <x v="38"/>
  </r>
  <r>
    <n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x v="0"/>
    <x v="38"/>
    <x v="2231"/>
    <x v="2073"/>
    <x v="1"/>
    <x v="38"/>
  </r>
  <r>
    <n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x v="0"/>
    <x v="38"/>
    <x v="2232"/>
    <x v="2074"/>
    <x v="1"/>
    <x v="38"/>
  </r>
  <r>
    <n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x v="0"/>
    <x v="38"/>
    <x v="2233"/>
    <x v="2075"/>
    <x v="1"/>
    <x v="38"/>
  </r>
  <r>
    <n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x v="0"/>
    <x v="38"/>
    <x v="31"/>
    <x v="368"/>
    <x v="1"/>
    <x v="38"/>
  </r>
  <r>
    <n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x v="0"/>
    <x v="38"/>
    <x v="2234"/>
    <x v="2076"/>
    <x v="1"/>
    <x v="38"/>
  </r>
  <r>
    <n v="3002"/>
    <x v="3001"/>
    <s v="Make the workshop/ small stage space at Jimmy's No 43 even better than before!"/>
    <n v="7000"/>
    <x v="1996"/>
    <x v="0"/>
    <x v="0"/>
    <s v="USD"/>
    <n v="1356552252"/>
    <n v="1353960252"/>
    <b v="0"/>
    <n v="104"/>
    <x v="0"/>
    <x v="38"/>
    <x v="2235"/>
    <x v="2077"/>
    <x v="1"/>
    <x v="38"/>
  </r>
  <r>
    <n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x v="0"/>
    <x v="38"/>
    <x v="2107"/>
    <x v="2078"/>
    <x v="1"/>
    <x v="38"/>
  </r>
  <r>
    <n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x v="0"/>
    <x v="38"/>
    <x v="2236"/>
    <x v="2079"/>
    <x v="1"/>
    <x v="38"/>
  </r>
  <r>
    <n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x v="0"/>
    <x v="38"/>
    <x v="2237"/>
    <x v="2080"/>
    <x v="1"/>
    <x v="38"/>
  </r>
  <r>
    <n v="3006"/>
    <x v="3005"/>
    <s v="We're an affordable theatre and rental space that can be molded into anything by anyone."/>
    <n v="8000"/>
    <x v="1999"/>
    <x v="0"/>
    <x v="5"/>
    <s v="CAD"/>
    <n v="1418580591"/>
    <n v="1415988591"/>
    <b v="0"/>
    <n v="97"/>
    <x v="0"/>
    <x v="38"/>
    <x v="2133"/>
    <x v="2081"/>
    <x v="1"/>
    <x v="38"/>
  </r>
  <r>
    <n v="3007"/>
    <x v="3006"/>
    <s v="Consuite for 2015 CoreCon.  An adventure into insanity."/>
    <n v="600"/>
    <x v="1144"/>
    <x v="0"/>
    <x v="0"/>
    <s v="USD"/>
    <n v="1429938683"/>
    <n v="1428124283"/>
    <b v="0"/>
    <n v="20"/>
    <x v="0"/>
    <x v="38"/>
    <x v="2238"/>
    <x v="1205"/>
    <x v="1"/>
    <x v="38"/>
  </r>
  <r>
    <n v="3008"/>
    <x v="3007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x v="0"/>
    <x v="38"/>
    <x v="2107"/>
    <x v="2082"/>
    <x v="1"/>
    <x v="38"/>
  </r>
  <r>
    <n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x v="0"/>
    <x v="38"/>
    <x v="2239"/>
    <x v="2083"/>
    <x v="1"/>
    <x v="38"/>
  </r>
  <r>
    <n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x v="0"/>
    <x v="38"/>
    <x v="2240"/>
    <x v="2084"/>
    <x v="1"/>
    <x v="38"/>
  </r>
  <r>
    <n v="3011"/>
    <x v="3010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x v="0"/>
    <x v="38"/>
    <x v="2241"/>
    <x v="2085"/>
    <x v="1"/>
    <x v="38"/>
  </r>
  <r>
    <n v="3012"/>
    <x v="3011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x v="0"/>
    <x v="38"/>
    <x v="2242"/>
    <x v="2086"/>
    <x v="1"/>
    <x v="38"/>
  </r>
  <r>
    <n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x v="0"/>
    <x v="38"/>
    <x v="2243"/>
    <x v="2087"/>
    <x v="1"/>
    <x v="38"/>
  </r>
  <r>
    <n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x v="0"/>
    <x v="38"/>
    <x v="2244"/>
    <x v="2088"/>
    <x v="1"/>
    <x v="38"/>
  </r>
  <r>
    <n v="3015"/>
    <x v="3014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x v="0"/>
    <x v="38"/>
    <x v="2245"/>
    <x v="2089"/>
    <x v="1"/>
    <x v="38"/>
  </r>
  <r>
    <n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x v="0"/>
    <x v="38"/>
    <x v="2246"/>
    <x v="2090"/>
    <x v="1"/>
    <x v="38"/>
  </r>
  <r>
    <n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x v="0"/>
    <x v="38"/>
    <x v="2247"/>
    <x v="2091"/>
    <x v="1"/>
    <x v="38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x v="0"/>
    <x v="38"/>
    <x v="2248"/>
    <x v="2092"/>
    <x v="1"/>
    <x v="38"/>
  </r>
  <r>
    <n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x v="0"/>
    <x v="38"/>
    <x v="2249"/>
    <x v="2093"/>
    <x v="1"/>
    <x v="38"/>
  </r>
  <r>
    <n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x v="0"/>
    <x v="38"/>
    <x v="2250"/>
    <x v="2094"/>
    <x v="1"/>
    <x v="38"/>
  </r>
  <r>
    <n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x v="0"/>
    <x v="38"/>
    <x v="2251"/>
    <x v="901"/>
    <x v="1"/>
    <x v="38"/>
  </r>
  <r>
    <n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x v="0"/>
    <x v="38"/>
    <x v="2252"/>
    <x v="2095"/>
    <x v="1"/>
    <x v="38"/>
  </r>
  <r>
    <n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x v="0"/>
    <x v="38"/>
    <x v="288"/>
    <x v="2096"/>
    <x v="1"/>
    <x v="38"/>
  </r>
  <r>
    <n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x v="0"/>
    <x v="38"/>
    <x v="2253"/>
    <x v="2097"/>
    <x v="1"/>
    <x v="38"/>
  </r>
  <r>
    <n v="3025"/>
    <x v="3024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x v="0"/>
    <x v="38"/>
    <x v="2254"/>
    <x v="2098"/>
    <x v="1"/>
    <x v="38"/>
  </r>
  <r>
    <n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x v="0"/>
    <x v="38"/>
    <x v="2255"/>
    <x v="1769"/>
    <x v="1"/>
    <x v="38"/>
  </r>
  <r>
    <n v="3027"/>
    <x v="3026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x v="0"/>
    <x v="38"/>
    <x v="2256"/>
    <x v="2099"/>
    <x v="1"/>
    <x v="38"/>
  </r>
  <r>
    <n v="3028"/>
    <x v="3027"/>
    <s v="We have a space! Help us fill it with a stage, chairs, gear and audiences' laughter!"/>
    <n v="5000"/>
    <x v="2018"/>
    <x v="0"/>
    <x v="0"/>
    <s v="USD"/>
    <n v="1471242025"/>
    <n v="1468650025"/>
    <b v="0"/>
    <n v="99"/>
    <x v="0"/>
    <x v="38"/>
    <x v="2257"/>
    <x v="2100"/>
    <x v="1"/>
    <x v="38"/>
  </r>
  <r>
    <n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x v="0"/>
    <x v="38"/>
    <x v="2258"/>
    <x v="2101"/>
    <x v="1"/>
    <x v="38"/>
  </r>
  <r>
    <n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x v="0"/>
    <x v="38"/>
    <x v="2259"/>
    <x v="2102"/>
    <x v="1"/>
    <x v="38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x v="0"/>
    <x v="38"/>
    <x v="31"/>
    <x v="246"/>
    <x v="1"/>
    <x v="38"/>
  </r>
  <r>
    <n v="3032"/>
    <x v="3031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x v="0"/>
    <x v="38"/>
    <x v="66"/>
    <x v="1302"/>
    <x v="1"/>
    <x v="38"/>
  </r>
  <r>
    <n v="3033"/>
    <x v="3032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x v="0"/>
    <x v="38"/>
    <x v="2260"/>
    <x v="2103"/>
    <x v="1"/>
    <x v="3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x v="0"/>
    <x v="38"/>
    <x v="2261"/>
    <x v="2104"/>
    <x v="1"/>
    <x v="38"/>
  </r>
  <r>
    <n v="3035"/>
    <x v="3034"/>
    <s v="Help create a permanent home for live comedy shows and classes in Downtown RVA."/>
    <n v="25000"/>
    <x v="2023"/>
    <x v="0"/>
    <x v="0"/>
    <s v="USD"/>
    <n v="1367674009"/>
    <n v="1365082009"/>
    <b v="0"/>
    <n v="307"/>
    <x v="0"/>
    <x v="38"/>
    <x v="2262"/>
    <x v="2105"/>
    <x v="1"/>
    <x v="38"/>
  </r>
  <r>
    <n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x v="0"/>
    <x v="38"/>
    <x v="2263"/>
    <x v="2106"/>
    <x v="1"/>
    <x v="38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x v="0"/>
    <x v="38"/>
    <x v="2264"/>
    <x v="2107"/>
    <x v="1"/>
    <x v="38"/>
  </r>
  <r>
    <n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x v="0"/>
    <x v="38"/>
    <x v="10"/>
    <x v="2108"/>
    <x v="1"/>
    <x v="38"/>
  </r>
  <r>
    <n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x v="0"/>
    <x v="38"/>
    <x v="2265"/>
    <x v="2109"/>
    <x v="1"/>
    <x v="38"/>
  </r>
  <r>
    <n v="3040"/>
    <x v="3039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x v="0"/>
    <x v="38"/>
    <x v="1881"/>
    <x v="2110"/>
    <x v="1"/>
    <x v="38"/>
  </r>
  <r>
    <n v="3041"/>
    <x v="3040"/>
    <s v="Privet! Hello! Bon Jour! We are the Arlekin Players Theatre and we need a home."/>
    <n v="8300"/>
    <x v="2028"/>
    <x v="0"/>
    <x v="0"/>
    <s v="USD"/>
    <n v="1453323048"/>
    <n v="1450731048"/>
    <b v="0"/>
    <n v="95"/>
    <x v="0"/>
    <x v="38"/>
    <x v="2266"/>
    <x v="2111"/>
    <x v="1"/>
    <x v="38"/>
  </r>
  <r>
    <n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x v="0"/>
    <x v="38"/>
    <x v="602"/>
    <x v="2112"/>
    <x v="1"/>
    <x v="38"/>
  </r>
  <r>
    <n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x v="0"/>
    <x v="38"/>
    <x v="2267"/>
    <x v="2113"/>
    <x v="1"/>
    <x v="38"/>
  </r>
  <r>
    <n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x v="0"/>
    <x v="38"/>
    <x v="2268"/>
    <x v="2114"/>
    <x v="1"/>
    <x v="38"/>
  </r>
  <r>
    <n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x v="0"/>
    <x v="38"/>
    <x v="2269"/>
    <x v="2115"/>
    <x v="1"/>
    <x v="38"/>
  </r>
  <r>
    <n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x v="0"/>
    <x v="38"/>
    <x v="2270"/>
    <x v="2116"/>
    <x v="1"/>
    <x v="38"/>
  </r>
  <r>
    <n v="3047"/>
    <x v="3046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x v="0"/>
    <x v="38"/>
    <x v="2271"/>
    <x v="2117"/>
    <x v="1"/>
    <x v="38"/>
  </r>
  <r>
    <n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x v="0"/>
    <x v="38"/>
    <x v="2272"/>
    <x v="2118"/>
    <x v="1"/>
    <x v="38"/>
  </r>
  <r>
    <n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x v="0"/>
    <x v="38"/>
    <x v="313"/>
    <x v="1793"/>
    <x v="1"/>
    <x v="38"/>
  </r>
  <r>
    <n v="3050"/>
    <x v="3049"/>
    <s v="Help fund The Black Pearl Consuite at CoreCon VIII: On Ancient Seas!"/>
    <n v="600"/>
    <x v="69"/>
    <x v="0"/>
    <x v="0"/>
    <s v="USD"/>
    <n v="1462420960"/>
    <n v="1459828960"/>
    <b v="0"/>
    <n v="9"/>
    <x v="0"/>
    <x v="38"/>
    <x v="938"/>
    <x v="2119"/>
    <x v="1"/>
    <x v="38"/>
  </r>
  <r>
    <n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x v="1"/>
    <x v="38"/>
    <x v="2273"/>
    <x v="2120"/>
    <x v="1"/>
    <x v="38"/>
  </r>
  <r>
    <n v="3052"/>
    <x v="3051"/>
    <s v="To let the arts continue in Walker Minnesota We need a performing arts space and art gallery"/>
    <n v="50000"/>
    <x v="735"/>
    <x v="2"/>
    <x v="0"/>
    <s v="USD"/>
    <n v="1432828740"/>
    <n v="1430237094"/>
    <b v="0"/>
    <n v="2"/>
    <x v="1"/>
    <x v="38"/>
    <x v="840"/>
    <x v="822"/>
    <x v="1"/>
    <x v="38"/>
  </r>
  <r>
    <n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x v="1"/>
    <x v="38"/>
    <x v="177"/>
    <x v="140"/>
    <x v="1"/>
    <x v="38"/>
  </r>
  <r>
    <n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x v="1"/>
    <x v="38"/>
    <x v="109"/>
    <x v="121"/>
    <x v="1"/>
    <x v="38"/>
  </r>
  <r>
    <n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x v="1"/>
    <x v="38"/>
    <x v="2274"/>
    <x v="120"/>
    <x v="1"/>
    <x v="38"/>
  </r>
  <r>
    <n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x v="1"/>
    <x v="38"/>
    <x v="109"/>
    <x v="121"/>
    <x v="1"/>
    <x v="38"/>
  </r>
  <r>
    <n v="3057"/>
    <x v="3056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x v="1"/>
    <x v="38"/>
    <x v="109"/>
    <x v="121"/>
    <x v="1"/>
    <x v="38"/>
  </r>
  <r>
    <n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x v="1"/>
    <x v="38"/>
    <x v="374"/>
    <x v="120"/>
    <x v="1"/>
    <x v="38"/>
  </r>
  <r>
    <n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x v="1"/>
    <x v="38"/>
    <x v="2275"/>
    <x v="2121"/>
    <x v="1"/>
    <x v="38"/>
  </r>
  <r>
    <n v="3060"/>
    <x v="3059"/>
    <s v="Save the historic Roxy theatre in Bremerton WA from being repurposed as office space."/>
    <n v="220000"/>
    <x v="400"/>
    <x v="2"/>
    <x v="0"/>
    <s v="USD"/>
    <n v="1443422134"/>
    <n v="1440830134"/>
    <b v="0"/>
    <n v="6"/>
    <x v="1"/>
    <x v="38"/>
    <x v="2276"/>
    <x v="1727"/>
    <x v="1"/>
    <x v="38"/>
  </r>
  <r>
    <n v="3061"/>
    <x v="3060"/>
    <s v="Save a historic Local theater."/>
    <n v="1000000"/>
    <x v="117"/>
    <x v="2"/>
    <x v="0"/>
    <s v="USD"/>
    <n v="1407955748"/>
    <n v="1405363748"/>
    <b v="0"/>
    <n v="0"/>
    <x v="1"/>
    <x v="38"/>
    <x v="109"/>
    <x v="121"/>
    <x v="1"/>
    <x v="38"/>
  </r>
  <r>
    <n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x v="1"/>
    <x v="38"/>
    <x v="2277"/>
    <x v="2122"/>
    <x v="1"/>
    <x v="38"/>
  </r>
  <r>
    <n v="3063"/>
    <x v="3062"/>
    <s v="Members of the local Miami music scene are putting together a venue/creative space in Kendall!"/>
    <n v="3000"/>
    <x v="2038"/>
    <x v="2"/>
    <x v="0"/>
    <s v="USD"/>
    <n v="1477174138"/>
    <n v="1474150138"/>
    <b v="0"/>
    <n v="23"/>
    <x v="1"/>
    <x v="38"/>
    <x v="2278"/>
    <x v="2123"/>
    <x v="1"/>
    <x v="38"/>
  </r>
  <r>
    <n v="3064"/>
    <x v="3063"/>
    <s v="An epicenter for connection, creation and expression of the community."/>
    <n v="75000"/>
    <x v="2039"/>
    <x v="2"/>
    <x v="0"/>
    <s v="USD"/>
    <n v="1448175540"/>
    <n v="1445483246"/>
    <b v="0"/>
    <n v="72"/>
    <x v="1"/>
    <x v="38"/>
    <x v="2279"/>
    <x v="2124"/>
    <x v="1"/>
    <x v="38"/>
  </r>
  <r>
    <n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x v="1"/>
    <x v="38"/>
    <x v="167"/>
    <x v="144"/>
    <x v="1"/>
    <x v="38"/>
  </r>
  <r>
    <n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x v="1"/>
    <x v="38"/>
    <x v="2280"/>
    <x v="2125"/>
    <x v="1"/>
    <x v="38"/>
  </r>
  <r>
    <n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x v="1"/>
    <x v="38"/>
    <x v="453"/>
    <x v="438"/>
    <x v="1"/>
    <x v="38"/>
  </r>
  <r>
    <n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x v="1"/>
    <x v="38"/>
    <x v="2281"/>
    <x v="2126"/>
    <x v="1"/>
    <x v="38"/>
  </r>
  <r>
    <n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x v="1"/>
    <x v="38"/>
    <x v="2282"/>
    <x v="2127"/>
    <x v="1"/>
    <x v="38"/>
  </r>
  <r>
    <n v="3070"/>
    <x v="3069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x v="1"/>
    <x v="38"/>
    <x v="2283"/>
    <x v="2128"/>
    <x v="1"/>
    <x v="38"/>
  </r>
  <r>
    <n v="3071"/>
    <x v="3070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x v="1"/>
    <x v="38"/>
    <x v="2284"/>
    <x v="2129"/>
    <x v="1"/>
    <x v="38"/>
  </r>
  <r>
    <n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x v="1"/>
    <x v="38"/>
    <x v="374"/>
    <x v="120"/>
    <x v="1"/>
    <x v="38"/>
  </r>
  <r>
    <n v="3073"/>
    <x v="3072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x v="1"/>
    <x v="38"/>
    <x v="2285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x v="1"/>
    <x v="38"/>
    <x v="2286"/>
    <x v="2131"/>
    <x v="1"/>
    <x v="38"/>
  </r>
  <r>
    <n v="3075"/>
    <x v="3074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x v="1"/>
    <x v="38"/>
    <x v="2287"/>
    <x v="2132"/>
    <x v="1"/>
    <x v="38"/>
  </r>
  <r>
    <n v="3076"/>
    <x v="3075"/>
    <s v="Helping female comedians get in their 10,000 Hours of practice!"/>
    <n v="10000"/>
    <x v="84"/>
    <x v="2"/>
    <x v="0"/>
    <s v="USD"/>
    <n v="1444405123"/>
    <n v="1439221123"/>
    <b v="0"/>
    <n v="50"/>
    <x v="1"/>
    <x v="38"/>
    <x v="2288"/>
    <x v="2133"/>
    <x v="1"/>
    <x v="38"/>
  </r>
  <r>
    <n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x v="1"/>
    <x v="38"/>
    <x v="2289"/>
    <x v="1780"/>
    <x v="1"/>
    <x v="38"/>
  </r>
  <r>
    <n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x v="1"/>
    <x v="38"/>
    <x v="2290"/>
    <x v="1902"/>
    <x v="1"/>
    <x v="38"/>
  </r>
  <r>
    <n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x v="1"/>
    <x v="38"/>
    <x v="2291"/>
    <x v="2134"/>
    <x v="1"/>
    <x v="38"/>
  </r>
  <r>
    <n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x v="1"/>
    <x v="38"/>
    <x v="2292"/>
    <x v="2135"/>
    <x v="1"/>
    <x v="38"/>
  </r>
  <r>
    <n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x v="1"/>
    <x v="38"/>
    <x v="2293"/>
    <x v="2136"/>
    <x v="1"/>
    <x v="38"/>
  </r>
  <r>
    <n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x v="1"/>
    <x v="38"/>
    <x v="109"/>
    <x v="121"/>
    <x v="1"/>
    <x v="38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x v="1"/>
    <x v="38"/>
    <x v="1228"/>
    <x v="791"/>
    <x v="1"/>
    <x v="38"/>
  </r>
  <r>
    <n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x v="1"/>
    <x v="38"/>
    <x v="2294"/>
    <x v="2137"/>
    <x v="1"/>
    <x v="38"/>
  </r>
  <r>
    <n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x v="1"/>
    <x v="38"/>
    <x v="2295"/>
    <x v="2138"/>
    <x v="1"/>
    <x v="38"/>
  </r>
  <r>
    <n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x v="1"/>
    <x v="38"/>
    <x v="1161"/>
    <x v="407"/>
    <x v="1"/>
    <x v="38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x v="1"/>
    <x v="38"/>
    <x v="895"/>
    <x v="368"/>
    <x v="1"/>
    <x v="38"/>
  </r>
  <r>
    <n v="3088"/>
    <x v="3087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x v="1"/>
    <x v="38"/>
    <x v="2296"/>
    <x v="823"/>
    <x v="1"/>
    <x v="38"/>
  </r>
  <r>
    <n v="3089"/>
    <x v="3088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x v="1"/>
    <x v="38"/>
    <x v="2297"/>
    <x v="2139"/>
    <x v="1"/>
    <x v="38"/>
  </r>
  <r>
    <n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x v="1"/>
    <x v="38"/>
    <x v="2298"/>
    <x v="2140"/>
    <x v="1"/>
    <x v="38"/>
  </r>
  <r>
    <n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x v="1"/>
    <x v="38"/>
    <x v="2299"/>
    <x v="1803"/>
    <x v="1"/>
    <x v="38"/>
  </r>
  <r>
    <n v="3092"/>
    <x v="3091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x v="1"/>
    <x v="38"/>
    <x v="2300"/>
    <x v="239"/>
    <x v="1"/>
    <x v="38"/>
  </r>
  <r>
    <n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x v="1"/>
    <x v="38"/>
    <x v="2301"/>
    <x v="2141"/>
    <x v="1"/>
    <x v="38"/>
  </r>
  <r>
    <n v="3094"/>
    <x v="3093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x v="1"/>
    <x v="38"/>
    <x v="1866"/>
    <x v="380"/>
    <x v="1"/>
    <x v="38"/>
  </r>
  <r>
    <n v="3095"/>
    <x v="3094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x v="1"/>
    <x v="38"/>
    <x v="2302"/>
    <x v="73"/>
    <x v="1"/>
    <x v="38"/>
  </r>
  <r>
    <n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x v="1"/>
    <x v="38"/>
    <x v="2303"/>
    <x v="2142"/>
    <x v="1"/>
    <x v="38"/>
  </r>
  <r>
    <n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x v="1"/>
    <x v="38"/>
    <x v="2304"/>
    <x v="2143"/>
    <x v="1"/>
    <x v="38"/>
  </r>
  <r>
    <n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x v="1"/>
    <x v="38"/>
    <x v="2305"/>
    <x v="2144"/>
    <x v="1"/>
    <x v="38"/>
  </r>
  <r>
    <n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x v="1"/>
    <x v="38"/>
    <x v="2306"/>
    <x v="2145"/>
    <x v="1"/>
    <x v="38"/>
  </r>
  <r>
    <n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x v="1"/>
    <x v="38"/>
    <x v="2307"/>
    <x v="2146"/>
    <x v="1"/>
    <x v="38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x v="1"/>
    <x v="38"/>
    <x v="746"/>
    <x v="380"/>
    <x v="1"/>
    <x v="38"/>
  </r>
  <r>
    <n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x v="1"/>
    <x v="38"/>
    <x v="2308"/>
    <x v="2147"/>
    <x v="1"/>
    <x v="38"/>
  </r>
  <r>
    <n v="3103"/>
    <x v="3102"/>
    <s v="Creating a place for local artists to perform, at substantially less cost for them"/>
    <n v="4100"/>
    <x v="143"/>
    <x v="2"/>
    <x v="0"/>
    <s v="USD"/>
    <n v="1434080706"/>
    <n v="1428896706"/>
    <b v="0"/>
    <n v="2"/>
    <x v="1"/>
    <x v="38"/>
    <x v="2309"/>
    <x v="148"/>
    <x v="1"/>
    <x v="38"/>
  </r>
  <r>
    <n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x v="1"/>
    <x v="38"/>
    <x v="2310"/>
    <x v="2148"/>
    <x v="1"/>
    <x v="38"/>
  </r>
  <r>
    <n v="3105"/>
    <x v="3104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x v="1"/>
    <x v="38"/>
    <x v="2311"/>
    <x v="2149"/>
    <x v="1"/>
    <x v="38"/>
  </r>
  <r>
    <n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x v="1"/>
    <x v="38"/>
    <x v="2312"/>
    <x v="2150"/>
    <x v="1"/>
    <x v="38"/>
  </r>
  <r>
    <n v="3107"/>
    <x v="3106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x v="1"/>
    <x v="38"/>
    <x v="2313"/>
    <x v="2151"/>
    <x v="1"/>
    <x v="38"/>
  </r>
  <r>
    <n v="3108"/>
    <x v="3107"/>
    <s v="We need a permanent home for the theater!"/>
    <n v="50000"/>
    <x v="375"/>
    <x v="2"/>
    <x v="0"/>
    <s v="USD"/>
    <n v="1430234394"/>
    <n v="1425053994"/>
    <b v="0"/>
    <n v="2"/>
    <x v="1"/>
    <x v="38"/>
    <x v="2314"/>
    <x v="31"/>
    <x v="1"/>
    <x v="38"/>
  </r>
  <r>
    <n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x v="1"/>
    <x v="38"/>
    <x v="2315"/>
    <x v="658"/>
    <x v="1"/>
    <x v="38"/>
  </r>
  <r>
    <n v="3110"/>
    <x v="3109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x v="1"/>
    <x v="38"/>
    <x v="167"/>
    <x v="119"/>
    <x v="1"/>
    <x v="38"/>
  </r>
  <r>
    <n v="3111"/>
    <x v="3110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x v="1"/>
    <x v="38"/>
    <x v="2316"/>
    <x v="2152"/>
    <x v="1"/>
    <x v="38"/>
  </r>
  <r>
    <n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x v="1"/>
    <x v="38"/>
    <x v="2317"/>
    <x v="2153"/>
    <x v="1"/>
    <x v="38"/>
  </r>
  <r>
    <n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x v="1"/>
    <x v="38"/>
    <x v="2318"/>
    <x v="2154"/>
    <x v="1"/>
    <x v="38"/>
  </r>
  <r>
    <n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x v="1"/>
    <x v="38"/>
    <x v="109"/>
    <x v="121"/>
    <x v="1"/>
    <x v="38"/>
  </r>
  <r>
    <n v="3115"/>
    <x v="3114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x v="1"/>
    <x v="38"/>
    <x v="419"/>
    <x v="462"/>
    <x v="1"/>
    <x v="38"/>
  </r>
  <r>
    <n v="3116"/>
    <x v="3115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x v="1"/>
    <x v="38"/>
    <x v="2319"/>
    <x v="1340"/>
    <x v="1"/>
    <x v="38"/>
  </r>
  <r>
    <n v="3117"/>
    <x v="3116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x v="1"/>
    <x v="38"/>
    <x v="370"/>
    <x v="120"/>
    <x v="1"/>
    <x v="38"/>
  </r>
  <r>
    <n v="3118"/>
    <x v="3117"/>
    <s v="a magical place for all kind of people, like a fairytaile in all colours"/>
    <n v="500000"/>
    <x v="551"/>
    <x v="2"/>
    <x v="11"/>
    <s v="SEK"/>
    <n v="1467473723"/>
    <n v="1465832123"/>
    <b v="0"/>
    <n v="2"/>
    <x v="1"/>
    <x v="38"/>
    <x v="691"/>
    <x v="2155"/>
    <x v="1"/>
    <x v="38"/>
  </r>
  <r>
    <n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x v="1"/>
    <x v="38"/>
    <x v="833"/>
    <x v="144"/>
    <x v="1"/>
    <x v="38"/>
  </r>
  <r>
    <n v="3120"/>
    <x v="3119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x v="1"/>
    <x v="38"/>
    <x v="2320"/>
    <x v="2156"/>
    <x v="1"/>
    <x v="38"/>
  </r>
  <r>
    <n v="3121"/>
    <x v="3120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x v="1"/>
    <x v="38"/>
    <x v="886"/>
    <x v="119"/>
    <x v="1"/>
    <x v="38"/>
  </r>
  <r>
    <n v="3122"/>
    <x v="3121"/>
    <s v="cancelled until further notice"/>
    <n v="199"/>
    <x v="851"/>
    <x v="1"/>
    <x v="0"/>
    <s v="USD"/>
    <n v="1478733732"/>
    <n v="1478298132"/>
    <b v="0"/>
    <n v="2"/>
    <x v="1"/>
    <x v="38"/>
    <x v="2321"/>
    <x v="2157"/>
    <x v="1"/>
    <x v="38"/>
  </r>
  <r>
    <n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x v="1"/>
    <x v="38"/>
    <x v="2322"/>
    <x v="2158"/>
    <x v="1"/>
    <x v="38"/>
  </r>
  <r>
    <n v="3124"/>
    <x v="3123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x v="1"/>
    <x v="38"/>
    <x v="2323"/>
    <x v="516"/>
    <x v="1"/>
    <x v="38"/>
  </r>
  <r>
    <n v="3125"/>
    <x v="3124"/>
    <s v="N/A"/>
    <n v="1500000"/>
    <x v="117"/>
    <x v="1"/>
    <x v="0"/>
    <s v="USD"/>
    <n v="1452142672"/>
    <n v="1449550672"/>
    <b v="0"/>
    <n v="0"/>
    <x v="1"/>
    <x v="38"/>
    <x v="109"/>
    <x v="121"/>
    <x v="1"/>
    <x v="38"/>
  </r>
  <r>
    <n v="3126"/>
    <x v="3125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x v="1"/>
    <x v="38"/>
    <x v="2324"/>
    <x v="2159"/>
    <x v="1"/>
    <x v="38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x v="1"/>
    <x v="38"/>
    <x v="109"/>
    <x v="121"/>
    <x v="1"/>
    <x v="38"/>
  </r>
  <r>
    <n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x v="1"/>
    <x v="6"/>
    <x v="2325"/>
    <x v="2160"/>
    <x v="1"/>
    <x v="6"/>
  </r>
  <r>
    <n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x v="1"/>
    <x v="6"/>
    <x v="417"/>
    <x v="119"/>
    <x v="1"/>
    <x v="6"/>
  </r>
  <r>
    <n v="3130"/>
    <x v="3129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x v="1"/>
    <x v="6"/>
    <x v="2326"/>
    <x v="2161"/>
    <x v="1"/>
    <x v="6"/>
  </r>
  <r>
    <n v="3131"/>
    <x v="3130"/>
    <s v="A Staged Reading of &quot;Snake Eyes,&quot; a new play by Alex Rafala"/>
    <n v="4100"/>
    <x v="2043"/>
    <x v="3"/>
    <x v="0"/>
    <s v="USD"/>
    <n v="1491656045"/>
    <n v="1489067645"/>
    <b v="0"/>
    <n v="12"/>
    <x v="1"/>
    <x v="6"/>
    <x v="2327"/>
    <x v="399"/>
    <x v="1"/>
    <x v="6"/>
  </r>
  <r>
    <n v="3132"/>
    <x v="3131"/>
    <s v="Smells Like Money, Drips Like Honey, Taste Like Mocha, Better Run AWAY"/>
    <n v="30000"/>
    <x v="115"/>
    <x v="3"/>
    <x v="0"/>
    <s v="USD"/>
    <n v="1492759460"/>
    <n v="1487579060"/>
    <b v="0"/>
    <n v="1"/>
    <x v="1"/>
    <x v="6"/>
    <x v="108"/>
    <x v="119"/>
    <x v="1"/>
    <x v="6"/>
  </r>
  <r>
    <n v="3133"/>
    <x v="3132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x v="1"/>
    <x v="6"/>
    <x v="1277"/>
    <x v="1178"/>
    <x v="1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x v="1"/>
    <x v="6"/>
    <x v="2328"/>
    <x v="644"/>
    <x v="1"/>
    <x v="6"/>
  </r>
  <r>
    <n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x v="1"/>
    <x v="6"/>
    <x v="2329"/>
    <x v="2162"/>
    <x v="1"/>
    <x v="6"/>
  </r>
  <r>
    <n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x v="1"/>
    <x v="6"/>
    <x v="2330"/>
    <x v="2163"/>
    <x v="1"/>
    <x v="6"/>
  </r>
  <r>
    <n v="3137"/>
    <x v="3136"/>
    <s v="Set in 1930s Chinatown, evocative of old world South Jackson Street during the Jazz era."/>
    <n v="1500"/>
    <x v="155"/>
    <x v="3"/>
    <x v="0"/>
    <s v="USD"/>
    <n v="1493838720"/>
    <n v="1489439669"/>
    <b v="0"/>
    <n v="1"/>
    <x v="1"/>
    <x v="6"/>
    <x v="422"/>
    <x v="73"/>
    <x v="1"/>
    <x v="6"/>
  </r>
  <r>
    <n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x v="1"/>
    <x v="6"/>
    <x v="109"/>
    <x v="121"/>
    <x v="1"/>
    <x v="6"/>
  </r>
  <r>
    <n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x v="1"/>
    <x v="6"/>
    <x v="2331"/>
    <x v="2164"/>
    <x v="1"/>
    <x v="6"/>
  </r>
  <r>
    <n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x v="1"/>
    <x v="6"/>
    <x v="2332"/>
    <x v="1196"/>
    <x v="1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x v="1"/>
    <x v="6"/>
    <x v="2333"/>
    <x v="2165"/>
    <x v="1"/>
    <x v="6"/>
  </r>
  <r>
    <n v="3142"/>
    <x v="3141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x v="1"/>
    <x v="6"/>
    <x v="2334"/>
    <x v="2"/>
    <x v="1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x v="1"/>
    <x v="6"/>
    <x v="109"/>
    <x v="121"/>
    <x v="1"/>
    <x v="6"/>
  </r>
  <r>
    <n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x v="1"/>
    <x v="6"/>
    <x v="2335"/>
    <x v="2166"/>
    <x v="1"/>
    <x v="6"/>
  </r>
  <r>
    <n v="3145"/>
    <x v="3144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x v="1"/>
    <x v="6"/>
    <x v="109"/>
    <x v="121"/>
    <x v="1"/>
    <x v="6"/>
  </r>
  <r>
    <n v="3146"/>
    <x v="3145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x v="1"/>
    <x v="6"/>
    <x v="1131"/>
    <x v="2167"/>
    <x v="1"/>
    <x v="6"/>
  </r>
  <r>
    <n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x v="0"/>
    <x v="6"/>
    <x v="2336"/>
    <x v="2168"/>
    <x v="1"/>
    <x v="6"/>
  </r>
  <r>
    <n v="3148"/>
    <x v="3147"/>
    <s v="Help fund The Aurora Project, an immersive science fiction epic."/>
    <n v="1800"/>
    <x v="2073"/>
    <x v="0"/>
    <x v="0"/>
    <s v="USD"/>
    <n v="1412136000"/>
    <n v="1410278284"/>
    <b v="1"/>
    <n v="57"/>
    <x v="0"/>
    <x v="6"/>
    <x v="2337"/>
    <x v="2169"/>
    <x v="1"/>
    <x v="6"/>
  </r>
  <r>
    <n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x v="0"/>
    <x v="6"/>
    <x v="87"/>
    <x v="364"/>
    <x v="1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x v="0"/>
    <x v="6"/>
    <x v="50"/>
    <x v="2170"/>
    <x v="1"/>
    <x v="6"/>
  </r>
  <r>
    <n v="3151"/>
    <x v="3150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x v="0"/>
    <x v="6"/>
    <x v="84"/>
    <x v="2171"/>
    <x v="1"/>
    <x v="6"/>
  </r>
  <r>
    <n v="3152"/>
    <x v="3151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x v="0"/>
    <x v="6"/>
    <x v="2338"/>
    <x v="2172"/>
    <x v="1"/>
    <x v="6"/>
  </r>
  <r>
    <n v="3153"/>
    <x v="3152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x v="0"/>
    <x v="6"/>
    <x v="2339"/>
    <x v="2173"/>
    <x v="1"/>
    <x v="6"/>
  </r>
  <r>
    <n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x v="0"/>
    <x v="6"/>
    <x v="2340"/>
    <x v="2174"/>
    <x v="1"/>
    <x v="6"/>
  </r>
  <r>
    <n v="3155"/>
    <x v="3154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x v="0"/>
    <x v="6"/>
    <x v="2341"/>
    <x v="1259"/>
    <x v="1"/>
    <x v="6"/>
  </r>
  <r>
    <n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x v="0"/>
    <x v="6"/>
    <x v="2342"/>
    <x v="2175"/>
    <x v="1"/>
    <x v="6"/>
  </r>
  <r>
    <n v="3157"/>
    <x v="3156"/>
    <s v="Four Directors.  Four One Acts.  Four Genres.  For You."/>
    <n v="4000"/>
    <x v="74"/>
    <x v="0"/>
    <x v="0"/>
    <s v="USD"/>
    <n v="1405746000"/>
    <n v="1404932105"/>
    <b v="1"/>
    <n v="41"/>
    <x v="0"/>
    <x v="6"/>
    <x v="50"/>
    <x v="2176"/>
    <x v="1"/>
    <x v="6"/>
  </r>
  <r>
    <n v="3158"/>
    <x v="3157"/>
    <s v="A 40s crime-noir play using nursery rhyme characters."/>
    <n v="5000"/>
    <x v="2080"/>
    <x v="0"/>
    <x v="0"/>
    <s v="USD"/>
    <n v="1374523752"/>
    <n v="1371931752"/>
    <b v="1"/>
    <n v="69"/>
    <x v="0"/>
    <x v="6"/>
    <x v="430"/>
    <x v="2177"/>
    <x v="1"/>
    <x v="6"/>
  </r>
  <r>
    <n v="3159"/>
    <x v="3158"/>
    <s v="WAXWING is an exciting new world premiere of mythic (perhaps even apocalyptic!) proportions."/>
    <n v="1500"/>
    <x v="2081"/>
    <x v="0"/>
    <x v="0"/>
    <s v="USD"/>
    <n v="1326927600"/>
    <n v="1323221761"/>
    <b v="1"/>
    <n v="52"/>
    <x v="0"/>
    <x v="6"/>
    <x v="2343"/>
    <x v="1038"/>
    <x v="1"/>
    <x v="6"/>
  </r>
  <r>
    <n v="3160"/>
    <x v="3159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x v="0"/>
    <x v="6"/>
    <x v="1400"/>
    <x v="20"/>
    <x v="1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x v="0"/>
    <x v="6"/>
    <x v="2344"/>
    <x v="2178"/>
    <x v="1"/>
    <x v="6"/>
  </r>
  <r>
    <n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x v="0"/>
    <x v="6"/>
    <x v="2345"/>
    <x v="1403"/>
    <x v="1"/>
    <x v="6"/>
  </r>
  <r>
    <n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x v="0"/>
    <x v="6"/>
    <x v="2346"/>
    <x v="2179"/>
    <x v="1"/>
    <x v="6"/>
  </r>
  <r>
    <n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x v="0"/>
    <x v="6"/>
    <x v="2347"/>
    <x v="2180"/>
    <x v="1"/>
    <x v="6"/>
  </r>
  <r>
    <n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x v="0"/>
    <x v="6"/>
    <x v="2348"/>
    <x v="2181"/>
    <x v="1"/>
    <x v="6"/>
  </r>
  <r>
    <n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x v="0"/>
    <x v="6"/>
    <x v="2349"/>
    <x v="2182"/>
    <x v="1"/>
    <x v="6"/>
  </r>
  <r>
    <n v="3167"/>
    <x v="3166"/>
    <s v="What is destiny? Explore it with us this August at FringeNYC."/>
    <n v="3000"/>
    <x v="2089"/>
    <x v="0"/>
    <x v="0"/>
    <s v="USD"/>
    <n v="1406952781"/>
    <n v="1405743181"/>
    <b v="1"/>
    <n v="55"/>
    <x v="0"/>
    <x v="6"/>
    <x v="2350"/>
    <x v="2183"/>
    <x v="1"/>
    <x v="6"/>
  </r>
  <r>
    <n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x v="0"/>
    <x v="6"/>
    <x v="2351"/>
    <x v="2184"/>
    <x v="1"/>
    <x v="6"/>
  </r>
  <r>
    <n v="3169"/>
    <x v="3168"/>
    <s v="We're bringing The Window to the Cherry Lane Theater in January 2014."/>
    <n v="8000"/>
    <x v="2091"/>
    <x v="0"/>
    <x v="0"/>
    <s v="USD"/>
    <n v="1386910740"/>
    <n v="1384364561"/>
    <b v="1"/>
    <n v="82"/>
    <x v="0"/>
    <x v="6"/>
    <x v="2352"/>
    <x v="965"/>
    <x v="1"/>
    <x v="6"/>
  </r>
  <r>
    <n v="3170"/>
    <x v="3169"/>
    <s v="An emotionally-charged journey through the history of black women in America told in reverse."/>
    <n v="2000"/>
    <x v="2092"/>
    <x v="0"/>
    <x v="0"/>
    <s v="USD"/>
    <n v="1404273600"/>
    <n v="1401414944"/>
    <b v="1"/>
    <n v="71"/>
    <x v="0"/>
    <x v="6"/>
    <x v="2353"/>
    <x v="29"/>
    <x v="1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x v="0"/>
    <x v="6"/>
    <x v="2354"/>
    <x v="1250"/>
    <x v="1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x v="0"/>
    <x v="6"/>
    <x v="935"/>
    <x v="2185"/>
    <x v="1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x v="0"/>
    <x v="6"/>
    <x v="288"/>
    <x v="2186"/>
    <x v="1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x v="0"/>
    <x v="6"/>
    <x v="2355"/>
    <x v="2187"/>
    <x v="1"/>
    <x v="6"/>
  </r>
  <r>
    <n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x v="0"/>
    <x v="6"/>
    <x v="2356"/>
    <x v="1867"/>
    <x v="1"/>
    <x v="6"/>
  </r>
  <r>
    <n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x v="0"/>
    <x v="6"/>
    <x v="2357"/>
    <x v="2188"/>
    <x v="1"/>
    <x v="6"/>
  </r>
  <r>
    <n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x v="0"/>
    <x v="6"/>
    <x v="2358"/>
    <x v="2189"/>
    <x v="1"/>
    <x v="6"/>
  </r>
  <r>
    <n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x v="0"/>
    <x v="6"/>
    <x v="2359"/>
    <x v="2190"/>
    <x v="1"/>
    <x v="6"/>
  </r>
  <r>
    <n v="3179"/>
    <x v="3178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x v="0"/>
    <x v="6"/>
    <x v="2360"/>
    <x v="2191"/>
    <x v="1"/>
    <x v="6"/>
  </r>
  <r>
    <n v="3180"/>
    <x v="3179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x v="0"/>
    <x v="6"/>
    <x v="2361"/>
    <x v="2192"/>
    <x v="1"/>
    <x v="6"/>
  </r>
  <r>
    <n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x v="0"/>
    <x v="6"/>
    <x v="2206"/>
    <x v="811"/>
    <x v="1"/>
    <x v="6"/>
  </r>
  <r>
    <n v="3182"/>
    <x v="3181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x v="0"/>
    <x v="6"/>
    <x v="2191"/>
    <x v="2193"/>
    <x v="1"/>
    <x v="6"/>
  </r>
  <r>
    <n v="3183"/>
    <x v="3182"/>
    <s v="Anton Chekhov's The Seagull. An outdoor Amphitheater in Manhattan. Trees. A River. Daybreak."/>
    <n v="2500"/>
    <x v="444"/>
    <x v="0"/>
    <x v="0"/>
    <s v="USD"/>
    <n v="1377284669"/>
    <n v="1375729469"/>
    <b v="1"/>
    <n v="68"/>
    <x v="0"/>
    <x v="6"/>
    <x v="2206"/>
    <x v="1583"/>
    <x v="1"/>
    <x v="6"/>
  </r>
  <r>
    <n v="3184"/>
    <x v="3183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x v="0"/>
    <x v="6"/>
    <x v="2362"/>
    <x v="2194"/>
    <x v="1"/>
    <x v="6"/>
  </r>
  <r>
    <n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x v="0"/>
    <x v="6"/>
    <x v="31"/>
    <x v="683"/>
    <x v="1"/>
    <x v="6"/>
  </r>
  <r>
    <n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x v="0"/>
    <x v="6"/>
    <x v="2363"/>
    <x v="2195"/>
    <x v="1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x v="0"/>
    <x v="6"/>
    <x v="2364"/>
    <x v="2196"/>
    <x v="1"/>
    <x v="6"/>
  </r>
  <r>
    <n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x v="1"/>
    <x v="40"/>
    <x v="2365"/>
    <x v="2197"/>
    <x v="1"/>
    <x v="40"/>
  </r>
  <r>
    <n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x v="1"/>
    <x v="40"/>
    <x v="2366"/>
    <x v="2198"/>
    <x v="1"/>
    <x v="40"/>
  </r>
  <r>
    <n v="3190"/>
    <x v="3189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x v="1"/>
    <x v="40"/>
    <x v="109"/>
    <x v="121"/>
    <x v="1"/>
    <x v="40"/>
  </r>
  <r>
    <n v="3191"/>
    <x v="3190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x v="1"/>
    <x v="40"/>
    <x v="2367"/>
    <x v="2199"/>
    <x v="1"/>
    <x v="40"/>
  </r>
  <r>
    <n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x v="1"/>
    <x v="40"/>
    <x v="391"/>
    <x v="786"/>
    <x v="1"/>
    <x v="40"/>
  </r>
  <r>
    <n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x v="1"/>
    <x v="40"/>
    <x v="2368"/>
    <x v="2200"/>
    <x v="1"/>
    <x v="40"/>
  </r>
  <r>
    <n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x v="1"/>
    <x v="40"/>
    <x v="109"/>
    <x v="121"/>
    <x v="1"/>
    <x v="40"/>
  </r>
  <r>
    <n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x v="1"/>
    <x v="40"/>
    <x v="2369"/>
    <x v="1656"/>
    <x v="1"/>
    <x v="40"/>
  </r>
  <r>
    <n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x v="1"/>
    <x v="40"/>
    <x v="1855"/>
    <x v="462"/>
    <x v="1"/>
    <x v="40"/>
  </r>
  <r>
    <n v="3197"/>
    <x v="3196"/>
    <s v="This years most important stage project for young artists in our region. www.ungespor.no"/>
    <n v="10000"/>
    <x v="1288"/>
    <x v="2"/>
    <x v="10"/>
    <s v="NOK"/>
    <n v="1423050618"/>
    <n v="1420458618"/>
    <b v="0"/>
    <n v="4"/>
    <x v="1"/>
    <x v="40"/>
    <x v="2370"/>
    <x v="2201"/>
    <x v="1"/>
    <x v="40"/>
  </r>
  <r>
    <n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x v="1"/>
    <x v="40"/>
    <x v="456"/>
    <x v="2202"/>
    <x v="1"/>
    <x v="40"/>
  </r>
  <r>
    <n v="3199"/>
    <x v="3198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x v="1"/>
    <x v="40"/>
    <x v="2371"/>
    <x v="2203"/>
    <x v="1"/>
    <x v="40"/>
  </r>
  <r>
    <n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x v="1"/>
    <x v="40"/>
    <x v="133"/>
    <x v="120"/>
    <x v="1"/>
    <x v="40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x v="1"/>
    <x v="40"/>
    <x v="2372"/>
    <x v="381"/>
    <x v="1"/>
    <x v="40"/>
  </r>
  <r>
    <n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x v="1"/>
    <x v="40"/>
    <x v="2373"/>
    <x v="183"/>
    <x v="1"/>
    <x v="40"/>
  </r>
  <r>
    <n v="3203"/>
    <x v="3202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x v="1"/>
    <x v="40"/>
    <x v="180"/>
    <x v="683"/>
    <x v="1"/>
    <x v="40"/>
  </r>
  <r>
    <n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x v="1"/>
    <x v="40"/>
    <x v="109"/>
    <x v="121"/>
    <x v="1"/>
    <x v="40"/>
  </r>
  <r>
    <n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x v="1"/>
    <x v="40"/>
    <x v="2374"/>
    <x v="1878"/>
    <x v="1"/>
    <x v="40"/>
  </r>
  <r>
    <n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x v="1"/>
    <x v="40"/>
    <x v="109"/>
    <x v="121"/>
    <x v="1"/>
    <x v="40"/>
  </r>
  <r>
    <n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x v="1"/>
    <x v="40"/>
    <x v="2375"/>
    <x v="2204"/>
    <x v="1"/>
    <x v="40"/>
  </r>
  <r>
    <n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x v="0"/>
    <x v="6"/>
    <x v="991"/>
    <x v="2205"/>
    <x v="1"/>
    <x v="6"/>
  </r>
  <r>
    <n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x v="0"/>
    <x v="6"/>
    <x v="2376"/>
    <x v="2206"/>
    <x v="1"/>
    <x v="6"/>
  </r>
  <r>
    <n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x v="0"/>
    <x v="6"/>
    <x v="2377"/>
    <x v="2207"/>
    <x v="1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x v="0"/>
    <x v="6"/>
    <x v="2378"/>
    <x v="2208"/>
    <x v="1"/>
    <x v="6"/>
  </r>
  <r>
    <n v="3212"/>
    <x v="3211"/>
    <s v="Help us bring our production of Campo Maldito to New York AND San Francisco!"/>
    <n v="4000"/>
    <x v="2111"/>
    <x v="0"/>
    <x v="0"/>
    <s v="USD"/>
    <n v="1407524751"/>
    <n v="1404932751"/>
    <b v="1"/>
    <n v="94"/>
    <x v="0"/>
    <x v="6"/>
    <x v="2379"/>
    <x v="2209"/>
    <x v="1"/>
    <x v="6"/>
  </r>
  <r>
    <n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x v="0"/>
    <x v="6"/>
    <x v="2380"/>
    <x v="2210"/>
    <x v="1"/>
    <x v="6"/>
  </r>
  <r>
    <n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x v="0"/>
    <x v="6"/>
    <x v="2381"/>
    <x v="2211"/>
    <x v="1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x v="0"/>
    <x v="6"/>
    <x v="2382"/>
    <x v="2212"/>
    <x v="1"/>
    <x v="6"/>
  </r>
  <r>
    <n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x v="0"/>
    <x v="6"/>
    <x v="2383"/>
    <x v="2213"/>
    <x v="1"/>
    <x v="6"/>
  </r>
  <r>
    <n v="3217"/>
    <x v="3216"/>
    <s v="Wake Up Call is a comedic play about a group of hotel employees working on Christmas Eve."/>
    <n v="4500"/>
    <x v="2011"/>
    <x v="0"/>
    <x v="0"/>
    <s v="USD"/>
    <n v="1478264784"/>
    <n v="1475672784"/>
    <b v="1"/>
    <n v="104"/>
    <x v="0"/>
    <x v="6"/>
    <x v="2251"/>
    <x v="2214"/>
    <x v="1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x v="0"/>
    <x v="6"/>
    <x v="426"/>
    <x v="2215"/>
    <x v="1"/>
    <x v="6"/>
  </r>
  <r>
    <n v="3219"/>
    <x v="3218"/>
    <s v="Eyes Closed is a collaborative play and docudrama about New Yorkers and their dreams."/>
    <n v="20000"/>
    <x v="2116"/>
    <x v="0"/>
    <x v="0"/>
    <s v="USD"/>
    <n v="1427063747"/>
    <n v="1424043347"/>
    <b v="1"/>
    <n v="119"/>
    <x v="0"/>
    <x v="6"/>
    <x v="2384"/>
    <x v="2216"/>
    <x v="1"/>
    <x v="6"/>
  </r>
  <r>
    <n v="3220"/>
    <x v="3219"/>
    <s v="A sci-fi thriller for the stage opening March 10 in Los Angeles."/>
    <n v="15000"/>
    <x v="2117"/>
    <x v="0"/>
    <x v="0"/>
    <s v="USD"/>
    <n v="1489352400"/>
    <n v="1486411204"/>
    <b v="1"/>
    <n v="59"/>
    <x v="0"/>
    <x v="6"/>
    <x v="2385"/>
    <x v="2217"/>
    <x v="1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x v="0"/>
    <x v="6"/>
    <x v="2386"/>
    <x v="247"/>
    <x v="1"/>
    <x v="6"/>
  </r>
  <r>
    <n v="3222"/>
    <x v="3221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x v="0"/>
    <x v="6"/>
    <x v="2387"/>
    <x v="2218"/>
    <x v="1"/>
    <x v="6"/>
  </r>
  <r>
    <n v="3223"/>
    <x v="3222"/>
    <s v="Bringing David Lindsay-Abaire's award-winning story of our times to the East Bay."/>
    <n v="3100"/>
    <x v="2120"/>
    <x v="0"/>
    <x v="0"/>
    <s v="USD"/>
    <n v="1440100976"/>
    <n v="1437508976"/>
    <b v="1"/>
    <n v="74"/>
    <x v="0"/>
    <x v="6"/>
    <x v="2388"/>
    <x v="1145"/>
    <x v="1"/>
    <x v="6"/>
  </r>
  <r>
    <n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x v="0"/>
    <x v="6"/>
    <x v="2389"/>
    <x v="2219"/>
    <x v="1"/>
    <x v="6"/>
  </r>
  <r>
    <n v="3225"/>
    <x v="3224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x v="0"/>
    <x v="6"/>
    <x v="1099"/>
    <x v="2220"/>
    <x v="1"/>
    <x v="6"/>
  </r>
  <r>
    <n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x v="0"/>
    <x v="6"/>
    <x v="44"/>
    <x v="2221"/>
    <x v="1"/>
    <x v="6"/>
  </r>
  <r>
    <n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x v="0"/>
    <x v="6"/>
    <x v="1054"/>
    <x v="73"/>
    <x v="1"/>
    <x v="6"/>
  </r>
  <r>
    <n v="3228"/>
    <x v="3227"/>
    <s v="A Season of Powerful Women. A Season of Defiance."/>
    <n v="7000"/>
    <x v="2123"/>
    <x v="0"/>
    <x v="0"/>
    <s v="USD"/>
    <n v="1450328340"/>
    <n v="1447606884"/>
    <b v="1"/>
    <n v="37"/>
    <x v="0"/>
    <x v="6"/>
    <x v="2390"/>
    <x v="2222"/>
    <x v="1"/>
    <x v="6"/>
  </r>
  <r>
    <n v="3229"/>
    <x v="3228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x v="0"/>
    <x v="6"/>
    <x v="2391"/>
    <x v="1345"/>
    <x v="1"/>
    <x v="6"/>
  </r>
  <r>
    <n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x v="0"/>
    <x v="6"/>
    <x v="2392"/>
    <x v="2223"/>
    <x v="1"/>
    <x v="6"/>
  </r>
  <r>
    <n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x v="0"/>
    <x v="6"/>
    <x v="2393"/>
    <x v="400"/>
    <x v="1"/>
    <x v="6"/>
  </r>
  <r>
    <n v="3232"/>
    <x v="3231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x v="0"/>
    <x v="6"/>
    <x v="2394"/>
    <x v="2224"/>
    <x v="1"/>
    <x v="6"/>
  </r>
  <r>
    <n v="3233"/>
    <x v="3232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x v="0"/>
    <x v="6"/>
    <x v="2395"/>
    <x v="2225"/>
    <x v="1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x v="0"/>
    <x v="6"/>
    <x v="2396"/>
    <x v="2226"/>
    <x v="1"/>
    <x v="6"/>
  </r>
  <r>
    <n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x v="0"/>
    <x v="6"/>
    <x v="2397"/>
    <x v="2208"/>
    <x v="1"/>
    <x v="6"/>
  </r>
  <r>
    <n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x v="0"/>
    <x v="6"/>
    <x v="1794"/>
    <x v="2227"/>
    <x v="1"/>
    <x v="6"/>
  </r>
  <r>
    <n v="3237"/>
    <x v="3236"/>
    <s v="An annual campaign supporting our intensive for artists 25 and under."/>
    <n v="35000"/>
    <x v="2132"/>
    <x v="0"/>
    <x v="0"/>
    <s v="USD"/>
    <n v="1443499140"/>
    <n v="1441452184"/>
    <b v="1"/>
    <n v="269"/>
    <x v="0"/>
    <x v="6"/>
    <x v="2398"/>
    <x v="2228"/>
    <x v="1"/>
    <x v="6"/>
  </r>
  <r>
    <n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x v="0"/>
    <x v="6"/>
    <x v="2399"/>
    <x v="1953"/>
    <x v="1"/>
    <x v="6"/>
  </r>
  <r>
    <n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x v="0"/>
    <x v="6"/>
    <x v="2400"/>
    <x v="2229"/>
    <x v="1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x v="0"/>
    <x v="6"/>
    <x v="518"/>
    <x v="2230"/>
    <x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x v="0"/>
    <x v="6"/>
    <x v="2401"/>
    <x v="2231"/>
    <x v="1"/>
    <x v="6"/>
  </r>
  <r>
    <n v="3242"/>
    <x v="3241"/>
    <s v="First Day Off in a Long Time is a comedy show...            _x000a_About suicide."/>
    <n v="10000"/>
    <x v="2136"/>
    <x v="0"/>
    <x v="0"/>
    <s v="USD"/>
    <n v="1411150092"/>
    <n v="1408558092"/>
    <b v="1"/>
    <n v="183"/>
    <x v="0"/>
    <x v="6"/>
    <x v="2402"/>
    <x v="1623"/>
    <x v="1"/>
    <x v="6"/>
  </r>
  <r>
    <n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x v="0"/>
    <x v="6"/>
    <x v="2403"/>
    <x v="2232"/>
    <x v="1"/>
    <x v="6"/>
  </r>
  <r>
    <n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x v="0"/>
    <x v="6"/>
    <x v="2404"/>
    <x v="2233"/>
    <x v="1"/>
    <x v="6"/>
  </r>
  <r>
    <n v="3245"/>
    <x v="3244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x v="0"/>
    <x v="6"/>
    <x v="2405"/>
    <x v="2234"/>
    <x v="1"/>
    <x v="6"/>
  </r>
  <r>
    <n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x v="0"/>
    <x v="6"/>
    <x v="2406"/>
    <x v="1917"/>
    <x v="1"/>
    <x v="6"/>
  </r>
  <r>
    <n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x v="0"/>
    <x v="6"/>
    <x v="2407"/>
    <x v="2235"/>
    <x v="1"/>
    <x v="6"/>
  </r>
  <r>
    <n v="3248"/>
    <x v="3247"/>
    <s v="Honest Accomplice Theatre produces theatre for social change."/>
    <n v="12000"/>
    <x v="2142"/>
    <x v="0"/>
    <x v="0"/>
    <s v="USD"/>
    <n v="1428178757"/>
    <n v="1425590357"/>
    <b v="1"/>
    <n v="200"/>
    <x v="0"/>
    <x v="6"/>
    <x v="2408"/>
    <x v="2236"/>
    <x v="1"/>
    <x v="6"/>
  </r>
  <r>
    <n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x v="0"/>
    <x v="6"/>
    <x v="2409"/>
    <x v="2237"/>
    <x v="1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x v="0"/>
    <x v="6"/>
    <x v="2410"/>
    <x v="2238"/>
    <x v="1"/>
    <x v="6"/>
  </r>
  <r>
    <n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x v="0"/>
    <x v="6"/>
    <x v="1613"/>
    <x v="2239"/>
    <x v="1"/>
    <x v="6"/>
  </r>
  <r>
    <n v="3252"/>
    <x v="3251"/>
    <s v="How do we navigate the boundaries between friendship, sexual intimacy and obsessive desire?"/>
    <n v="2250"/>
    <x v="2145"/>
    <x v="0"/>
    <x v="1"/>
    <s v="GBP"/>
    <n v="1473247240"/>
    <n v="1470655240"/>
    <b v="1"/>
    <n v="50"/>
    <x v="0"/>
    <x v="6"/>
    <x v="2411"/>
    <x v="1506"/>
    <x v="1"/>
    <x v="6"/>
  </r>
  <r>
    <n v="3253"/>
    <x v="3252"/>
    <s v="Can you ever truly feel what someone else is feeling?_x000a_Do you want to?"/>
    <n v="20000"/>
    <x v="2146"/>
    <x v="0"/>
    <x v="0"/>
    <s v="USD"/>
    <n v="1473306300"/>
    <n v="1471701028"/>
    <b v="1"/>
    <n v="115"/>
    <x v="0"/>
    <x v="6"/>
    <x v="2412"/>
    <x v="2240"/>
    <x v="1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x v="0"/>
    <x v="6"/>
    <x v="2413"/>
    <x v="2241"/>
    <x v="1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x v="0"/>
    <x v="6"/>
    <x v="1290"/>
    <x v="2242"/>
    <x v="1"/>
    <x v="6"/>
  </r>
  <r>
    <n v="3256"/>
    <x v="3255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x v="0"/>
    <x v="6"/>
    <x v="2414"/>
    <x v="1901"/>
    <x v="1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x v="0"/>
    <x v="6"/>
    <x v="2415"/>
    <x v="1169"/>
    <x v="1"/>
    <x v="6"/>
  </r>
  <r>
    <n v="3258"/>
    <x v="3257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x v="0"/>
    <x v="6"/>
    <x v="2416"/>
    <x v="2243"/>
    <x v="1"/>
    <x v="6"/>
  </r>
  <r>
    <n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x v="0"/>
    <x v="6"/>
    <x v="2417"/>
    <x v="2244"/>
    <x v="1"/>
    <x v="6"/>
  </r>
  <r>
    <n v="3260"/>
    <x v="3259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x v="0"/>
    <x v="6"/>
    <x v="2418"/>
    <x v="2245"/>
    <x v="1"/>
    <x v="6"/>
  </r>
  <r>
    <n v="3261"/>
    <x v="3260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x v="0"/>
    <x v="6"/>
    <x v="2419"/>
    <x v="2246"/>
    <x v="1"/>
    <x v="6"/>
  </r>
  <r>
    <n v="3262"/>
    <x v="3261"/>
    <s v="A one-woman theatrical exploration of the prison system and its inhabitants."/>
    <n v="12200"/>
    <x v="2154"/>
    <x v="0"/>
    <x v="0"/>
    <s v="USD"/>
    <n v="1419220800"/>
    <n v="1416555262"/>
    <b v="1"/>
    <n v="134"/>
    <x v="0"/>
    <x v="6"/>
    <x v="2420"/>
    <x v="2247"/>
    <x v="1"/>
    <x v="6"/>
  </r>
  <r>
    <n v="3263"/>
    <x v="3262"/>
    <s v="Shakespeare's bloodiest tragedy, performed and produced exclusively by women."/>
    <n v="2500"/>
    <x v="2155"/>
    <x v="0"/>
    <x v="0"/>
    <s v="USD"/>
    <n v="1446238800"/>
    <n v="1444220588"/>
    <b v="1"/>
    <n v="68"/>
    <x v="0"/>
    <x v="6"/>
    <x v="2421"/>
    <x v="2248"/>
    <x v="1"/>
    <x v="6"/>
  </r>
  <r>
    <n v="3264"/>
    <x v="3263"/>
    <s v="The three part comedic saga of Kapow-i GoGo, who saves the world.  Again.  And again."/>
    <n v="2500"/>
    <x v="2156"/>
    <x v="0"/>
    <x v="0"/>
    <s v="USD"/>
    <n v="1422482400"/>
    <n v="1421089938"/>
    <b v="1"/>
    <n v="49"/>
    <x v="0"/>
    <x v="6"/>
    <x v="288"/>
    <x v="2249"/>
    <x v="1"/>
    <x v="6"/>
  </r>
  <r>
    <n v="3265"/>
    <x v="3264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x v="0"/>
    <x v="6"/>
    <x v="2002"/>
    <x v="2250"/>
    <x v="1"/>
    <x v="6"/>
  </r>
  <r>
    <n v="3266"/>
    <x v="3265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x v="0"/>
    <x v="6"/>
    <x v="2422"/>
    <x v="1042"/>
    <x v="1"/>
    <x v="6"/>
  </r>
  <r>
    <n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x v="0"/>
    <x v="6"/>
    <x v="426"/>
    <x v="2251"/>
    <x v="1"/>
    <x v="6"/>
  </r>
  <r>
    <n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x v="0"/>
    <x v="6"/>
    <x v="602"/>
    <x v="2252"/>
    <x v="1"/>
    <x v="6"/>
  </r>
  <r>
    <n v="3269"/>
    <x v="3268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x v="0"/>
    <x v="6"/>
    <x v="1240"/>
    <x v="2253"/>
    <x v="1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x v="0"/>
    <x v="6"/>
    <x v="658"/>
    <x v="2254"/>
    <x v="1"/>
    <x v="6"/>
  </r>
  <r>
    <n v="3271"/>
    <x v="3270"/>
    <s v="A razor sharp satire to darken your Christmas."/>
    <n v="1500"/>
    <x v="2161"/>
    <x v="0"/>
    <x v="1"/>
    <s v="GBP"/>
    <n v="1414927775"/>
    <n v="1412332175"/>
    <b v="1"/>
    <n v="51"/>
    <x v="0"/>
    <x v="6"/>
    <x v="2129"/>
    <x v="2255"/>
    <x v="1"/>
    <x v="6"/>
  </r>
  <r>
    <n v="3272"/>
    <x v="3271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x v="0"/>
    <x v="6"/>
    <x v="2423"/>
    <x v="2256"/>
    <x v="1"/>
    <x v="6"/>
  </r>
  <r>
    <n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x v="0"/>
    <x v="6"/>
    <x v="202"/>
    <x v="2257"/>
    <x v="1"/>
    <x v="6"/>
  </r>
  <r>
    <n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x v="0"/>
    <x v="6"/>
    <x v="2424"/>
    <x v="2258"/>
    <x v="1"/>
    <x v="6"/>
  </r>
  <r>
    <n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x v="0"/>
    <x v="6"/>
    <x v="2425"/>
    <x v="2259"/>
    <x v="1"/>
    <x v="6"/>
  </r>
  <r>
    <n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x v="0"/>
    <x v="6"/>
    <x v="2426"/>
    <x v="2260"/>
    <x v="1"/>
    <x v="6"/>
  </r>
  <r>
    <n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x v="0"/>
    <x v="6"/>
    <x v="1878"/>
    <x v="2261"/>
    <x v="1"/>
    <x v="6"/>
  </r>
  <r>
    <n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x v="0"/>
    <x v="6"/>
    <x v="1936"/>
    <x v="2262"/>
    <x v="1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x v="0"/>
    <x v="6"/>
    <x v="2427"/>
    <x v="2263"/>
    <x v="1"/>
    <x v="6"/>
  </r>
  <r>
    <n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x v="0"/>
    <x v="6"/>
    <x v="288"/>
    <x v="2264"/>
    <x v="1"/>
    <x v="6"/>
  </r>
  <r>
    <n v="3281"/>
    <x v="3280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x v="0"/>
    <x v="6"/>
    <x v="2428"/>
    <x v="2265"/>
    <x v="1"/>
    <x v="6"/>
  </r>
  <r>
    <n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x v="0"/>
    <x v="6"/>
    <x v="2429"/>
    <x v="2266"/>
    <x v="1"/>
    <x v="6"/>
  </r>
  <r>
    <n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x v="0"/>
    <x v="6"/>
    <x v="2430"/>
    <x v="2267"/>
    <x v="1"/>
    <x v="6"/>
  </r>
  <r>
    <n v="3284"/>
    <x v="3283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x v="0"/>
    <x v="6"/>
    <x v="264"/>
    <x v="2268"/>
    <x v="1"/>
    <x v="6"/>
  </r>
  <r>
    <n v="3285"/>
    <x v="3284"/>
    <s v="A new play by Matthew Gasda"/>
    <n v="4999"/>
    <x v="2173"/>
    <x v="0"/>
    <x v="0"/>
    <s v="USD"/>
    <n v="1488258000"/>
    <n v="1485556626"/>
    <b v="0"/>
    <n v="81"/>
    <x v="0"/>
    <x v="6"/>
    <x v="2431"/>
    <x v="2269"/>
    <x v="1"/>
    <x v="6"/>
  </r>
  <r>
    <n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x v="0"/>
    <x v="6"/>
    <x v="2432"/>
    <x v="2270"/>
    <x v="1"/>
    <x v="6"/>
  </r>
  <r>
    <n v="3287"/>
    <x v="3286"/>
    <s v="An inspirational one-man play about crisis, community, and the search for wholeness."/>
    <n v="2500"/>
    <x v="911"/>
    <x v="0"/>
    <x v="5"/>
    <s v="CAD"/>
    <n v="1448733628"/>
    <n v="1446573628"/>
    <b v="0"/>
    <n v="34"/>
    <x v="0"/>
    <x v="6"/>
    <x v="31"/>
    <x v="2271"/>
    <x v="1"/>
    <x v="6"/>
  </r>
  <r>
    <n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x v="0"/>
    <x v="6"/>
    <x v="2433"/>
    <x v="2272"/>
    <x v="1"/>
    <x v="6"/>
  </r>
  <r>
    <n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x v="0"/>
    <x v="6"/>
    <x v="2434"/>
    <x v="2273"/>
    <x v="1"/>
    <x v="6"/>
  </r>
  <r>
    <n v="3290"/>
    <x v="3289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x v="0"/>
    <x v="6"/>
    <x v="1247"/>
    <x v="2274"/>
    <x v="1"/>
    <x v="6"/>
  </r>
  <r>
    <n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x v="0"/>
    <x v="6"/>
    <x v="430"/>
    <x v="2275"/>
    <x v="1"/>
    <x v="6"/>
  </r>
  <r>
    <n v="3292"/>
    <x v="3291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x v="0"/>
    <x v="6"/>
    <x v="2435"/>
    <x v="2276"/>
    <x v="1"/>
    <x v="6"/>
  </r>
  <r>
    <n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x v="0"/>
    <x v="6"/>
    <x v="2436"/>
    <x v="518"/>
    <x v="1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x v="0"/>
    <x v="6"/>
    <x v="1237"/>
    <x v="2277"/>
    <x v="1"/>
    <x v="6"/>
  </r>
  <r>
    <n v="3295"/>
    <x v="3294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x v="0"/>
    <x v="6"/>
    <x v="2437"/>
    <x v="1999"/>
    <x v="1"/>
    <x v="6"/>
  </r>
  <r>
    <n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x v="0"/>
    <x v="6"/>
    <x v="2438"/>
    <x v="2278"/>
    <x v="1"/>
    <x v="6"/>
  </r>
  <r>
    <n v="3297"/>
    <x v="3296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x v="0"/>
    <x v="6"/>
    <x v="2439"/>
    <x v="2279"/>
    <x v="1"/>
    <x v="6"/>
  </r>
  <r>
    <n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x v="0"/>
    <x v="6"/>
    <x v="2440"/>
    <x v="2280"/>
    <x v="1"/>
    <x v="6"/>
  </r>
  <r>
    <n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x v="0"/>
    <x v="6"/>
    <x v="2441"/>
    <x v="2281"/>
    <x v="1"/>
    <x v="6"/>
  </r>
  <r>
    <n v="3300"/>
    <x v="3299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x v="0"/>
    <x v="6"/>
    <x v="2442"/>
    <x v="2282"/>
    <x v="1"/>
    <x v="6"/>
  </r>
  <r>
    <n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x v="0"/>
    <x v="6"/>
    <x v="1424"/>
    <x v="699"/>
    <x v="1"/>
    <x v="6"/>
  </r>
  <r>
    <n v="3302"/>
    <x v="3301"/>
    <s v="FilosofÃ­a de los anÃ³nimos"/>
    <n v="8400"/>
    <x v="2186"/>
    <x v="0"/>
    <x v="3"/>
    <s v="EUR"/>
    <n v="1481099176"/>
    <n v="1478507176"/>
    <b v="0"/>
    <n v="50"/>
    <x v="0"/>
    <x v="6"/>
    <x v="2443"/>
    <x v="2283"/>
    <x v="1"/>
    <x v="6"/>
  </r>
  <r>
    <n v="3303"/>
    <x v="3302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x v="0"/>
    <x v="6"/>
    <x v="2444"/>
    <x v="2284"/>
    <x v="1"/>
    <x v="6"/>
  </r>
  <r>
    <n v="3304"/>
    <x v="330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x v="0"/>
    <x v="6"/>
    <x v="2445"/>
    <x v="2285"/>
    <x v="1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x v="0"/>
    <x v="6"/>
    <x v="2446"/>
    <x v="2286"/>
    <x v="1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x v="0"/>
    <x v="6"/>
    <x v="2447"/>
    <x v="2287"/>
    <x v="1"/>
    <x v="6"/>
  </r>
  <r>
    <n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x v="0"/>
    <x v="6"/>
    <x v="2448"/>
    <x v="2288"/>
    <x v="1"/>
    <x v="6"/>
  </r>
  <r>
    <n v="3308"/>
    <x v="3307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x v="0"/>
    <x v="6"/>
    <x v="2449"/>
    <x v="2289"/>
    <x v="1"/>
    <x v="6"/>
  </r>
  <r>
    <n v="3309"/>
    <x v="3308"/>
    <s v="Two unlikely friends, a garage, tinned beans &amp; the end of the world."/>
    <n v="350"/>
    <x v="2191"/>
    <x v="0"/>
    <x v="1"/>
    <s v="GBP"/>
    <n v="1476632178"/>
    <n v="1473953778"/>
    <b v="0"/>
    <n v="31"/>
    <x v="0"/>
    <x v="6"/>
    <x v="2450"/>
    <x v="656"/>
    <x v="1"/>
    <x v="6"/>
  </r>
  <r>
    <n v="3310"/>
    <x v="3309"/>
    <s v="A new play about coming coming home, recovery, and trying to find God in the process."/>
    <n v="6500"/>
    <x v="2192"/>
    <x v="0"/>
    <x v="0"/>
    <s v="USD"/>
    <n v="1444169825"/>
    <n v="1441577825"/>
    <b v="0"/>
    <n v="31"/>
    <x v="0"/>
    <x v="6"/>
    <x v="1417"/>
    <x v="2290"/>
    <x v="1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x v="0"/>
    <x v="6"/>
    <x v="2451"/>
    <x v="2291"/>
    <x v="1"/>
    <x v="6"/>
  </r>
  <r>
    <n v="3312"/>
    <x v="3311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x v="0"/>
    <x v="6"/>
    <x v="2452"/>
    <x v="2254"/>
    <x v="1"/>
    <x v="6"/>
  </r>
  <r>
    <n v="3313"/>
    <x v="3312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x v="0"/>
    <x v="6"/>
    <x v="2453"/>
    <x v="2292"/>
    <x v="1"/>
    <x v="6"/>
  </r>
  <r>
    <n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x v="0"/>
    <x v="6"/>
    <x v="2454"/>
    <x v="2293"/>
    <x v="1"/>
    <x v="6"/>
  </r>
  <r>
    <n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x v="0"/>
    <x v="6"/>
    <x v="1007"/>
    <x v="2294"/>
    <x v="1"/>
    <x v="6"/>
  </r>
  <r>
    <n v="3316"/>
    <x v="3315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x v="0"/>
    <x v="6"/>
    <x v="2455"/>
    <x v="2295"/>
    <x v="1"/>
    <x v="6"/>
  </r>
  <r>
    <n v="3317"/>
    <x v="3316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x v="0"/>
    <x v="6"/>
    <x v="2456"/>
    <x v="2296"/>
    <x v="1"/>
    <x v="6"/>
  </r>
  <r>
    <n v="3318"/>
    <x v="3317"/>
    <s v="Help us strengthen and inspire disability arts in Atlantic Canada"/>
    <n v="2000"/>
    <x v="2197"/>
    <x v="0"/>
    <x v="5"/>
    <s v="CAD"/>
    <n v="1460341800"/>
    <n v="1456902893"/>
    <b v="0"/>
    <n v="32"/>
    <x v="0"/>
    <x v="6"/>
    <x v="2457"/>
    <x v="2297"/>
    <x v="1"/>
    <x v="6"/>
  </r>
  <r>
    <n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x v="0"/>
    <x v="6"/>
    <x v="1277"/>
    <x v="1178"/>
    <x v="1"/>
    <x v="6"/>
  </r>
  <r>
    <n v="3320"/>
    <x v="3319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x v="0"/>
    <x v="6"/>
    <x v="50"/>
    <x v="2298"/>
    <x v="1"/>
    <x v="6"/>
  </r>
  <r>
    <n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x v="0"/>
    <x v="6"/>
    <x v="202"/>
    <x v="1245"/>
    <x v="1"/>
    <x v="6"/>
  </r>
  <r>
    <n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x v="0"/>
    <x v="6"/>
    <x v="2458"/>
    <x v="2299"/>
    <x v="1"/>
    <x v="6"/>
  </r>
  <r>
    <n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x v="0"/>
    <x v="6"/>
    <x v="2459"/>
    <x v="2047"/>
    <x v="1"/>
    <x v="6"/>
  </r>
  <r>
    <n v="3324"/>
    <x v="3323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x v="0"/>
    <x v="6"/>
    <x v="658"/>
    <x v="2300"/>
    <x v="1"/>
    <x v="6"/>
  </r>
  <r>
    <n v="3325"/>
    <x v="3324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x v="0"/>
    <x v="6"/>
    <x v="2460"/>
    <x v="179"/>
    <x v="1"/>
    <x v="6"/>
  </r>
  <r>
    <n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x v="0"/>
    <x v="6"/>
    <x v="300"/>
    <x v="2301"/>
    <x v="1"/>
    <x v="6"/>
  </r>
  <r>
    <n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x v="0"/>
    <x v="6"/>
    <x v="982"/>
    <x v="2302"/>
    <x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x v="0"/>
    <x v="6"/>
    <x v="2461"/>
    <x v="2303"/>
    <x v="1"/>
    <x v="6"/>
  </r>
  <r>
    <n v="3329"/>
    <x v="3328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x v="0"/>
    <x v="6"/>
    <x v="2462"/>
    <x v="2304"/>
    <x v="1"/>
    <x v="6"/>
  </r>
  <r>
    <n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x v="0"/>
    <x v="6"/>
    <x v="2463"/>
    <x v="2305"/>
    <x v="1"/>
    <x v="6"/>
  </r>
  <r>
    <n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x v="0"/>
    <x v="6"/>
    <x v="2464"/>
    <x v="2306"/>
    <x v="1"/>
    <x v="6"/>
  </r>
  <r>
    <n v="3332"/>
    <x v="3331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x v="0"/>
    <x v="6"/>
    <x v="31"/>
    <x v="2307"/>
    <x v="1"/>
    <x v="6"/>
  </r>
  <r>
    <n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x v="0"/>
    <x v="6"/>
    <x v="2465"/>
    <x v="2308"/>
    <x v="1"/>
    <x v="6"/>
  </r>
  <r>
    <n v="3334"/>
    <x v="3333"/>
    <s v="The Saltbox Theatre Collective is a brand new not-for-profit theatre company in Illinois."/>
    <n v="3871"/>
    <x v="2208"/>
    <x v="0"/>
    <x v="0"/>
    <s v="USD"/>
    <n v="1438259422"/>
    <n v="1435667422"/>
    <b v="0"/>
    <n v="46"/>
    <x v="0"/>
    <x v="6"/>
    <x v="2466"/>
    <x v="2309"/>
    <x v="1"/>
    <x v="6"/>
  </r>
  <r>
    <n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x v="0"/>
    <x v="6"/>
    <x v="2467"/>
    <x v="2310"/>
    <x v="1"/>
    <x v="6"/>
  </r>
  <r>
    <n v="3336"/>
    <x v="3335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x v="0"/>
    <x v="6"/>
    <x v="31"/>
    <x v="1770"/>
    <x v="1"/>
    <x v="6"/>
  </r>
  <r>
    <n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x v="0"/>
    <x v="6"/>
    <x v="1097"/>
    <x v="2311"/>
    <x v="1"/>
    <x v="6"/>
  </r>
  <r>
    <n v="3338"/>
    <x v="3337"/>
    <s v="Join Estelle Parsons in support of Theater That Looks and Sounds Like America"/>
    <n v="15000"/>
    <x v="2211"/>
    <x v="0"/>
    <x v="0"/>
    <s v="USD"/>
    <n v="1487944080"/>
    <n v="1486129680"/>
    <b v="0"/>
    <n v="112"/>
    <x v="0"/>
    <x v="6"/>
    <x v="2468"/>
    <x v="2312"/>
    <x v="1"/>
    <x v="6"/>
  </r>
  <r>
    <n v="3339"/>
    <x v="3338"/>
    <s v="FPLA presents FRIENDS IN TRANSIENT PLACES by Jonathan Caren: a magical story of modern life."/>
    <n v="8000"/>
    <x v="2212"/>
    <x v="0"/>
    <x v="0"/>
    <s v="USD"/>
    <n v="1469721518"/>
    <n v="1467129518"/>
    <b v="0"/>
    <n v="47"/>
    <x v="0"/>
    <x v="6"/>
    <x v="2469"/>
    <x v="2313"/>
    <x v="1"/>
    <x v="6"/>
  </r>
  <r>
    <n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x v="0"/>
    <x v="6"/>
    <x v="2470"/>
    <x v="2314"/>
    <x v="1"/>
    <x v="6"/>
  </r>
  <r>
    <n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x v="0"/>
    <x v="6"/>
    <x v="31"/>
    <x v="2315"/>
    <x v="1"/>
    <x v="6"/>
  </r>
  <r>
    <n v="3342"/>
    <x v="3341"/>
    <s v="We believe in the power of stories to change the world. Theatre that inspires transformation."/>
    <n v="6000"/>
    <x v="627"/>
    <x v="0"/>
    <x v="0"/>
    <s v="USD"/>
    <n v="1427864340"/>
    <n v="1425020810"/>
    <b v="0"/>
    <n v="78"/>
    <x v="0"/>
    <x v="6"/>
    <x v="658"/>
    <x v="2316"/>
    <x v="1"/>
    <x v="6"/>
  </r>
  <r>
    <n v="3343"/>
    <x v="3342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x v="0"/>
    <x v="6"/>
    <x v="2214"/>
    <x v="935"/>
    <x v="1"/>
    <x v="6"/>
  </r>
  <r>
    <n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x v="0"/>
    <x v="6"/>
    <x v="2471"/>
    <x v="2317"/>
    <x v="1"/>
    <x v="6"/>
  </r>
  <r>
    <n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x v="0"/>
    <x v="6"/>
    <x v="2129"/>
    <x v="73"/>
    <x v="1"/>
    <x v="6"/>
  </r>
  <r>
    <n v="3346"/>
    <x v="3345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x v="0"/>
    <x v="6"/>
    <x v="1007"/>
    <x v="2318"/>
    <x v="1"/>
    <x v="6"/>
  </r>
  <r>
    <n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x v="0"/>
    <x v="6"/>
    <x v="2472"/>
    <x v="2319"/>
    <x v="1"/>
    <x v="6"/>
  </r>
  <r>
    <n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x v="0"/>
    <x v="6"/>
    <x v="2473"/>
    <x v="2320"/>
    <x v="1"/>
    <x v="6"/>
  </r>
  <r>
    <n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x v="0"/>
    <x v="6"/>
    <x v="2474"/>
    <x v="2321"/>
    <x v="1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x v="0"/>
    <x v="6"/>
    <x v="2475"/>
    <x v="395"/>
    <x v="1"/>
    <x v="6"/>
  </r>
  <r>
    <n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x v="0"/>
    <x v="6"/>
    <x v="940"/>
    <x v="2322"/>
    <x v="1"/>
    <x v="6"/>
  </r>
  <r>
    <n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x v="0"/>
    <x v="6"/>
    <x v="2476"/>
    <x v="2323"/>
    <x v="1"/>
    <x v="6"/>
  </r>
  <r>
    <n v="3353"/>
    <x v="3351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x v="0"/>
    <x v="6"/>
    <x v="2477"/>
    <x v="1245"/>
    <x v="1"/>
    <x v="6"/>
  </r>
  <r>
    <n v="3354"/>
    <x v="3352"/>
    <s v="Help Strangeloop Theatre create and support new work by sponsoring our 2015-2016 season."/>
    <n v="3000"/>
    <x v="2221"/>
    <x v="0"/>
    <x v="0"/>
    <s v="USD"/>
    <n v="1446091260"/>
    <n v="1443029206"/>
    <b v="0"/>
    <n v="55"/>
    <x v="0"/>
    <x v="6"/>
    <x v="2478"/>
    <x v="2145"/>
    <x v="1"/>
    <x v="6"/>
  </r>
  <r>
    <n v="3355"/>
    <x v="335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x v="0"/>
    <x v="6"/>
    <x v="2479"/>
    <x v="2324"/>
    <x v="1"/>
    <x v="6"/>
  </r>
  <r>
    <n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x v="0"/>
    <x v="6"/>
    <x v="578"/>
    <x v="2325"/>
    <x v="1"/>
    <x v="6"/>
  </r>
  <r>
    <n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x v="0"/>
    <x v="6"/>
    <x v="50"/>
    <x v="2326"/>
    <x v="1"/>
    <x v="6"/>
  </r>
  <r>
    <n v="3358"/>
    <x v="3356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x v="0"/>
    <x v="6"/>
    <x v="2480"/>
    <x v="1555"/>
    <x v="1"/>
    <x v="6"/>
  </r>
  <r>
    <n v="3359"/>
    <x v="3357"/>
    <s v="A Theatrical Production Celebrating the Lebanese Culture and the Human Spirit in Time of War."/>
    <n v="4000"/>
    <x v="2224"/>
    <x v="0"/>
    <x v="0"/>
    <s v="USD"/>
    <n v="1487985734"/>
    <n v="1484097734"/>
    <b v="0"/>
    <n v="23"/>
    <x v="0"/>
    <x v="6"/>
    <x v="90"/>
    <x v="2327"/>
    <x v="1"/>
    <x v="6"/>
  </r>
  <r>
    <n v="3360"/>
    <x v="3358"/>
    <s v="World Premiere, an M1 Singapore Fringe Festival 2017 commission."/>
    <n v="9000"/>
    <x v="2225"/>
    <x v="0"/>
    <x v="20"/>
    <s v="SGD"/>
    <n v="1481731140"/>
    <n v="1479866343"/>
    <b v="0"/>
    <n v="72"/>
    <x v="0"/>
    <x v="6"/>
    <x v="2481"/>
    <x v="2036"/>
    <x v="1"/>
    <x v="6"/>
  </r>
  <r>
    <n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x v="0"/>
    <x v="6"/>
    <x v="2482"/>
    <x v="1417"/>
    <x v="1"/>
    <x v="6"/>
  </r>
  <r>
    <n v="3362"/>
    <x v="3360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x v="0"/>
    <x v="6"/>
    <x v="678"/>
    <x v="2328"/>
    <x v="1"/>
    <x v="6"/>
  </r>
  <r>
    <n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x v="0"/>
    <x v="6"/>
    <x v="2483"/>
    <x v="2329"/>
    <x v="1"/>
    <x v="6"/>
  </r>
  <r>
    <n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x v="0"/>
    <x v="6"/>
    <x v="2484"/>
    <x v="2330"/>
    <x v="1"/>
    <x v="6"/>
  </r>
  <r>
    <n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x v="0"/>
    <x v="6"/>
    <x v="87"/>
    <x v="2331"/>
    <x v="1"/>
    <x v="6"/>
  </r>
  <r>
    <n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x v="0"/>
    <x v="6"/>
    <x v="2485"/>
    <x v="2332"/>
    <x v="1"/>
    <x v="6"/>
  </r>
  <r>
    <n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x v="0"/>
    <x v="6"/>
    <x v="2486"/>
    <x v="2333"/>
    <x v="1"/>
    <x v="6"/>
  </r>
  <r>
    <n v="3368"/>
    <x v="3366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x v="0"/>
    <x v="6"/>
    <x v="81"/>
    <x v="2334"/>
    <x v="1"/>
    <x v="6"/>
  </r>
  <r>
    <n v="3369"/>
    <x v="3367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x v="0"/>
    <x v="6"/>
    <x v="3"/>
    <x v="2335"/>
    <x v="1"/>
    <x v="6"/>
  </r>
  <r>
    <n v="3370"/>
    <x v="3368"/>
    <s v="I'm Alright. A story of young women, told by young women, for the world."/>
    <n v="1500"/>
    <x v="2233"/>
    <x v="0"/>
    <x v="0"/>
    <s v="USD"/>
    <n v="1481961600"/>
    <n v="1479283285"/>
    <b v="0"/>
    <n v="26"/>
    <x v="0"/>
    <x v="6"/>
    <x v="2487"/>
    <x v="2336"/>
    <x v="1"/>
    <x v="6"/>
  </r>
  <r>
    <n v="3371"/>
    <x v="3369"/>
    <s v="Help support Red Planet, a new science fiction play based off the Mars One exploration."/>
    <n v="200"/>
    <x v="1766"/>
    <x v="0"/>
    <x v="0"/>
    <s v="USD"/>
    <n v="1449089965"/>
    <n v="1446670765"/>
    <b v="0"/>
    <n v="9"/>
    <x v="0"/>
    <x v="6"/>
    <x v="2488"/>
    <x v="2337"/>
    <x v="1"/>
    <x v="6"/>
  </r>
  <r>
    <n v="3372"/>
    <x v="3370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x v="0"/>
    <x v="6"/>
    <x v="991"/>
    <x v="134"/>
    <x v="1"/>
    <x v="6"/>
  </r>
  <r>
    <n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x v="0"/>
    <x v="6"/>
    <x v="598"/>
    <x v="1509"/>
    <x v="1"/>
    <x v="6"/>
  </r>
  <r>
    <n v="3374"/>
    <x v="3372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x v="0"/>
    <x v="6"/>
    <x v="2489"/>
    <x v="2338"/>
    <x v="1"/>
    <x v="6"/>
  </r>
  <r>
    <n v="3375"/>
    <x v="3373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x v="0"/>
    <x v="6"/>
    <x v="31"/>
    <x v="2339"/>
    <x v="1"/>
    <x v="6"/>
  </r>
  <r>
    <n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x v="0"/>
    <x v="6"/>
    <x v="77"/>
    <x v="2340"/>
    <x v="1"/>
    <x v="6"/>
  </r>
  <r>
    <n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x v="0"/>
    <x v="6"/>
    <x v="348"/>
    <x v="1708"/>
    <x v="1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x v="0"/>
    <x v="6"/>
    <x v="2490"/>
    <x v="2341"/>
    <x v="1"/>
    <x v="6"/>
  </r>
  <r>
    <n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x v="0"/>
    <x v="6"/>
    <x v="2491"/>
    <x v="2342"/>
    <x v="1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x v="0"/>
    <x v="6"/>
    <x v="2492"/>
    <x v="2343"/>
    <x v="1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x v="0"/>
    <x v="6"/>
    <x v="1891"/>
    <x v="2344"/>
    <x v="1"/>
    <x v="6"/>
  </r>
  <r>
    <n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x v="0"/>
    <x v="6"/>
    <x v="2493"/>
    <x v="2345"/>
    <x v="1"/>
    <x v="6"/>
  </r>
  <r>
    <n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x v="0"/>
    <x v="6"/>
    <x v="1942"/>
    <x v="2346"/>
    <x v="1"/>
    <x v="6"/>
  </r>
  <r>
    <n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x v="0"/>
    <x v="6"/>
    <x v="2494"/>
    <x v="2347"/>
    <x v="1"/>
    <x v="6"/>
  </r>
  <r>
    <n v="3385"/>
    <x v="3383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x v="0"/>
    <x v="6"/>
    <x v="31"/>
    <x v="44"/>
    <x v="1"/>
    <x v="6"/>
  </r>
  <r>
    <n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x v="0"/>
    <x v="6"/>
    <x v="2"/>
    <x v="392"/>
    <x v="1"/>
    <x v="6"/>
  </r>
  <r>
    <n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x v="0"/>
    <x v="6"/>
    <x v="2495"/>
    <x v="2348"/>
    <x v="1"/>
    <x v="6"/>
  </r>
  <r>
    <n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x v="0"/>
    <x v="6"/>
    <x v="965"/>
    <x v="1154"/>
    <x v="1"/>
    <x v="6"/>
  </r>
  <r>
    <n v="3389"/>
    <x v="3387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x v="0"/>
    <x v="6"/>
    <x v="1444"/>
    <x v="2349"/>
    <x v="1"/>
    <x v="6"/>
  </r>
  <r>
    <n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x v="0"/>
    <x v="6"/>
    <x v="2122"/>
    <x v="2320"/>
    <x v="1"/>
    <x v="6"/>
  </r>
  <r>
    <n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x v="0"/>
    <x v="6"/>
    <x v="2496"/>
    <x v="2296"/>
    <x v="1"/>
    <x v="6"/>
  </r>
  <r>
    <n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x v="0"/>
    <x v="6"/>
    <x v="31"/>
    <x v="683"/>
    <x v="1"/>
    <x v="6"/>
  </r>
  <r>
    <n v="3393"/>
    <x v="3391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x v="0"/>
    <x v="6"/>
    <x v="1725"/>
    <x v="2350"/>
    <x v="1"/>
    <x v="6"/>
  </r>
  <r>
    <n v="3394"/>
    <x v="3392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x v="0"/>
    <x v="6"/>
    <x v="2497"/>
    <x v="2005"/>
    <x v="1"/>
    <x v="6"/>
  </r>
  <r>
    <n v="3395"/>
    <x v="3393"/>
    <s v="Miramar is a a darkly funny play exploring what it is we call â€˜homeâ€™."/>
    <n v="500"/>
    <x v="1622"/>
    <x v="0"/>
    <x v="1"/>
    <s v="GBP"/>
    <n v="1433009400"/>
    <n v="1431795944"/>
    <b v="0"/>
    <n v="38"/>
    <x v="0"/>
    <x v="6"/>
    <x v="2498"/>
    <x v="2351"/>
    <x v="1"/>
    <x v="6"/>
  </r>
  <r>
    <n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x v="0"/>
    <x v="6"/>
    <x v="2499"/>
    <x v="2352"/>
    <x v="1"/>
    <x v="6"/>
  </r>
  <r>
    <n v="3397"/>
    <x v="3395"/>
    <s v="Help a group of recovering alcoholics bring Samuel Beckett's classic to a seaside town!"/>
    <n v="250"/>
    <x v="668"/>
    <x v="0"/>
    <x v="1"/>
    <s v="GBP"/>
    <n v="1455832800"/>
    <n v="1452338929"/>
    <b v="0"/>
    <n v="24"/>
    <x v="0"/>
    <x v="6"/>
    <x v="1990"/>
    <x v="123"/>
    <x v="1"/>
    <x v="6"/>
  </r>
  <r>
    <n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x v="0"/>
    <x v="6"/>
    <x v="2500"/>
    <x v="555"/>
    <x v="1"/>
    <x v="6"/>
  </r>
  <r>
    <n v="3399"/>
    <x v="3397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x v="0"/>
    <x v="6"/>
    <x v="603"/>
    <x v="2353"/>
    <x v="1"/>
    <x v="6"/>
  </r>
  <r>
    <n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x v="0"/>
    <x v="6"/>
    <x v="2501"/>
    <x v="2354"/>
    <x v="1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x v="0"/>
    <x v="6"/>
    <x v="2502"/>
    <x v="2355"/>
    <x v="1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x v="0"/>
    <x v="6"/>
    <x v="2503"/>
    <x v="2356"/>
    <x v="1"/>
    <x v="6"/>
  </r>
  <r>
    <n v="3403"/>
    <x v="3401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x v="0"/>
    <x v="6"/>
    <x v="31"/>
    <x v="2124"/>
    <x v="1"/>
    <x v="6"/>
  </r>
  <r>
    <n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x v="0"/>
    <x v="6"/>
    <x v="1009"/>
    <x v="2357"/>
    <x v="1"/>
    <x v="6"/>
  </r>
  <r>
    <n v="3405"/>
    <x v="3403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x v="0"/>
    <x v="6"/>
    <x v="2504"/>
    <x v="2358"/>
    <x v="1"/>
    <x v="6"/>
  </r>
  <r>
    <n v="3406"/>
    <x v="3404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x v="0"/>
    <x v="6"/>
    <x v="2505"/>
    <x v="2359"/>
    <x v="1"/>
    <x v="6"/>
  </r>
  <r>
    <n v="3407"/>
    <x v="3405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x v="0"/>
    <x v="6"/>
    <x v="1088"/>
    <x v="2360"/>
    <x v="1"/>
    <x v="6"/>
  </r>
  <r>
    <n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x v="0"/>
    <x v="6"/>
    <x v="2506"/>
    <x v="2361"/>
    <x v="1"/>
    <x v="6"/>
  </r>
  <r>
    <n v="3409"/>
    <x v="3407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x v="0"/>
    <x v="6"/>
    <x v="2507"/>
    <x v="2362"/>
    <x v="1"/>
    <x v="6"/>
  </r>
  <r>
    <n v="3410"/>
    <x v="3408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x v="0"/>
    <x v="6"/>
    <x v="2508"/>
    <x v="2363"/>
    <x v="1"/>
    <x v="6"/>
  </r>
  <r>
    <n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x v="0"/>
    <x v="6"/>
    <x v="2509"/>
    <x v="2364"/>
    <x v="1"/>
    <x v="6"/>
  </r>
  <r>
    <n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x v="0"/>
    <x v="6"/>
    <x v="31"/>
    <x v="2365"/>
    <x v="1"/>
    <x v="6"/>
  </r>
  <r>
    <n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x v="0"/>
    <x v="6"/>
    <x v="2129"/>
    <x v="2235"/>
    <x v="1"/>
    <x v="6"/>
  </r>
  <r>
    <n v="3414"/>
    <x v="3412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x v="0"/>
    <x v="6"/>
    <x v="991"/>
    <x v="2366"/>
    <x v="1"/>
    <x v="6"/>
  </r>
  <r>
    <n v="3415"/>
    <x v="3413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x v="0"/>
    <x v="6"/>
    <x v="31"/>
    <x v="2367"/>
    <x v="1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x v="0"/>
    <x v="6"/>
    <x v="1774"/>
    <x v="2368"/>
    <x v="1"/>
    <x v="6"/>
  </r>
  <r>
    <n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x v="0"/>
    <x v="6"/>
    <x v="2510"/>
    <x v="841"/>
    <x v="1"/>
    <x v="6"/>
  </r>
  <r>
    <n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x v="0"/>
    <x v="6"/>
    <x v="2511"/>
    <x v="2369"/>
    <x v="1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x v="0"/>
    <x v="6"/>
    <x v="2512"/>
    <x v="2370"/>
    <x v="1"/>
    <x v="6"/>
  </r>
  <r>
    <n v="3420"/>
    <x v="3418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x v="0"/>
    <x v="6"/>
    <x v="2513"/>
    <x v="2178"/>
    <x v="1"/>
    <x v="6"/>
  </r>
  <r>
    <n v="3421"/>
    <x v="3419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x v="0"/>
    <x v="6"/>
    <x v="2514"/>
    <x v="2371"/>
    <x v="1"/>
    <x v="6"/>
  </r>
  <r>
    <n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x v="0"/>
    <x v="6"/>
    <x v="1071"/>
    <x v="2372"/>
    <x v="1"/>
    <x v="6"/>
  </r>
  <r>
    <n v="3423"/>
    <x v="3421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x v="0"/>
    <x v="6"/>
    <x v="2515"/>
    <x v="431"/>
    <x v="1"/>
    <x v="6"/>
  </r>
  <r>
    <n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x v="0"/>
    <x v="6"/>
    <x v="2062"/>
    <x v="2373"/>
    <x v="1"/>
    <x v="6"/>
  </r>
  <r>
    <n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x v="0"/>
    <x v="6"/>
    <x v="2516"/>
    <x v="2374"/>
    <x v="1"/>
    <x v="6"/>
  </r>
  <r>
    <n v="3426"/>
    <x v="3424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x v="0"/>
    <x v="6"/>
    <x v="2517"/>
    <x v="2375"/>
    <x v="1"/>
    <x v="6"/>
  </r>
  <r>
    <n v="3427"/>
    <x v="3425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x v="0"/>
    <x v="6"/>
    <x v="31"/>
    <x v="246"/>
    <x v="1"/>
    <x v="6"/>
  </r>
  <r>
    <n v="3428"/>
    <x v="3426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x v="0"/>
    <x v="6"/>
    <x v="1015"/>
    <x v="2376"/>
    <x v="1"/>
    <x v="6"/>
  </r>
  <r>
    <n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x v="0"/>
    <x v="6"/>
    <x v="2129"/>
    <x v="1783"/>
    <x v="1"/>
    <x v="6"/>
  </r>
  <r>
    <n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x v="0"/>
    <x v="6"/>
    <x v="2518"/>
    <x v="2377"/>
    <x v="1"/>
    <x v="6"/>
  </r>
  <r>
    <n v="3431"/>
    <x v="3429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x v="0"/>
    <x v="6"/>
    <x v="31"/>
    <x v="2378"/>
    <x v="1"/>
    <x v="6"/>
  </r>
  <r>
    <n v="3432"/>
    <x v="3430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x v="0"/>
    <x v="6"/>
    <x v="2519"/>
    <x v="2379"/>
    <x v="1"/>
    <x v="6"/>
  </r>
  <r>
    <n v="3433"/>
    <x v="3431"/>
    <s v="death&amp;pretzels presents their first Chicago based project:_x000a_The Dybbuk by S. Ansky"/>
    <n v="9500"/>
    <x v="2272"/>
    <x v="0"/>
    <x v="0"/>
    <s v="USD"/>
    <n v="1402974000"/>
    <n v="1400290255"/>
    <b v="0"/>
    <n v="71"/>
    <x v="0"/>
    <x v="6"/>
    <x v="2520"/>
    <x v="2380"/>
    <x v="1"/>
    <x v="6"/>
  </r>
  <r>
    <n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x v="0"/>
    <x v="6"/>
    <x v="1442"/>
    <x v="2381"/>
    <x v="1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x v="0"/>
    <x v="6"/>
    <x v="1990"/>
    <x v="2382"/>
    <x v="1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x v="0"/>
    <x v="6"/>
    <x v="2521"/>
    <x v="2383"/>
    <x v="1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x v="0"/>
    <x v="6"/>
    <x v="50"/>
    <x v="2384"/>
    <x v="1"/>
    <x v="6"/>
  </r>
  <r>
    <n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x v="0"/>
    <x v="6"/>
    <x v="1243"/>
    <x v="2385"/>
    <x v="1"/>
    <x v="6"/>
  </r>
  <r>
    <n v="3439"/>
    <x v="3437"/>
    <s v="Help a small theater produce an original adaptation of Lewis Carroll's classic story."/>
    <n v="1200"/>
    <x v="2276"/>
    <x v="0"/>
    <x v="0"/>
    <s v="USD"/>
    <n v="1453179540"/>
    <n v="1452030730"/>
    <b v="0"/>
    <n v="18"/>
    <x v="0"/>
    <x v="6"/>
    <x v="2522"/>
    <x v="2386"/>
    <x v="1"/>
    <x v="6"/>
  </r>
  <r>
    <n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x v="0"/>
    <x v="6"/>
    <x v="2523"/>
    <x v="1085"/>
    <x v="1"/>
    <x v="6"/>
  </r>
  <r>
    <n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x v="0"/>
    <x v="6"/>
    <x v="946"/>
    <x v="2387"/>
    <x v="1"/>
    <x v="6"/>
  </r>
  <r>
    <n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x v="0"/>
    <x v="6"/>
    <x v="31"/>
    <x v="672"/>
    <x v="1"/>
    <x v="6"/>
  </r>
  <r>
    <n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x v="0"/>
    <x v="6"/>
    <x v="2524"/>
    <x v="2388"/>
    <x v="1"/>
    <x v="6"/>
  </r>
  <r>
    <n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x v="0"/>
    <x v="6"/>
    <x v="2525"/>
    <x v="2389"/>
    <x v="1"/>
    <x v="6"/>
  </r>
  <r>
    <n v="3445"/>
    <x v="3443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x v="0"/>
    <x v="6"/>
    <x v="31"/>
    <x v="2390"/>
    <x v="1"/>
    <x v="6"/>
  </r>
  <r>
    <n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x v="0"/>
    <x v="6"/>
    <x v="2123"/>
    <x v="2391"/>
    <x v="1"/>
    <x v="6"/>
  </r>
  <r>
    <n v="3447"/>
    <x v="3445"/>
    <s v="&quot;He was a poet, a vagrant, a philosopher, a lady's man and a hard drinker&quot;"/>
    <n v="1000"/>
    <x v="2280"/>
    <x v="0"/>
    <x v="0"/>
    <s v="USD"/>
    <n v="1458332412"/>
    <n v="1454448012"/>
    <b v="0"/>
    <n v="14"/>
    <x v="0"/>
    <x v="6"/>
    <x v="2526"/>
    <x v="2392"/>
    <x v="1"/>
    <x v="6"/>
  </r>
  <r>
    <n v="3448"/>
    <x v="3446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x v="0"/>
    <x v="6"/>
    <x v="2527"/>
    <x v="392"/>
    <x v="1"/>
    <x v="6"/>
  </r>
  <r>
    <n v="3449"/>
    <x v="3447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x v="0"/>
    <x v="6"/>
    <x v="2528"/>
    <x v="1922"/>
    <x v="1"/>
    <x v="6"/>
  </r>
  <r>
    <n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x v="0"/>
    <x v="6"/>
    <x v="1710"/>
    <x v="2393"/>
    <x v="1"/>
    <x v="6"/>
  </r>
  <r>
    <n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x v="0"/>
    <x v="6"/>
    <x v="2529"/>
    <x v="2394"/>
    <x v="1"/>
    <x v="6"/>
  </r>
  <r>
    <n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x v="0"/>
    <x v="6"/>
    <x v="2530"/>
    <x v="2395"/>
    <x v="1"/>
    <x v="6"/>
  </r>
  <r>
    <n v="3453"/>
    <x v="3451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x v="0"/>
    <x v="6"/>
    <x v="2531"/>
    <x v="440"/>
    <x v="1"/>
    <x v="6"/>
  </r>
  <r>
    <n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x v="0"/>
    <x v="6"/>
    <x v="2248"/>
    <x v="2396"/>
    <x v="1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x v="0"/>
    <x v="6"/>
    <x v="2532"/>
    <x v="2397"/>
    <x v="1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x v="0"/>
    <x v="6"/>
    <x v="2533"/>
    <x v="2398"/>
    <x v="1"/>
    <x v="6"/>
  </r>
  <r>
    <n v="3457"/>
    <x v="3455"/>
    <s v="Robots, Space Battles, Mystery, and Intrigue. Nothing is Impossible..."/>
    <n v="2000"/>
    <x v="2289"/>
    <x v="0"/>
    <x v="0"/>
    <s v="USD"/>
    <n v="1423720740"/>
    <n v="1421081857"/>
    <b v="0"/>
    <n v="55"/>
    <x v="0"/>
    <x v="6"/>
    <x v="2534"/>
    <x v="2399"/>
    <x v="1"/>
    <x v="6"/>
  </r>
  <r>
    <n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x v="0"/>
    <x v="6"/>
    <x v="2535"/>
    <x v="2400"/>
    <x v="1"/>
    <x v="6"/>
  </r>
  <r>
    <n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x v="0"/>
    <x v="6"/>
    <x v="2536"/>
    <x v="2401"/>
    <x v="1"/>
    <x v="6"/>
  </r>
  <r>
    <n v="3460"/>
    <x v="3458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x v="0"/>
    <x v="6"/>
    <x v="2537"/>
    <x v="73"/>
    <x v="1"/>
    <x v="6"/>
  </r>
  <r>
    <n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x v="0"/>
    <x v="6"/>
    <x v="2538"/>
    <x v="2402"/>
    <x v="1"/>
    <x v="6"/>
  </r>
  <r>
    <n v="3462"/>
    <x v="3460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x v="0"/>
    <x v="6"/>
    <x v="2539"/>
    <x v="2403"/>
    <x v="1"/>
    <x v="6"/>
  </r>
  <r>
    <n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x v="0"/>
    <x v="6"/>
    <x v="2540"/>
    <x v="2404"/>
    <x v="1"/>
    <x v="6"/>
  </r>
  <r>
    <n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x v="0"/>
    <x v="6"/>
    <x v="2541"/>
    <x v="2405"/>
    <x v="1"/>
    <x v="6"/>
  </r>
  <r>
    <n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x v="0"/>
    <x v="6"/>
    <x v="288"/>
    <x v="2406"/>
    <x v="1"/>
    <x v="6"/>
  </r>
  <r>
    <n v="3466"/>
    <x v="3464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x v="0"/>
    <x v="6"/>
    <x v="2542"/>
    <x v="2407"/>
    <x v="1"/>
    <x v="6"/>
  </r>
  <r>
    <n v="3467"/>
    <x v="3465"/>
    <s v="Venus in Fur, By David Ives."/>
    <n v="3000"/>
    <x v="168"/>
    <x v="0"/>
    <x v="0"/>
    <s v="USD"/>
    <n v="1426864032"/>
    <n v="1424275632"/>
    <b v="0"/>
    <n v="47"/>
    <x v="0"/>
    <x v="6"/>
    <x v="50"/>
    <x v="890"/>
    <x v="1"/>
    <x v="6"/>
  </r>
  <r>
    <n v="3468"/>
    <x v="3466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x v="0"/>
    <x v="6"/>
    <x v="2543"/>
    <x v="2408"/>
    <x v="1"/>
    <x v="6"/>
  </r>
  <r>
    <n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x v="0"/>
    <x v="6"/>
    <x v="2544"/>
    <x v="2000"/>
    <x v="1"/>
    <x v="6"/>
  </r>
  <r>
    <n v="3470"/>
    <x v="3468"/>
    <s v="The New Artist's Circle is a theatre company dedicated to bringing the arts to young people."/>
    <n v="250"/>
    <x v="672"/>
    <x v="0"/>
    <x v="0"/>
    <s v="USD"/>
    <n v="1468618680"/>
    <n v="1465345902"/>
    <b v="0"/>
    <n v="9"/>
    <x v="0"/>
    <x v="6"/>
    <x v="2111"/>
    <x v="683"/>
    <x v="1"/>
    <x v="6"/>
  </r>
  <r>
    <n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x v="0"/>
    <x v="6"/>
    <x v="2545"/>
    <x v="1299"/>
    <x v="1"/>
    <x v="6"/>
  </r>
  <r>
    <n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x v="0"/>
    <x v="6"/>
    <x v="2546"/>
    <x v="2230"/>
    <x v="1"/>
    <x v="6"/>
  </r>
  <r>
    <n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x v="0"/>
    <x v="6"/>
    <x v="31"/>
    <x v="2409"/>
    <x v="1"/>
    <x v="6"/>
  </r>
  <r>
    <n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x v="0"/>
    <x v="6"/>
    <x v="50"/>
    <x v="2410"/>
    <x v="1"/>
    <x v="6"/>
  </r>
  <r>
    <n v="3475"/>
    <x v="3473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x v="0"/>
    <x v="6"/>
    <x v="1614"/>
    <x v="135"/>
    <x v="1"/>
    <x v="6"/>
  </r>
  <r>
    <n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x v="0"/>
    <x v="6"/>
    <x v="87"/>
    <x v="364"/>
    <x v="1"/>
    <x v="6"/>
  </r>
  <r>
    <n v="3477"/>
    <x v="3475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x v="0"/>
    <x v="6"/>
    <x v="1288"/>
    <x v="2411"/>
    <x v="1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x v="0"/>
    <x v="6"/>
    <x v="2547"/>
    <x v="2412"/>
    <x v="1"/>
    <x v="6"/>
  </r>
  <r>
    <n v="3479"/>
    <x v="3477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x v="0"/>
    <x v="6"/>
    <x v="2548"/>
    <x v="2413"/>
    <x v="1"/>
    <x v="6"/>
  </r>
  <r>
    <n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x v="0"/>
    <x v="6"/>
    <x v="2549"/>
    <x v="2414"/>
    <x v="1"/>
    <x v="6"/>
  </r>
  <r>
    <n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x v="0"/>
    <x v="6"/>
    <x v="2395"/>
    <x v="2415"/>
    <x v="1"/>
    <x v="6"/>
  </r>
  <r>
    <n v="3482"/>
    <x v="3480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x v="0"/>
    <x v="6"/>
    <x v="2550"/>
    <x v="366"/>
    <x v="1"/>
    <x v="6"/>
  </r>
  <r>
    <n v="3483"/>
    <x v="3481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x v="0"/>
    <x v="6"/>
    <x v="2551"/>
    <x v="2376"/>
    <x v="1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x v="0"/>
    <x v="6"/>
    <x v="2552"/>
    <x v="2416"/>
    <x v="1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x v="0"/>
    <x v="6"/>
    <x v="2553"/>
    <x v="2281"/>
    <x v="1"/>
    <x v="6"/>
  </r>
  <r>
    <n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x v="0"/>
    <x v="6"/>
    <x v="26"/>
    <x v="2417"/>
    <x v="1"/>
    <x v="6"/>
  </r>
  <r>
    <n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x v="0"/>
    <x v="6"/>
    <x v="92"/>
    <x v="2418"/>
    <x v="1"/>
    <x v="6"/>
  </r>
  <r>
    <n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x v="0"/>
    <x v="6"/>
    <x v="1247"/>
    <x v="2419"/>
    <x v="1"/>
    <x v="6"/>
  </r>
  <r>
    <n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x v="0"/>
    <x v="6"/>
    <x v="2554"/>
    <x v="91"/>
    <x v="1"/>
    <x v="6"/>
  </r>
  <r>
    <n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x v="0"/>
    <x v="6"/>
    <x v="1901"/>
    <x v="1604"/>
    <x v="1"/>
    <x v="6"/>
  </r>
  <r>
    <n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x v="0"/>
    <x v="6"/>
    <x v="2555"/>
    <x v="2420"/>
    <x v="1"/>
    <x v="6"/>
  </r>
  <r>
    <n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x v="0"/>
    <x v="6"/>
    <x v="2556"/>
    <x v="2421"/>
    <x v="1"/>
    <x v="6"/>
  </r>
  <r>
    <n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x v="0"/>
    <x v="6"/>
    <x v="31"/>
    <x v="246"/>
    <x v="1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x v="0"/>
    <x v="6"/>
    <x v="31"/>
    <x v="2422"/>
    <x v="1"/>
    <x v="6"/>
  </r>
  <r>
    <n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x v="0"/>
    <x v="6"/>
    <x v="2557"/>
    <x v="797"/>
    <x v="1"/>
    <x v="6"/>
  </r>
  <r>
    <n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x v="0"/>
    <x v="6"/>
    <x v="2558"/>
    <x v="2423"/>
    <x v="1"/>
    <x v="6"/>
  </r>
  <r>
    <n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x v="0"/>
    <x v="6"/>
    <x v="2559"/>
    <x v="2424"/>
    <x v="1"/>
    <x v="6"/>
  </r>
  <r>
    <n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x v="0"/>
    <x v="6"/>
    <x v="2560"/>
    <x v="2425"/>
    <x v="1"/>
    <x v="6"/>
  </r>
  <r>
    <n v="3499"/>
    <x v="3497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x v="0"/>
    <x v="6"/>
    <x v="269"/>
    <x v="2426"/>
    <x v="1"/>
    <x v="6"/>
  </r>
  <r>
    <n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x v="0"/>
    <x v="6"/>
    <x v="2561"/>
    <x v="2427"/>
    <x v="1"/>
    <x v="6"/>
  </r>
  <r>
    <n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x v="0"/>
    <x v="6"/>
    <x v="17"/>
    <x v="2428"/>
    <x v="1"/>
    <x v="6"/>
  </r>
  <r>
    <n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x v="0"/>
    <x v="6"/>
    <x v="2562"/>
    <x v="2429"/>
    <x v="1"/>
    <x v="6"/>
  </r>
  <r>
    <n v="3503"/>
    <x v="3501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x v="0"/>
    <x v="6"/>
    <x v="2563"/>
    <x v="2430"/>
    <x v="1"/>
    <x v="6"/>
  </r>
  <r>
    <n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x v="0"/>
    <x v="6"/>
    <x v="31"/>
    <x v="178"/>
    <x v="1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x v="0"/>
    <x v="6"/>
    <x v="2564"/>
    <x v="2431"/>
    <x v="1"/>
    <x v="6"/>
  </r>
  <r>
    <n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x v="0"/>
    <x v="6"/>
    <x v="1240"/>
    <x v="2432"/>
    <x v="1"/>
    <x v="6"/>
  </r>
  <r>
    <n v="3507"/>
    <x v="3505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x v="0"/>
    <x v="6"/>
    <x v="2565"/>
    <x v="1716"/>
    <x v="1"/>
    <x v="6"/>
  </r>
  <r>
    <n v="3508"/>
    <x v="3506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x v="0"/>
    <x v="6"/>
    <x v="2238"/>
    <x v="1028"/>
    <x v="1"/>
    <x v="6"/>
  </r>
  <r>
    <n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x v="0"/>
    <x v="6"/>
    <x v="2566"/>
    <x v="2433"/>
    <x v="1"/>
    <x v="6"/>
  </r>
  <r>
    <n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x v="0"/>
    <x v="6"/>
    <x v="2567"/>
    <x v="2434"/>
    <x v="1"/>
    <x v="6"/>
  </r>
  <r>
    <n v="3511"/>
    <x v="3509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x v="0"/>
    <x v="6"/>
    <x v="2568"/>
    <x v="2435"/>
    <x v="1"/>
    <x v="6"/>
  </r>
  <r>
    <n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x v="0"/>
    <x v="6"/>
    <x v="31"/>
    <x v="2436"/>
    <x v="1"/>
    <x v="6"/>
  </r>
  <r>
    <n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x v="0"/>
    <x v="6"/>
    <x v="2569"/>
    <x v="2437"/>
    <x v="1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x v="0"/>
    <x v="6"/>
    <x v="1007"/>
    <x v="687"/>
    <x v="1"/>
    <x v="6"/>
  </r>
  <r>
    <n v="3515"/>
    <x v="3513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x v="0"/>
    <x v="6"/>
    <x v="2570"/>
    <x v="2438"/>
    <x v="1"/>
    <x v="6"/>
  </r>
  <r>
    <n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x v="0"/>
    <x v="6"/>
    <x v="31"/>
    <x v="2439"/>
    <x v="1"/>
    <x v="6"/>
  </r>
  <r>
    <n v="3517"/>
    <x v="3515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x v="0"/>
    <x v="6"/>
    <x v="31"/>
    <x v="2440"/>
    <x v="1"/>
    <x v="6"/>
  </r>
  <r>
    <n v="3518"/>
    <x v="3516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x v="0"/>
    <x v="6"/>
    <x v="2571"/>
    <x v="2441"/>
    <x v="1"/>
    <x v="6"/>
  </r>
  <r>
    <n v="3519"/>
    <x v="3517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x v="0"/>
    <x v="6"/>
    <x v="40"/>
    <x v="2442"/>
    <x v="1"/>
    <x v="6"/>
  </r>
  <r>
    <n v="3520"/>
    <x v="3518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x v="0"/>
    <x v="6"/>
    <x v="1266"/>
    <x v="2443"/>
    <x v="1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x v="0"/>
    <x v="6"/>
    <x v="2572"/>
    <x v="1300"/>
    <x v="1"/>
    <x v="6"/>
  </r>
  <r>
    <n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x v="0"/>
    <x v="6"/>
    <x v="31"/>
    <x v="2444"/>
    <x v="1"/>
    <x v="6"/>
  </r>
  <r>
    <n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x v="0"/>
    <x v="6"/>
    <x v="2573"/>
    <x v="2445"/>
    <x v="1"/>
    <x v="6"/>
  </r>
  <r>
    <n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x v="0"/>
    <x v="6"/>
    <x v="2574"/>
    <x v="2446"/>
    <x v="1"/>
    <x v="6"/>
  </r>
  <r>
    <n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x v="0"/>
    <x v="6"/>
    <x v="938"/>
    <x v="2447"/>
    <x v="1"/>
    <x v="6"/>
  </r>
  <r>
    <n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x v="0"/>
    <x v="6"/>
    <x v="607"/>
    <x v="2448"/>
    <x v="1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x v="0"/>
    <x v="6"/>
    <x v="2575"/>
    <x v="2010"/>
    <x v="1"/>
    <x v="6"/>
  </r>
  <r>
    <n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x v="0"/>
    <x v="6"/>
    <x v="2576"/>
    <x v="2449"/>
    <x v="1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x v="0"/>
    <x v="6"/>
    <x v="2577"/>
    <x v="2202"/>
    <x v="1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x v="0"/>
    <x v="6"/>
    <x v="31"/>
    <x v="178"/>
    <x v="1"/>
    <x v="6"/>
  </r>
  <r>
    <n v="3531"/>
    <x v="3529"/>
    <s v="A political comedy for a crazy election year"/>
    <n v="1000"/>
    <x v="1958"/>
    <x v="0"/>
    <x v="0"/>
    <s v="USD"/>
    <n v="1467301334"/>
    <n v="1464709334"/>
    <b v="0"/>
    <n v="26"/>
    <x v="0"/>
    <x v="6"/>
    <x v="602"/>
    <x v="2450"/>
    <x v="1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x v="0"/>
    <x v="6"/>
    <x v="2578"/>
    <x v="2451"/>
    <x v="1"/>
    <x v="6"/>
  </r>
  <r>
    <n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x v="0"/>
    <x v="6"/>
    <x v="2536"/>
    <x v="2452"/>
    <x v="1"/>
    <x v="6"/>
  </r>
  <r>
    <n v="3534"/>
    <x v="3532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x v="0"/>
    <x v="6"/>
    <x v="2579"/>
    <x v="2453"/>
    <x v="1"/>
    <x v="6"/>
  </r>
  <r>
    <n v="3535"/>
    <x v="3533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x v="0"/>
    <x v="6"/>
    <x v="2580"/>
    <x v="1428"/>
    <x v="1"/>
    <x v="6"/>
  </r>
  <r>
    <n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x v="0"/>
    <x v="6"/>
    <x v="71"/>
    <x v="2454"/>
    <x v="1"/>
    <x v="6"/>
  </r>
  <r>
    <n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x v="0"/>
    <x v="6"/>
    <x v="2581"/>
    <x v="145"/>
    <x v="1"/>
    <x v="6"/>
  </r>
  <r>
    <n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x v="0"/>
    <x v="6"/>
    <x v="2582"/>
    <x v="2455"/>
    <x v="1"/>
    <x v="6"/>
  </r>
  <r>
    <n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x v="0"/>
    <x v="6"/>
    <x v="2583"/>
    <x v="2456"/>
    <x v="1"/>
    <x v="6"/>
  </r>
  <r>
    <n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x v="0"/>
    <x v="6"/>
    <x v="2584"/>
    <x v="885"/>
    <x v="1"/>
    <x v="6"/>
  </r>
  <r>
    <n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x v="0"/>
    <x v="6"/>
    <x v="2"/>
    <x v="104"/>
    <x v="1"/>
    <x v="6"/>
  </r>
  <r>
    <n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x v="0"/>
    <x v="6"/>
    <x v="2585"/>
    <x v="2457"/>
    <x v="1"/>
    <x v="6"/>
  </r>
  <r>
    <n v="3543"/>
    <x v="3541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x v="0"/>
    <x v="6"/>
    <x v="436"/>
    <x v="2458"/>
    <x v="1"/>
    <x v="6"/>
  </r>
  <r>
    <n v="3544"/>
    <x v="3542"/>
    <s v="Death &amp; Pretzels presents the world premiere of Paul Pasulka's Gruoch, or Lady Macbeth"/>
    <n v="2500"/>
    <x v="911"/>
    <x v="0"/>
    <x v="0"/>
    <s v="USD"/>
    <n v="1425758257"/>
    <n v="1423166257"/>
    <b v="0"/>
    <n v="24"/>
    <x v="0"/>
    <x v="6"/>
    <x v="31"/>
    <x v="2459"/>
    <x v="1"/>
    <x v="6"/>
  </r>
  <r>
    <n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x v="0"/>
    <x v="6"/>
    <x v="84"/>
    <x v="90"/>
    <x v="1"/>
    <x v="6"/>
  </r>
  <r>
    <n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x v="0"/>
    <x v="6"/>
    <x v="2586"/>
    <x v="2460"/>
    <x v="1"/>
    <x v="6"/>
  </r>
  <r>
    <n v="3547"/>
    <x v="3545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x v="0"/>
    <x v="6"/>
    <x v="2587"/>
    <x v="2461"/>
    <x v="1"/>
    <x v="6"/>
  </r>
  <r>
    <n v="3548"/>
    <x v="3546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x v="0"/>
    <x v="6"/>
    <x v="2588"/>
    <x v="2414"/>
    <x v="1"/>
    <x v="6"/>
  </r>
  <r>
    <n v="3549"/>
    <x v="3547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x v="0"/>
    <x v="6"/>
    <x v="607"/>
    <x v="2462"/>
    <x v="1"/>
    <x v="6"/>
  </r>
  <r>
    <n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x v="0"/>
    <x v="6"/>
    <x v="2131"/>
    <x v="2463"/>
    <x v="1"/>
    <x v="6"/>
  </r>
  <r>
    <n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x v="0"/>
    <x v="6"/>
    <x v="2118"/>
    <x v="1756"/>
    <x v="1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x v="0"/>
    <x v="6"/>
    <x v="31"/>
    <x v="2464"/>
    <x v="1"/>
    <x v="6"/>
  </r>
  <r>
    <n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x v="0"/>
    <x v="6"/>
    <x v="2589"/>
    <x v="1382"/>
    <x v="1"/>
    <x v="6"/>
  </r>
  <r>
    <n v="3554"/>
    <x v="3552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x v="0"/>
    <x v="6"/>
    <x v="2590"/>
    <x v="2465"/>
    <x v="1"/>
    <x v="6"/>
  </r>
  <r>
    <n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x v="0"/>
    <x v="6"/>
    <x v="31"/>
    <x v="1199"/>
    <x v="1"/>
    <x v="6"/>
  </r>
  <r>
    <n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x v="0"/>
    <x v="6"/>
    <x v="2419"/>
    <x v="2466"/>
    <x v="1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x v="0"/>
    <x v="6"/>
    <x v="2591"/>
    <x v="2467"/>
    <x v="1"/>
    <x v="6"/>
  </r>
  <r>
    <n v="3558"/>
    <x v="3556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x v="0"/>
    <x v="6"/>
    <x v="2592"/>
    <x v="2468"/>
    <x v="1"/>
    <x v="6"/>
  </r>
  <r>
    <n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x v="0"/>
    <x v="6"/>
    <x v="991"/>
    <x v="2469"/>
    <x v="1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x v="0"/>
    <x v="6"/>
    <x v="2593"/>
    <x v="2470"/>
    <x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x v="0"/>
    <x v="6"/>
    <x v="2122"/>
    <x v="2471"/>
    <x v="1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x v="0"/>
    <x v="6"/>
    <x v="2594"/>
    <x v="2472"/>
    <x v="1"/>
    <x v="6"/>
  </r>
  <r>
    <n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x v="0"/>
    <x v="6"/>
    <x v="2595"/>
    <x v="2473"/>
    <x v="1"/>
    <x v="6"/>
  </r>
  <r>
    <n v="3564"/>
    <x v="3562"/>
    <s v="Multi Award-Winng play THE PILLOWMAN coming to the Arts Centre Theatre, Aberdeen"/>
    <n v="1000"/>
    <x v="2025"/>
    <x v="0"/>
    <x v="1"/>
    <s v="GBP"/>
    <n v="1444060800"/>
    <n v="1440082649"/>
    <b v="0"/>
    <n v="17"/>
    <x v="0"/>
    <x v="6"/>
    <x v="10"/>
    <x v="2474"/>
    <x v="1"/>
    <x v="6"/>
  </r>
  <r>
    <n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x v="0"/>
    <x v="6"/>
    <x v="2596"/>
    <x v="2475"/>
    <x v="1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x v="0"/>
    <x v="6"/>
    <x v="2430"/>
    <x v="2476"/>
    <x v="1"/>
    <x v="6"/>
  </r>
  <r>
    <n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x v="0"/>
    <x v="6"/>
    <x v="2597"/>
    <x v="2477"/>
    <x v="1"/>
    <x v="6"/>
  </r>
  <r>
    <n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x v="0"/>
    <x v="6"/>
    <x v="2598"/>
    <x v="700"/>
    <x v="1"/>
    <x v="6"/>
  </r>
  <r>
    <n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x v="0"/>
    <x v="6"/>
    <x v="2599"/>
    <x v="2478"/>
    <x v="1"/>
    <x v="6"/>
  </r>
  <r>
    <n v="3570"/>
    <x v="3568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x v="0"/>
    <x v="6"/>
    <x v="2600"/>
    <x v="1336"/>
    <x v="1"/>
    <x v="6"/>
  </r>
  <r>
    <n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x v="0"/>
    <x v="6"/>
    <x v="2601"/>
    <x v="2479"/>
    <x v="1"/>
    <x v="6"/>
  </r>
  <r>
    <n v="3572"/>
    <x v="3570"/>
    <s v="A darkly comic one woman show by Abram Rooney as part of The Camden Fringe 2015."/>
    <n v="500"/>
    <x v="83"/>
    <x v="0"/>
    <x v="1"/>
    <s v="GBP"/>
    <n v="1434894082"/>
    <n v="1432302082"/>
    <b v="0"/>
    <n v="9"/>
    <x v="0"/>
    <x v="6"/>
    <x v="31"/>
    <x v="2480"/>
    <x v="1"/>
    <x v="6"/>
  </r>
  <r>
    <n v="3573"/>
    <x v="3571"/>
    <s v="London based theatre makers collaborating to create a new show about the history of HipHop."/>
    <n v="3000"/>
    <x v="2363"/>
    <x v="0"/>
    <x v="1"/>
    <s v="GBP"/>
    <n v="1415440846"/>
    <n v="1412845246"/>
    <b v="0"/>
    <n v="78"/>
    <x v="0"/>
    <x v="6"/>
    <x v="2602"/>
    <x v="2481"/>
    <x v="1"/>
    <x v="6"/>
  </r>
  <r>
    <n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x v="0"/>
    <x v="6"/>
    <x v="2603"/>
    <x v="2482"/>
    <x v="1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x v="0"/>
    <x v="6"/>
    <x v="2604"/>
    <x v="2483"/>
    <x v="1"/>
    <x v="6"/>
  </r>
  <r>
    <n v="3576"/>
    <x v="3574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x v="0"/>
    <x v="6"/>
    <x v="31"/>
    <x v="135"/>
    <x v="1"/>
    <x v="6"/>
  </r>
  <r>
    <n v="3577"/>
    <x v="3575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x v="0"/>
    <x v="6"/>
    <x v="2129"/>
    <x v="673"/>
    <x v="1"/>
    <x v="6"/>
  </r>
  <r>
    <n v="3578"/>
    <x v="3576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x v="0"/>
    <x v="6"/>
    <x v="2605"/>
    <x v="1318"/>
    <x v="1"/>
    <x v="6"/>
  </r>
  <r>
    <n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x v="0"/>
    <x v="6"/>
    <x v="31"/>
    <x v="669"/>
    <x v="1"/>
    <x v="6"/>
  </r>
  <r>
    <n v="3580"/>
    <x v="3578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x v="0"/>
    <x v="6"/>
    <x v="2606"/>
    <x v="2484"/>
    <x v="1"/>
    <x v="6"/>
  </r>
  <r>
    <n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x v="0"/>
    <x v="6"/>
    <x v="31"/>
    <x v="836"/>
    <x v="1"/>
    <x v="6"/>
  </r>
  <r>
    <n v="3582"/>
    <x v="3580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x v="0"/>
    <x v="6"/>
    <x v="2607"/>
    <x v="2485"/>
    <x v="1"/>
    <x v="6"/>
  </r>
  <r>
    <n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x v="0"/>
    <x v="6"/>
    <x v="2508"/>
    <x v="938"/>
    <x v="1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x v="0"/>
    <x v="6"/>
    <x v="2113"/>
    <x v="2486"/>
    <x v="1"/>
    <x v="6"/>
  </r>
  <r>
    <n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x v="0"/>
    <x v="6"/>
    <x v="2608"/>
    <x v="2487"/>
    <x v="1"/>
    <x v="6"/>
  </r>
  <r>
    <n v="3586"/>
    <x v="3584"/>
    <s v="See Theatre In A New Light"/>
    <n v="7500"/>
    <x v="2369"/>
    <x v="0"/>
    <x v="0"/>
    <s v="USD"/>
    <n v="1474649070"/>
    <n v="1469465070"/>
    <b v="0"/>
    <n v="54"/>
    <x v="0"/>
    <x v="6"/>
    <x v="2609"/>
    <x v="2488"/>
    <x v="1"/>
    <x v="6"/>
  </r>
  <r>
    <n v="3587"/>
    <x v="3585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x v="0"/>
    <x v="6"/>
    <x v="2610"/>
    <x v="2489"/>
    <x v="1"/>
    <x v="6"/>
  </r>
  <r>
    <n v="3588"/>
    <x v="3586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x v="0"/>
    <x v="6"/>
    <x v="10"/>
    <x v="2490"/>
    <x v="1"/>
    <x v="6"/>
  </r>
  <r>
    <n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x v="0"/>
    <x v="6"/>
    <x v="1901"/>
    <x v="2491"/>
    <x v="1"/>
    <x v="6"/>
  </r>
  <r>
    <n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x v="0"/>
    <x v="6"/>
    <x v="2611"/>
    <x v="2492"/>
    <x v="1"/>
    <x v="6"/>
  </r>
  <r>
    <n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x v="0"/>
    <x v="6"/>
    <x v="1290"/>
    <x v="2493"/>
    <x v="1"/>
    <x v="6"/>
  </r>
  <r>
    <n v="3592"/>
    <x v="3590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x v="0"/>
    <x v="6"/>
    <x v="2612"/>
    <x v="2494"/>
    <x v="1"/>
    <x v="6"/>
  </r>
  <r>
    <n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x v="0"/>
    <x v="6"/>
    <x v="2613"/>
    <x v="2495"/>
    <x v="1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x v="0"/>
    <x v="6"/>
    <x v="2614"/>
    <x v="2496"/>
    <x v="1"/>
    <x v="6"/>
  </r>
  <r>
    <n v="3595"/>
    <x v="3593"/>
    <s v="A new theatre company staging Will Eno's The Flu Season in Seattle"/>
    <n v="2600"/>
    <x v="2372"/>
    <x v="0"/>
    <x v="0"/>
    <s v="USD"/>
    <n v="1426229940"/>
    <n v="1423959123"/>
    <b v="0"/>
    <n v="62"/>
    <x v="0"/>
    <x v="6"/>
    <x v="23"/>
    <x v="2497"/>
    <x v="1"/>
    <x v="6"/>
  </r>
  <r>
    <n v="3596"/>
    <x v="3594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x v="0"/>
    <x v="6"/>
    <x v="2615"/>
    <x v="2498"/>
    <x v="1"/>
    <x v="6"/>
  </r>
  <r>
    <n v="3597"/>
    <x v="3595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x v="0"/>
    <x v="6"/>
    <x v="946"/>
    <x v="2499"/>
    <x v="1"/>
    <x v="6"/>
  </r>
  <r>
    <n v="3598"/>
    <x v="3596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x v="0"/>
    <x v="6"/>
    <x v="2616"/>
    <x v="99"/>
    <x v="1"/>
    <x v="6"/>
  </r>
  <r>
    <n v="3599"/>
    <x v="3597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x v="0"/>
    <x v="6"/>
    <x v="2539"/>
    <x v="1225"/>
    <x v="1"/>
    <x v="6"/>
  </r>
  <r>
    <n v="3600"/>
    <x v="3598"/>
    <s v="The First Play From The Man Who Brought You The Black James Bond!"/>
    <n v="10"/>
    <x v="31"/>
    <x v="0"/>
    <x v="0"/>
    <s v="USD"/>
    <n v="1476390164"/>
    <n v="1473970964"/>
    <b v="0"/>
    <n v="4"/>
    <x v="0"/>
    <x v="6"/>
    <x v="2129"/>
    <x v="2500"/>
    <x v="1"/>
    <x v="6"/>
  </r>
  <r>
    <n v="3601"/>
    <x v="3599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x v="0"/>
    <x v="6"/>
    <x v="2469"/>
    <x v="104"/>
    <x v="1"/>
    <x v="6"/>
  </r>
  <r>
    <n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x v="0"/>
    <x v="6"/>
    <x v="2383"/>
    <x v="2501"/>
    <x v="1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x v="0"/>
    <x v="6"/>
    <x v="2617"/>
    <x v="290"/>
    <x v="1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x v="0"/>
    <x v="6"/>
    <x v="2618"/>
    <x v="2502"/>
    <x v="1"/>
    <x v="6"/>
  </r>
  <r>
    <n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x v="0"/>
    <x v="6"/>
    <x v="2498"/>
    <x v="76"/>
    <x v="1"/>
    <x v="6"/>
  </r>
  <r>
    <n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x v="0"/>
    <x v="6"/>
    <x v="2619"/>
    <x v="2503"/>
    <x v="1"/>
    <x v="6"/>
  </r>
  <r>
    <n v="3607"/>
    <x v="3605"/>
    <s v="'E15' is a verbatim project that looks at the story of the Focus E15 Campaign"/>
    <n v="550"/>
    <x v="2377"/>
    <x v="0"/>
    <x v="1"/>
    <s v="GBP"/>
    <n v="1450137600"/>
    <n v="1448924882"/>
    <b v="0"/>
    <n v="20"/>
    <x v="0"/>
    <x v="6"/>
    <x v="2620"/>
    <x v="2005"/>
    <x v="1"/>
    <x v="6"/>
  </r>
  <r>
    <n v="3608"/>
    <x v="3606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x v="0"/>
    <x v="6"/>
    <x v="31"/>
    <x v="1354"/>
    <x v="1"/>
    <x v="6"/>
  </r>
  <r>
    <n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x v="0"/>
    <x v="6"/>
    <x v="2621"/>
    <x v="2504"/>
    <x v="1"/>
    <x v="6"/>
  </r>
  <r>
    <n v="3610"/>
    <x v="3608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x v="0"/>
    <x v="6"/>
    <x v="2622"/>
    <x v="2505"/>
    <x v="1"/>
    <x v="6"/>
  </r>
  <r>
    <n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x v="0"/>
    <x v="6"/>
    <x v="1627"/>
    <x v="583"/>
    <x v="1"/>
    <x v="6"/>
  </r>
  <r>
    <n v="3612"/>
    <x v="3610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x v="0"/>
    <x v="6"/>
    <x v="2623"/>
    <x v="2506"/>
    <x v="1"/>
    <x v="6"/>
  </r>
  <r>
    <n v="3613"/>
    <x v="3611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x v="0"/>
    <x v="6"/>
    <x v="31"/>
    <x v="368"/>
    <x v="1"/>
    <x v="6"/>
  </r>
  <r>
    <n v="3614"/>
    <x v="3438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x v="0"/>
    <x v="6"/>
    <x v="2624"/>
    <x v="2507"/>
    <x v="1"/>
    <x v="6"/>
  </r>
  <r>
    <n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x v="0"/>
    <x v="6"/>
    <x v="2020"/>
    <x v="2508"/>
    <x v="1"/>
    <x v="6"/>
  </r>
  <r>
    <n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x v="0"/>
    <x v="6"/>
    <x v="2387"/>
    <x v="2509"/>
    <x v="1"/>
    <x v="6"/>
  </r>
  <r>
    <n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x v="0"/>
    <x v="6"/>
    <x v="2625"/>
    <x v="383"/>
    <x v="1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x v="0"/>
    <x v="6"/>
    <x v="50"/>
    <x v="2350"/>
    <x v="1"/>
    <x v="6"/>
  </r>
  <r>
    <n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x v="0"/>
    <x v="6"/>
    <x v="1246"/>
    <x v="1137"/>
    <x v="1"/>
    <x v="6"/>
  </r>
  <r>
    <n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x v="0"/>
    <x v="6"/>
    <x v="2626"/>
    <x v="2510"/>
    <x v="1"/>
    <x v="6"/>
  </r>
  <r>
    <n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x v="0"/>
    <x v="6"/>
    <x v="2627"/>
    <x v="2511"/>
    <x v="1"/>
    <x v="6"/>
  </r>
  <r>
    <n v="3622"/>
    <x v="3619"/>
    <s v="5 actors. 39 characters. 1 epic adventure. Presented by the Cradle Theatre Company."/>
    <n v="1000"/>
    <x v="2385"/>
    <x v="0"/>
    <x v="0"/>
    <s v="USD"/>
    <n v="1411874580"/>
    <n v="1409030371"/>
    <b v="0"/>
    <n v="21"/>
    <x v="0"/>
    <x v="6"/>
    <x v="2628"/>
    <x v="635"/>
    <x v="1"/>
    <x v="6"/>
  </r>
  <r>
    <n v="3623"/>
    <x v="3620"/>
    <s v="An original play exploring the complications of romantic relationships in all forms."/>
    <n v="2500"/>
    <x v="142"/>
    <x v="0"/>
    <x v="0"/>
    <s v="USD"/>
    <n v="1406358000"/>
    <n v="1404841270"/>
    <b v="0"/>
    <n v="34"/>
    <x v="0"/>
    <x v="6"/>
    <x v="43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x v="0"/>
    <x v="6"/>
    <x v="2629"/>
    <x v="2512"/>
    <x v="1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x v="0"/>
    <x v="6"/>
    <x v="2570"/>
    <x v="1765"/>
    <x v="1"/>
    <x v="6"/>
  </r>
  <r>
    <n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x v="0"/>
    <x v="6"/>
    <x v="2412"/>
    <x v="2513"/>
    <x v="1"/>
    <x v="6"/>
  </r>
  <r>
    <n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x v="0"/>
    <x v="6"/>
    <x v="31"/>
    <x v="2514"/>
    <x v="1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x v="1"/>
    <x v="40"/>
    <x v="109"/>
    <x v="121"/>
    <x v="1"/>
    <x v="40"/>
  </r>
  <r>
    <n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x v="1"/>
    <x v="40"/>
    <x v="2630"/>
    <x v="120"/>
    <x v="1"/>
    <x v="40"/>
  </r>
  <r>
    <n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x v="1"/>
    <x v="40"/>
    <x v="108"/>
    <x v="120"/>
    <x v="1"/>
    <x v="40"/>
  </r>
  <r>
    <n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x v="1"/>
    <x v="40"/>
    <x v="2631"/>
    <x v="2515"/>
    <x v="1"/>
    <x v="40"/>
  </r>
  <r>
    <n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x v="1"/>
    <x v="40"/>
    <x v="143"/>
    <x v="101"/>
    <x v="1"/>
    <x v="40"/>
  </r>
  <r>
    <n v="3633"/>
    <x v="3630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x v="1"/>
    <x v="40"/>
    <x v="2632"/>
    <x v="2516"/>
    <x v="1"/>
    <x v="40"/>
  </r>
  <r>
    <n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x v="1"/>
    <x v="40"/>
    <x v="2633"/>
    <x v="2517"/>
    <x v="1"/>
    <x v="40"/>
  </r>
  <r>
    <n v="3635"/>
    <x v="3632"/>
    <s v="Mary's Son is a pop opera about Jesus and the hope he brings to all people."/>
    <n v="3500"/>
    <x v="2391"/>
    <x v="2"/>
    <x v="0"/>
    <s v="USD"/>
    <n v="1461186676"/>
    <n v="1458594676"/>
    <b v="0"/>
    <n v="10"/>
    <x v="1"/>
    <x v="40"/>
    <x v="2634"/>
    <x v="2518"/>
    <x v="1"/>
    <x v="40"/>
  </r>
  <r>
    <n v="3636"/>
    <x v="3633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x v="1"/>
    <x v="40"/>
    <x v="109"/>
    <x v="121"/>
    <x v="1"/>
    <x v="40"/>
  </r>
  <r>
    <n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x v="1"/>
    <x v="40"/>
    <x v="2635"/>
    <x v="2519"/>
    <x v="1"/>
    <x v="40"/>
  </r>
  <r>
    <n v="3638"/>
    <x v="3635"/>
    <s v="A rock and roll journey that explores love, loss, redemption, duality and ascension."/>
    <n v="3300"/>
    <x v="1168"/>
    <x v="2"/>
    <x v="5"/>
    <s v="CAD"/>
    <n v="1429456132"/>
    <n v="1424275732"/>
    <b v="0"/>
    <n v="2"/>
    <x v="1"/>
    <x v="40"/>
    <x v="2636"/>
    <x v="1694"/>
    <x v="1"/>
    <x v="40"/>
  </r>
  <r>
    <n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x v="1"/>
    <x v="40"/>
    <x v="524"/>
    <x v="120"/>
    <x v="1"/>
    <x v="40"/>
  </r>
  <r>
    <n v="3640"/>
    <x v="3637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x v="1"/>
    <x v="40"/>
    <x v="148"/>
    <x v="1714"/>
    <x v="1"/>
    <x v="40"/>
  </r>
  <r>
    <n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x v="1"/>
    <x v="40"/>
    <x v="109"/>
    <x v="121"/>
    <x v="1"/>
    <x v="40"/>
  </r>
  <r>
    <n v="3642"/>
    <x v="3639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x v="1"/>
    <x v="40"/>
    <x v="2637"/>
    <x v="501"/>
    <x v="1"/>
    <x v="40"/>
  </r>
  <r>
    <n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x v="1"/>
    <x v="40"/>
    <x v="109"/>
    <x v="121"/>
    <x v="1"/>
    <x v="40"/>
  </r>
  <r>
    <n v="3644"/>
    <x v="3641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x v="1"/>
    <x v="40"/>
    <x v="2638"/>
    <x v="2520"/>
    <x v="1"/>
    <x v="40"/>
  </r>
  <r>
    <n v="3645"/>
    <x v="3642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x v="1"/>
    <x v="40"/>
    <x v="370"/>
    <x v="120"/>
    <x v="1"/>
    <x v="40"/>
  </r>
  <r>
    <n v="3646"/>
    <x v="3643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x v="1"/>
    <x v="40"/>
    <x v="2639"/>
    <x v="2521"/>
    <x v="1"/>
    <x v="40"/>
  </r>
  <r>
    <n v="3647"/>
    <x v="3644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x v="1"/>
    <x v="40"/>
    <x v="733"/>
    <x v="2"/>
    <x v="1"/>
    <x v="40"/>
  </r>
  <r>
    <n v="3648"/>
    <x v="3645"/>
    <s v="Help Moth Live! Support Moth and its artist collective to achieve its 2014/15 season."/>
    <n v="40000"/>
    <x v="2392"/>
    <x v="0"/>
    <x v="0"/>
    <s v="USD"/>
    <n v="1412492445"/>
    <n v="1409900445"/>
    <b v="0"/>
    <n v="73"/>
    <x v="0"/>
    <x v="6"/>
    <x v="2640"/>
    <x v="2522"/>
    <x v="1"/>
    <x v="6"/>
  </r>
  <r>
    <n v="3649"/>
    <x v="3646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x v="0"/>
    <x v="6"/>
    <x v="87"/>
    <x v="1158"/>
    <x v="1"/>
    <x v="6"/>
  </r>
  <r>
    <n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x v="0"/>
    <x v="6"/>
    <x v="31"/>
    <x v="2011"/>
    <x v="1"/>
    <x v="6"/>
  </r>
  <r>
    <n v="3651"/>
    <x v="3648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x v="0"/>
    <x v="6"/>
    <x v="87"/>
    <x v="1337"/>
    <x v="1"/>
    <x v="6"/>
  </r>
  <r>
    <n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x v="0"/>
    <x v="6"/>
    <x v="2641"/>
    <x v="2523"/>
    <x v="1"/>
    <x v="6"/>
  </r>
  <r>
    <n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x v="0"/>
    <x v="6"/>
    <x v="10"/>
    <x v="2524"/>
    <x v="1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x v="0"/>
    <x v="6"/>
    <x v="2642"/>
    <x v="2525"/>
    <x v="1"/>
    <x v="6"/>
  </r>
  <r>
    <n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x v="0"/>
    <x v="6"/>
    <x v="2643"/>
    <x v="2526"/>
    <x v="1"/>
    <x v="6"/>
  </r>
  <r>
    <n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x v="0"/>
    <x v="6"/>
    <x v="2644"/>
    <x v="2527"/>
    <x v="1"/>
    <x v="6"/>
  </r>
  <r>
    <n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x v="0"/>
    <x v="6"/>
    <x v="2645"/>
    <x v="2528"/>
    <x v="1"/>
    <x v="6"/>
  </r>
  <r>
    <n v="3658"/>
    <x v="3654"/>
    <s v="Life is hard when your own imaginary friend can't make time for you."/>
    <n v="1500"/>
    <x v="17"/>
    <x v="0"/>
    <x v="0"/>
    <s v="USD"/>
    <n v="1404273540"/>
    <n v="1400272580"/>
    <b v="0"/>
    <n v="20"/>
    <x v="0"/>
    <x v="6"/>
    <x v="17"/>
    <x v="1700"/>
    <x v="1"/>
    <x v="6"/>
  </r>
  <r>
    <n v="3659"/>
    <x v="3655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x v="0"/>
    <x v="6"/>
    <x v="2389"/>
    <x v="2529"/>
    <x v="1"/>
    <x v="6"/>
  </r>
  <r>
    <n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x v="0"/>
    <x v="6"/>
    <x v="31"/>
    <x v="2530"/>
    <x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x v="0"/>
    <x v="6"/>
    <x v="2598"/>
    <x v="2531"/>
    <x v="1"/>
    <x v="6"/>
  </r>
  <r>
    <n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x v="0"/>
    <x v="6"/>
    <x v="2646"/>
    <x v="2532"/>
    <x v="1"/>
    <x v="6"/>
  </r>
  <r>
    <n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x v="0"/>
    <x v="6"/>
    <x v="87"/>
    <x v="433"/>
    <x v="1"/>
    <x v="6"/>
  </r>
  <r>
    <n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x v="0"/>
    <x v="6"/>
    <x v="2647"/>
    <x v="2533"/>
    <x v="1"/>
    <x v="6"/>
  </r>
  <r>
    <n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x v="0"/>
    <x v="6"/>
    <x v="2648"/>
    <x v="2534"/>
    <x v="1"/>
    <x v="6"/>
  </r>
  <r>
    <n v="3666"/>
    <x v="3662"/>
    <s v="Artistic Internship @ Ojai Playwrights Conference"/>
    <n v="1200"/>
    <x v="647"/>
    <x v="0"/>
    <x v="0"/>
    <s v="USD"/>
    <n v="1406185200"/>
    <n v="1404337382"/>
    <b v="0"/>
    <n v="38"/>
    <x v="0"/>
    <x v="6"/>
    <x v="31"/>
    <x v="2535"/>
    <x v="1"/>
    <x v="6"/>
  </r>
  <r>
    <n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x v="0"/>
    <x v="6"/>
    <x v="2649"/>
    <x v="2536"/>
    <x v="1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x v="0"/>
    <x v="6"/>
    <x v="991"/>
    <x v="2537"/>
    <x v="1"/>
    <x v="6"/>
  </r>
  <r>
    <n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x v="0"/>
    <x v="6"/>
    <x v="2650"/>
    <x v="2538"/>
    <x v="1"/>
    <x v="6"/>
  </r>
  <r>
    <n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x v="0"/>
    <x v="6"/>
    <x v="2651"/>
    <x v="2539"/>
    <x v="1"/>
    <x v="6"/>
  </r>
  <r>
    <n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x v="0"/>
    <x v="6"/>
    <x v="2652"/>
    <x v="2540"/>
    <x v="1"/>
    <x v="6"/>
  </r>
  <r>
    <n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x v="0"/>
    <x v="6"/>
    <x v="1400"/>
    <x v="2541"/>
    <x v="1"/>
    <x v="6"/>
  </r>
  <r>
    <n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x v="0"/>
    <x v="6"/>
    <x v="2653"/>
    <x v="2542"/>
    <x v="1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x v="0"/>
    <x v="6"/>
    <x v="31"/>
    <x v="2543"/>
    <x v="1"/>
    <x v="6"/>
  </r>
  <r>
    <n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x v="0"/>
    <x v="6"/>
    <x v="2515"/>
    <x v="457"/>
    <x v="1"/>
    <x v="6"/>
  </r>
  <r>
    <n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x v="0"/>
    <x v="6"/>
    <x v="2654"/>
    <x v="2544"/>
    <x v="1"/>
    <x v="6"/>
  </r>
  <r>
    <n v="3677"/>
    <x v="3673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x v="0"/>
    <x v="6"/>
    <x v="2655"/>
    <x v="2545"/>
    <x v="1"/>
    <x v="6"/>
  </r>
  <r>
    <n v="3678"/>
    <x v="3674"/>
    <s v="The Ugly Collective takes Some big Some bang to the Underbelly Venues at the Edinburgh Fringe!"/>
    <n v="2000"/>
    <x v="420"/>
    <x v="0"/>
    <x v="1"/>
    <s v="GBP"/>
    <n v="1433076298"/>
    <n v="1430052298"/>
    <b v="0"/>
    <n v="31"/>
    <x v="0"/>
    <x v="6"/>
    <x v="78"/>
    <x v="2546"/>
    <x v="1"/>
    <x v="6"/>
  </r>
  <r>
    <n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x v="0"/>
    <x v="6"/>
    <x v="2616"/>
    <x v="2547"/>
    <x v="1"/>
    <x v="6"/>
  </r>
  <r>
    <n v="3680"/>
    <x v="3676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x v="0"/>
    <x v="6"/>
    <x v="2656"/>
    <x v="2548"/>
    <x v="1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x v="0"/>
    <x v="6"/>
    <x v="2657"/>
    <x v="1025"/>
    <x v="1"/>
    <x v="6"/>
  </r>
  <r>
    <n v="3682"/>
    <x v="3678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x v="0"/>
    <x v="6"/>
    <x v="2658"/>
    <x v="69"/>
    <x v="1"/>
    <x v="6"/>
  </r>
  <r>
    <n v="3683"/>
    <x v="3679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x v="0"/>
    <x v="6"/>
    <x v="2659"/>
    <x v="2549"/>
    <x v="1"/>
    <x v="6"/>
  </r>
  <r>
    <n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x v="0"/>
    <x v="6"/>
    <x v="2660"/>
    <x v="2550"/>
    <x v="1"/>
    <x v="6"/>
  </r>
  <r>
    <n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x v="0"/>
    <x v="6"/>
    <x v="2661"/>
    <x v="17"/>
    <x v="1"/>
    <x v="6"/>
  </r>
  <r>
    <n v="3686"/>
    <x v="3682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x v="0"/>
    <x v="6"/>
    <x v="2662"/>
    <x v="2551"/>
    <x v="1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x v="0"/>
    <x v="6"/>
    <x v="2663"/>
    <x v="2552"/>
    <x v="1"/>
    <x v="6"/>
  </r>
  <r>
    <n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x v="0"/>
    <x v="6"/>
    <x v="2217"/>
    <x v="995"/>
    <x v="1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x v="0"/>
    <x v="6"/>
    <x v="1237"/>
    <x v="2553"/>
    <x v="1"/>
    <x v="6"/>
  </r>
  <r>
    <n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x v="0"/>
    <x v="6"/>
    <x v="43"/>
    <x v="2554"/>
    <x v="1"/>
    <x v="6"/>
  </r>
  <r>
    <n v="3691"/>
    <x v="3687"/>
    <s v="World Premiere of last play written by Amiri Baraka"/>
    <n v="40000"/>
    <x v="2417"/>
    <x v="0"/>
    <x v="0"/>
    <s v="USD"/>
    <n v="1425272340"/>
    <n v="1421426929"/>
    <b v="0"/>
    <n v="274"/>
    <x v="0"/>
    <x v="6"/>
    <x v="2664"/>
    <x v="2555"/>
    <x v="1"/>
    <x v="6"/>
  </r>
  <r>
    <n v="3692"/>
    <x v="3688"/>
    <s v="Help us independently produce two great comedies by Christopher Durang."/>
    <n v="1000"/>
    <x v="2343"/>
    <x v="0"/>
    <x v="0"/>
    <s v="USD"/>
    <n v="1411084800"/>
    <n v="1410304179"/>
    <b v="0"/>
    <n v="17"/>
    <x v="0"/>
    <x v="6"/>
    <x v="582"/>
    <x v="2556"/>
    <x v="1"/>
    <x v="6"/>
  </r>
  <r>
    <n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x v="0"/>
    <x v="6"/>
    <x v="2665"/>
    <x v="2557"/>
    <x v="1"/>
    <x v="6"/>
  </r>
  <r>
    <n v="3694"/>
    <x v="3690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x v="0"/>
    <x v="6"/>
    <x v="2666"/>
    <x v="2558"/>
    <x v="1"/>
    <x v="6"/>
  </r>
  <r>
    <n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x v="0"/>
    <x v="6"/>
    <x v="2213"/>
    <x v="2559"/>
    <x v="1"/>
    <x v="6"/>
  </r>
  <r>
    <n v="3696"/>
    <x v="3692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x v="0"/>
    <x v="6"/>
    <x v="1342"/>
    <x v="2560"/>
    <x v="1"/>
    <x v="6"/>
  </r>
  <r>
    <n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x v="0"/>
    <x v="6"/>
    <x v="1277"/>
    <x v="2561"/>
    <x v="1"/>
    <x v="6"/>
  </r>
  <r>
    <n v="3698"/>
    <x v="3694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x v="0"/>
    <x v="6"/>
    <x v="2667"/>
    <x v="2562"/>
    <x v="1"/>
    <x v="6"/>
  </r>
  <r>
    <n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x v="0"/>
    <x v="6"/>
    <x v="2624"/>
    <x v="2007"/>
    <x v="1"/>
    <x v="6"/>
  </r>
  <r>
    <n v="3700"/>
    <x v="3696"/>
    <s v="Help me produce the play I have written for my senior project!"/>
    <n v="500"/>
    <x v="2422"/>
    <x v="0"/>
    <x v="0"/>
    <s v="USD"/>
    <n v="1412092800"/>
    <n v="1409493800"/>
    <b v="0"/>
    <n v="18"/>
    <x v="0"/>
    <x v="6"/>
    <x v="1247"/>
    <x v="2274"/>
    <x v="1"/>
    <x v="6"/>
  </r>
  <r>
    <n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x v="0"/>
    <x v="6"/>
    <x v="1415"/>
    <x v="2563"/>
    <x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x v="0"/>
    <x v="6"/>
    <x v="2217"/>
    <x v="2564"/>
    <x v="1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x v="0"/>
    <x v="6"/>
    <x v="2668"/>
    <x v="2565"/>
    <x v="1"/>
    <x v="6"/>
  </r>
  <r>
    <n v="3704"/>
    <x v="3700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x v="0"/>
    <x v="6"/>
    <x v="2669"/>
    <x v="2566"/>
    <x v="1"/>
    <x v="6"/>
  </r>
  <r>
    <n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x v="0"/>
    <x v="6"/>
    <x v="2670"/>
    <x v="1829"/>
    <x v="1"/>
    <x v="6"/>
  </r>
  <r>
    <n v="3706"/>
    <x v="3702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x v="0"/>
    <x v="6"/>
    <x v="2671"/>
    <x v="2567"/>
    <x v="1"/>
    <x v="6"/>
  </r>
  <r>
    <n v="3707"/>
    <x v="3703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x v="0"/>
    <x v="6"/>
    <x v="2672"/>
    <x v="2568"/>
    <x v="1"/>
    <x v="6"/>
  </r>
  <r>
    <n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x v="0"/>
    <x v="6"/>
    <x v="2673"/>
    <x v="2569"/>
    <x v="1"/>
    <x v="6"/>
  </r>
  <r>
    <n v="3709"/>
    <x v="3705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x v="0"/>
    <x v="6"/>
    <x v="2674"/>
    <x v="2570"/>
    <x v="1"/>
    <x v="6"/>
  </r>
  <r>
    <n v="3710"/>
    <x v="3706"/>
    <s v="A comedy about, life, death, men, women, and the power of a good Kegel."/>
    <n v="1300"/>
    <x v="2428"/>
    <x v="0"/>
    <x v="0"/>
    <s v="USD"/>
    <n v="1428068988"/>
    <n v="1425908988"/>
    <b v="0"/>
    <n v="27"/>
    <x v="0"/>
    <x v="6"/>
    <x v="2675"/>
    <x v="2571"/>
    <x v="1"/>
    <x v="6"/>
  </r>
  <r>
    <n v="3711"/>
    <x v="3707"/>
    <s v="Two teachers and twenty kids bring one of Shakespeare's plays to life!"/>
    <n v="500"/>
    <x v="365"/>
    <x v="0"/>
    <x v="0"/>
    <s v="USD"/>
    <n v="1402848000"/>
    <n v="1400606573"/>
    <b v="0"/>
    <n v="21"/>
    <x v="0"/>
    <x v="6"/>
    <x v="430"/>
    <x v="2572"/>
    <x v="1"/>
    <x v="6"/>
  </r>
  <r>
    <n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x v="0"/>
    <x v="6"/>
    <x v="2676"/>
    <x v="734"/>
    <x v="1"/>
    <x v="6"/>
  </r>
  <r>
    <n v="3713"/>
    <x v="3709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x v="0"/>
    <x v="6"/>
    <x v="1240"/>
    <x v="2573"/>
    <x v="1"/>
    <x v="6"/>
  </r>
  <r>
    <n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x v="0"/>
    <x v="6"/>
    <x v="1099"/>
    <x v="2574"/>
    <x v="1"/>
    <x v="6"/>
  </r>
  <r>
    <n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x v="0"/>
    <x v="6"/>
    <x v="2677"/>
    <x v="2575"/>
    <x v="1"/>
    <x v="6"/>
  </r>
  <r>
    <n v="3716"/>
    <x v="3712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x v="0"/>
    <x v="6"/>
    <x v="2678"/>
    <x v="843"/>
    <x v="1"/>
    <x v="6"/>
  </r>
  <r>
    <n v="3717"/>
    <x v="3713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x v="0"/>
    <x v="6"/>
    <x v="1266"/>
    <x v="2576"/>
    <x v="1"/>
    <x v="6"/>
  </r>
  <r>
    <n v="3718"/>
    <x v="3714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x v="0"/>
    <x v="6"/>
    <x v="2679"/>
    <x v="2577"/>
    <x v="1"/>
    <x v="6"/>
  </r>
  <r>
    <n v="3719"/>
    <x v="3715"/>
    <s v="A new piece of physical theatre about love, regret and longing."/>
    <n v="200"/>
    <x v="2433"/>
    <x v="0"/>
    <x v="1"/>
    <s v="GBP"/>
    <n v="1434994266"/>
    <n v="1432402266"/>
    <b v="0"/>
    <n v="4"/>
    <x v="0"/>
    <x v="6"/>
    <x v="2680"/>
    <x v="2432"/>
    <x v="1"/>
    <x v="6"/>
  </r>
  <r>
    <n v="3720"/>
    <x v="3716"/>
    <s v="Breaking the American Indian stereotype in the American Theatre."/>
    <n v="3300"/>
    <x v="2434"/>
    <x v="0"/>
    <x v="0"/>
    <s v="USD"/>
    <n v="1435881006"/>
    <n v="1433980206"/>
    <b v="0"/>
    <n v="40"/>
    <x v="0"/>
    <x v="6"/>
    <x v="2681"/>
    <x v="2578"/>
    <x v="1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x v="0"/>
    <x v="6"/>
    <x v="2624"/>
    <x v="2579"/>
    <x v="1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x v="0"/>
    <x v="6"/>
    <x v="2682"/>
    <x v="2580"/>
    <x v="1"/>
    <x v="6"/>
  </r>
  <r>
    <n v="3723"/>
    <x v="3719"/>
    <s v="Saltmine Theatre Company present Beauty and the Beast:"/>
    <n v="4500"/>
    <x v="2437"/>
    <x v="0"/>
    <x v="1"/>
    <s v="GBP"/>
    <n v="1417374262"/>
    <n v="1414778662"/>
    <b v="0"/>
    <n v="63"/>
    <x v="0"/>
    <x v="6"/>
    <x v="2683"/>
    <x v="2581"/>
    <x v="1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x v="0"/>
    <x v="6"/>
    <x v="2684"/>
    <x v="2582"/>
    <x v="1"/>
    <x v="6"/>
  </r>
  <r>
    <n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x v="0"/>
    <x v="6"/>
    <x v="74"/>
    <x v="2583"/>
    <x v="1"/>
    <x v="6"/>
  </r>
  <r>
    <n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x v="0"/>
    <x v="6"/>
    <x v="2685"/>
    <x v="2584"/>
    <x v="1"/>
    <x v="6"/>
  </r>
  <r>
    <n v="3727"/>
    <x v="3723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x v="0"/>
    <x v="6"/>
    <x v="1266"/>
    <x v="2503"/>
    <x v="1"/>
    <x v="6"/>
  </r>
  <r>
    <n v="3728"/>
    <x v="3724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x v="1"/>
    <x v="6"/>
    <x v="2686"/>
    <x v="2585"/>
    <x v="1"/>
    <x v="6"/>
  </r>
  <r>
    <n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x v="1"/>
    <x v="6"/>
    <x v="2687"/>
    <x v="2586"/>
    <x v="1"/>
    <x v="6"/>
  </r>
  <r>
    <n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x v="1"/>
    <x v="6"/>
    <x v="709"/>
    <x v="101"/>
    <x v="1"/>
    <x v="6"/>
  </r>
  <r>
    <n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x v="1"/>
    <x v="6"/>
    <x v="2688"/>
    <x v="1237"/>
    <x v="1"/>
    <x v="6"/>
  </r>
  <r>
    <n v="3732"/>
    <x v="3728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x v="1"/>
    <x v="6"/>
    <x v="2689"/>
    <x v="163"/>
    <x v="1"/>
    <x v="6"/>
  </r>
  <r>
    <n v="3733"/>
    <x v="3729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x v="1"/>
    <x v="6"/>
    <x v="109"/>
    <x v="121"/>
    <x v="1"/>
    <x v="6"/>
  </r>
  <r>
    <n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x v="1"/>
    <x v="6"/>
    <x v="2690"/>
    <x v="2254"/>
    <x v="1"/>
    <x v="6"/>
  </r>
  <r>
    <n v="3735"/>
    <x v="3731"/>
    <s v="Young Actor's taking on a Jacobean tragedy. Family, betrayal, love, lust, sex and death."/>
    <n v="150"/>
    <x v="170"/>
    <x v="2"/>
    <x v="1"/>
    <s v="GBP"/>
    <n v="1432831089"/>
    <n v="1430239089"/>
    <b v="0"/>
    <n v="2"/>
    <x v="1"/>
    <x v="6"/>
    <x v="2691"/>
    <x v="119"/>
    <x v="1"/>
    <x v="6"/>
  </r>
  <r>
    <n v="3736"/>
    <x v="3732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x v="1"/>
    <x v="6"/>
    <x v="886"/>
    <x v="119"/>
    <x v="1"/>
    <x v="6"/>
  </r>
  <r>
    <n v="3737"/>
    <x v="3476"/>
    <s v="The ASU Theatre and Shakespeare Club presents Measure For Measure directed by Jordyn Ochser."/>
    <n v="700"/>
    <x v="403"/>
    <x v="2"/>
    <x v="0"/>
    <s v="USD"/>
    <n v="1447311540"/>
    <n v="1445358903"/>
    <b v="0"/>
    <n v="4"/>
    <x v="1"/>
    <x v="6"/>
    <x v="2692"/>
    <x v="822"/>
    <x v="1"/>
    <x v="6"/>
  </r>
  <r>
    <n v="3738"/>
    <x v="3733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x v="1"/>
    <x v="6"/>
    <x v="2693"/>
    <x v="817"/>
    <x v="1"/>
    <x v="6"/>
  </r>
  <r>
    <n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x v="1"/>
    <x v="6"/>
    <x v="2694"/>
    <x v="2587"/>
    <x v="1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x v="1"/>
    <x v="6"/>
    <x v="2695"/>
    <x v="2588"/>
    <x v="1"/>
    <x v="6"/>
  </r>
  <r>
    <n v="3741"/>
    <x v="3736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x v="1"/>
    <x v="6"/>
    <x v="109"/>
    <x v="121"/>
    <x v="1"/>
    <x v="6"/>
  </r>
  <r>
    <n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x v="1"/>
    <x v="6"/>
    <x v="172"/>
    <x v="380"/>
    <x v="1"/>
    <x v="6"/>
  </r>
  <r>
    <n v="3743"/>
    <x v="3738"/>
    <s v="I'm taking the Adventures of Huckleberry Finn puppet show down the Mississippi River!"/>
    <n v="2200"/>
    <x v="117"/>
    <x v="2"/>
    <x v="0"/>
    <s v="USD"/>
    <n v="1404406964"/>
    <n v="1401814964"/>
    <b v="0"/>
    <n v="0"/>
    <x v="1"/>
    <x v="6"/>
    <x v="109"/>
    <x v="121"/>
    <x v="1"/>
    <x v="6"/>
  </r>
  <r>
    <n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x v="1"/>
    <x v="6"/>
    <x v="109"/>
    <x v="121"/>
    <x v="1"/>
    <x v="6"/>
  </r>
  <r>
    <n v="3745"/>
    <x v="3740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x v="1"/>
    <x v="6"/>
    <x v="709"/>
    <x v="119"/>
    <x v="1"/>
    <x v="6"/>
  </r>
  <r>
    <n v="3746"/>
    <x v="3741"/>
    <s v="Generational curses CAN be broken...right?"/>
    <n v="8500"/>
    <x v="1672"/>
    <x v="2"/>
    <x v="0"/>
    <s v="USD"/>
    <n v="1475918439"/>
    <n v="1473326439"/>
    <b v="0"/>
    <n v="1"/>
    <x v="1"/>
    <x v="6"/>
    <x v="2696"/>
    <x v="2589"/>
    <x v="1"/>
    <x v="6"/>
  </r>
  <r>
    <n v="3747"/>
    <x v="3742"/>
    <s v="The world premiere of an astonishing new play by acclaimed writer Atiha Sen Gupta."/>
    <n v="2500"/>
    <x v="379"/>
    <x v="2"/>
    <x v="1"/>
    <s v="GBP"/>
    <n v="1436137140"/>
    <n v="1433833896"/>
    <b v="0"/>
    <n v="1"/>
    <x v="1"/>
    <x v="6"/>
    <x v="460"/>
    <x v="380"/>
    <x v="1"/>
    <x v="6"/>
  </r>
  <r>
    <n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x v="0"/>
    <x v="40"/>
    <x v="2697"/>
    <x v="2590"/>
    <x v="1"/>
    <x v="40"/>
  </r>
  <r>
    <n v="3749"/>
    <x v="3744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x v="0"/>
    <x v="40"/>
    <x v="2"/>
    <x v="753"/>
    <x v="1"/>
    <x v="40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x v="0"/>
    <x v="40"/>
    <x v="1004"/>
    <x v="2591"/>
    <x v="1"/>
    <x v="40"/>
  </r>
  <r>
    <n v="3751"/>
    <x v="374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x v="0"/>
    <x v="40"/>
    <x v="2698"/>
    <x v="2592"/>
    <x v="1"/>
    <x v="40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x v="0"/>
    <x v="40"/>
    <x v="1246"/>
    <x v="789"/>
    <x v="1"/>
    <x v="40"/>
  </r>
  <r>
    <n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x v="0"/>
    <x v="40"/>
    <x v="2699"/>
    <x v="2593"/>
    <x v="1"/>
    <x v="40"/>
  </r>
  <r>
    <n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x v="0"/>
    <x v="40"/>
    <x v="43"/>
    <x v="2594"/>
    <x v="1"/>
    <x v="40"/>
  </r>
  <r>
    <n v="3755"/>
    <x v="3750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x v="0"/>
    <x v="40"/>
    <x v="2700"/>
    <x v="2595"/>
    <x v="1"/>
    <x v="40"/>
  </r>
  <r>
    <n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x v="0"/>
    <x v="40"/>
    <x v="2701"/>
    <x v="2596"/>
    <x v="1"/>
    <x v="40"/>
  </r>
  <r>
    <n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x v="0"/>
    <x v="40"/>
    <x v="2702"/>
    <x v="2597"/>
    <x v="1"/>
    <x v="40"/>
  </r>
  <r>
    <n v="3758"/>
    <x v="3753"/>
    <s v="LUIGI'S LADIES: an original one-woman musical comedy"/>
    <n v="1500"/>
    <x v="317"/>
    <x v="0"/>
    <x v="0"/>
    <s v="USD"/>
    <n v="1400475600"/>
    <n v="1397819938"/>
    <b v="0"/>
    <n v="26"/>
    <x v="0"/>
    <x v="40"/>
    <x v="2703"/>
    <x v="1254"/>
    <x v="1"/>
    <x v="40"/>
  </r>
  <r>
    <n v="3759"/>
    <x v="3754"/>
    <s v="A production company specializing in small-scale musicals"/>
    <n v="4000"/>
    <x v="2450"/>
    <x v="0"/>
    <x v="0"/>
    <s v="USD"/>
    <n v="1440556553"/>
    <n v="1435372553"/>
    <b v="0"/>
    <n v="88"/>
    <x v="0"/>
    <x v="40"/>
    <x v="2704"/>
    <x v="2598"/>
    <x v="1"/>
    <x v="40"/>
  </r>
  <r>
    <n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x v="0"/>
    <x v="40"/>
    <x v="2705"/>
    <x v="2599"/>
    <x v="1"/>
    <x v="40"/>
  </r>
  <r>
    <n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x v="0"/>
    <x v="40"/>
    <x v="31"/>
    <x v="2600"/>
    <x v="1"/>
    <x v="40"/>
  </r>
  <r>
    <n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x v="0"/>
    <x v="40"/>
    <x v="2706"/>
    <x v="2601"/>
    <x v="1"/>
    <x v="40"/>
  </r>
  <r>
    <n v="3763"/>
    <x v="3758"/>
    <s v="A musical about two guys writing a musical about...two guys writing a musical."/>
    <n v="5000"/>
    <x v="97"/>
    <x v="0"/>
    <x v="0"/>
    <s v="USD"/>
    <n v="1427907626"/>
    <n v="1425319226"/>
    <b v="0"/>
    <n v="77"/>
    <x v="0"/>
    <x v="40"/>
    <x v="31"/>
    <x v="2602"/>
    <x v="1"/>
    <x v="40"/>
  </r>
  <r>
    <n v="3764"/>
    <x v="3759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x v="0"/>
    <x v="40"/>
    <x v="31"/>
    <x v="2480"/>
    <x v="1"/>
    <x v="40"/>
  </r>
  <r>
    <n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x v="0"/>
    <x v="40"/>
    <x v="2707"/>
    <x v="2603"/>
    <x v="1"/>
    <x v="40"/>
  </r>
  <r>
    <n v="3766"/>
    <x v="3761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x v="0"/>
    <x v="40"/>
    <x v="2708"/>
    <x v="2604"/>
    <x v="1"/>
    <x v="40"/>
  </r>
  <r>
    <n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x v="0"/>
    <x v="40"/>
    <x v="2709"/>
    <x v="645"/>
    <x v="1"/>
    <x v="40"/>
  </r>
  <r>
    <n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x v="0"/>
    <x v="40"/>
    <x v="2710"/>
    <x v="2605"/>
    <x v="1"/>
    <x v="40"/>
  </r>
  <r>
    <n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x v="0"/>
    <x v="40"/>
    <x v="31"/>
    <x v="2606"/>
    <x v="1"/>
    <x v="40"/>
  </r>
  <r>
    <n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x v="0"/>
    <x v="40"/>
    <x v="31"/>
    <x v="101"/>
    <x v="1"/>
    <x v="40"/>
  </r>
  <r>
    <n v="3771"/>
    <x v="3766"/>
    <s v="I would like to make a demo recording of six songs from COME OUT SWINGIN'!"/>
    <n v="1000"/>
    <x v="2457"/>
    <x v="0"/>
    <x v="0"/>
    <s v="USD"/>
    <n v="1463529600"/>
    <n v="1462307652"/>
    <b v="0"/>
    <n v="38"/>
    <x v="0"/>
    <x v="40"/>
    <x v="2711"/>
    <x v="2607"/>
    <x v="1"/>
    <x v="40"/>
  </r>
  <r>
    <n v="3772"/>
    <x v="3767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x v="0"/>
    <x v="40"/>
    <x v="1097"/>
    <x v="2608"/>
    <x v="1"/>
    <x v="40"/>
  </r>
  <r>
    <n v="3773"/>
    <x v="3768"/>
    <s v="A dramatic hip-hopera, inspired from monologues written by the performers."/>
    <n v="5000"/>
    <x v="106"/>
    <x v="0"/>
    <x v="0"/>
    <s v="USD"/>
    <n v="1479175680"/>
    <n v="1476317247"/>
    <b v="0"/>
    <n v="57"/>
    <x v="0"/>
    <x v="40"/>
    <x v="2123"/>
    <x v="2609"/>
    <x v="1"/>
    <x v="40"/>
  </r>
  <r>
    <n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x v="0"/>
    <x v="40"/>
    <x v="31"/>
    <x v="101"/>
    <x v="1"/>
    <x v="40"/>
  </r>
  <r>
    <n v="3775"/>
    <x v="3770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x v="0"/>
    <x v="40"/>
    <x v="598"/>
    <x v="1451"/>
    <x v="1"/>
    <x v="40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x v="0"/>
    <x v="40"/>
    <x v="2712"/>
    <x v="2610"/>
    <x v="1"/>
    <x v="40"/>
  </r>
  <r>
    <n v="3777"/>
    <x v="3772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x v="0"/>
    <x v="40"/>
    <x v="2713"/>
    <x v="1129"/>
    <x v="1"/>
    <x v="40"/>
  </r>
  <r>
    <n v="3778"/>
    <x v="3773"/>
    <s v="Sponsor an AVENUE Q puppet for The Barn Players April 2015 production."/>
    <n v="2400"/>
    <x v="570"/>
    <x v="0"/>
    <x v="0"/>
    <s v="USD"/>
    <n v="1423942780"/>
    <n v="1418758780"/>
    <b v="0"/>
    <n v="36"/>
    <x v="0"/>
    <x v="40"/>
    <x v="2714"/>
    <x v="2611"/>
    <x v="1"/>
    <x v="40"/>
  </r>
  <r>
    <n v="3779"/>
    <x v="3774"/>
    <s v="A fresh, re-telling of the Jesus story for a new generation."/>
    <n v="15000"/>
    <x v="2460"/>
    <x v="0"/>
    <x v="0"/>
    <s v="USD"/>
    <n v="1459010340"/>
    <n v="1456421940"/>
    <b v="0"/>
    <n v="115"/>
    <x v="0"/>
    <x v="40"/>
    <x v="2715"/>
    <x v="938"/>
    <x v="1"/>
    <x v="40"/>
  </r>
  <r>
    <n v="3780"/>
    <x v="3775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x v="0"/>
    <x v="40"/>
    <x v="43"/>
    <x v="101"/>
    <x v="1"/>
    <x v="40"/>
  </r>
  <r>
    <n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x v="0"/>
    <x v="40"/>
    <x v="2716"/>
    <x v="2612"/>
    <x v="1"/>
    <x v="40"/>
  </r>
  <r>
    <n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x v="0"/>
    <x v="40"/>
    <x v="1409"/>
    <x v="2613"/>
    <x v="1"/>
    <x v="40"/>
  </r>
  <r>
    <n v="3783"/>
    <x v="3778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x v="0"/>
    <x v="40"/>
    <x v="2717"/>
    <x v="2614"/>
    <x v="1"/>
    <x v="40"/>
  </r>
  <r>
    <n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x v="0"/>
    <x v="40"/>
    <x v="935"/>
    <x v="2615"/>
    <x v="1"/>
    <x v="40"/>
  </r>
  <r>
    <n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x v="0"/>
    <x v="40"/>
    <x v="2718"/>
    <x v="965"/>
    <x v="1"/>
    <x v="40"/>
  </r>
  <r>
    <n v="3786"/>
    <x v="3781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x v="0"/>
    <x v="40"/>
    <x v="2719"/>
    <x v="2616"/>
    <x v="1"/>
    <x v="40"/>
  </r>
  <r>
    <n v="3787"/>
    <x v="3782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x v="0"/>
    <x v="40"/>
    <x v="2720"/>
    <x v="2617"/>
    <x v="1"/>
    <x v="40"/>
  </r>
  <r>
    <n v="3788"/>
    <x v="3783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x v="1"/>
    <x v="40"/>
    <x v="886"/>
    <x v="130"/>
    <x v="1"/>
    <x v="40"/>
  </r>
  <r>
    <n v="3789"/>
    <x v="3784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x v="1"/>
    <x v="40"/>
    <x v="2721"/>
    <x v="2005"/>
    <x v="1"/>
    <x v="40"/>
  </r>
  <r>
    <n v="3790"/>
    <x v="3785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x v="1"/>
    <x v="40"/>
    <x v="109"/>
    <x v="121"/>
    <x v="1"/>
    <x v="40"/>
  </r>
  <r>
    <n v="3791"/>
    <x v="3786"/>
    <s v="Spin! is an original musical comedy-drama presented by Blue Palm Productions."/>
    <n v="1500"/>
    <x v="117"/>
    <x v="2"/>
    <x v="0"/>
    <s v="USD"/>
    <n v="1404664592"/>
    <n v="1399480592"/>
    <b v="0"/>
    <n v="0"/>
    <x v="1"/>
    <x v="40"/>
    <x v="109"/>
    <x v="121"/>
    <x v="1"/>
    <x v="40"/>
  </r>
  <r>
    <n v="3792"/>
    <x v="3787"/>
    <s v="A cultural and historic journey through Puerto Rico's music and dance!"/>
    <n v="12500"/>
    <x v="428"/>
    <x v="2"/>
    <x v="0"/>
    <s v="USD"/>
    <n v="1436957022"/>
    <n v="1434365022"/>
    <b v="0"/>
    <n v="2"/>
    <x v="1"/>
    <x v="40"/>
    <x v="1228"/>
    <x v="827"/>
    <x v="1"/>
    <x v="40"/>
  </r>
  <r>
    <n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x v="1"/>
    <x v="40"/>
    <x v="2722"/>
    <x v="2618"/>
    <x v="1"/>
    <x v="40"/>
  </r>
  <r>
    <n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x v="1"/>
    <x v="40"/>
    <x v="460"/>
    <x v="73"/>
    <x v="1"/>
    <x v="40"/>
  </r>
  <r>
    <n v="3795"/>
    <x v="3790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x v="1"/>
    <x v="40"/>
    <x v="1312"/>
    <x v="144"/>
    <x v="1"/>
    <x v="40"/>
  </r>
  <r>
    <n v="3796"/>
    <x v="3791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x v="1"/>
    <x v="40"/>
    <x v="2723"/>
    <x v="120"/>
    <x v="1"/>
    <x v="40"/>
  </r>
  <r>
    <n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x v="1"/>
    <x v="40"/>
    <x v="2724"/>
    <x v="2619"/>
    <x v="1"/>
    <x v="40"/>
  </r>
  <r>
    <n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x v="1"/>
    <x v="40"/>
    <x v="2725"/>
    <x v="1491"/>
    <x v="1"/>
    <x v="40"/>
  </r>
  <r>
    <n v="3799"/>
    <x v="3794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x v="1"/>
    <x v="40"/>
    <x v="2726"/>
    <x v="965"/>
    <x v="1"/>
    <x v="40"/>
  </r>
  <r>
    <n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x v="1"/>
    <x v="40"/>
    <x v="2727"/>
    <x v="2620"/>
    <x v="1"/>
    <x v="40"/>
  </r>
  <r>
    <n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x v="1"/>
    <x v="40"/>
    <x v="2728"/>
    <x v="2621"/>
    <x v="1"/>
    <x v="40"/>
  </r>
  <r>
    <n v="3802"/>
    <x v="3797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x v="1"/>
    <x v="40"/>
    <x v="109"/>
    <x v="121"/>
    <x v="1"/>
    <x v="40"/>
  </r>
  <r>
    <n v="3803"/>
    <x v="3798"/>
    <s v="A fully orchestrated concept album of Benjamin Button the Musical!"/>
    <n v="12000"/>
    <x v="2466"/>
    <x v="2"/>
    <x v="0"/>
    <s v="USD"/>
    <n v="1457133568"/>
    <n v="1454541568"/>
    <b v="0"/>
    <n v="40"/>
    <x v="1"/>
    <x v="40"/>
    <x v="2729"/>
    <x v="2382"/>
    <x v="1"/>
    <x v="40"/>
  </r>
  <r>
    <n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x v="1"/>
    <x v="40"/>
    <x v="109"/>
    <x v="121"/>
    <x v="1"/>
    <x v="40"/>
  </r>
  <r>
    <n v="3805"/>
    <x v="3800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x v="1"/>
    <x v="40"/>
    <x v="133"/>
    <x v="1720"/>
    <x v="1"/>
    <x v="40"/>
  </r>
  <r>
    <n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x v="1"/>
    <x v="40"/>
    <x v="2730"/>
    <x v="144"/>
    <x v="1"/>
    <x v="40"/>
  </r>
  <r>
    <n v="3807"/>
    <x v="3802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x v="1"/>
    <x v="40"/>
    <x v="2731"/>
    <x v="2622"/>
    <x v="1"/>
    <x v="40"/>
  </r>
  <r>
    <n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x v="0"/>
    <x v="6"/>
    <x v="31"/>
    <x v="683"/>
    <x v="1"/>
    <x v="6"/>
  </r>
  <r>
    <n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x v="0"/>
    <x v="6"/>
    <x v="982"/>
    <x v="1316"/>
    <x v="1"/>
    <x v="6"/>
  </r>
  <r>
    <n v="3810"/>
    <x v="3805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x v="0"/>
    <x v="6"/>
    <x v="2732"/>
    <x v="2623"/>
    <x v="1"/>
    <x v="6"/>
  </r>
  <r>
    <n v="3811"/>
    <x v="3806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x v="0"/>
    <x v="6"/>
    <x v="2733"/>
    <x v="794"/>
    <x v="1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x v="0"/>
    <x v="6"/>
    <x v="1708"/>
    <x v="2624"/>
    <x v="1"/>
    <x v="6"/>
  </r>
  <r>
    <n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x v="0"/>
    <x v="6"/>
    <x v="2734"/>
    <x v="2625"/>
    <x v="1"/>
    <x v="6"/>
  </r>
  <r>
    <n v="3814"/>
    <x v="3809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x v="0"/>
    <x v="6"/>
    <x v="2735"/>
    <x v="2626"/>
    <x v="1"/>
    <x v="6"/>
  </r>
  <r>
    <n v="3815"/>
    <x v="3810"/>
    <s v="Come and help us make the Canterbury Shakespeare Festival a reality"/>
    <n v="1000"/>
    <x v="2471"/>
    <x v="0"/>
    <x v="1"/>
    <s v="GBP"/>
    <n v="1440111600"/>
    <n v="1437545657"/>
    <b v="0"/>
    <n v="20"/>
    <x v="0"/>
    <x v="6"/>
    <x v="2736"/>
    <x v="73"/>
    <x v="1"/>
    <x v="6"/>
  </r>
  <r>
    <n v="3816"/>
    <x v="3811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x v="0"/>
    <x v="6"/>
    <x v="2737"/>
    <x v="2627"/>
    <x v="1"/>
    <x v="6"/>
  </r>
  <r>
    <n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x v="0"/>
    <x v="6"/>
    <x v="75"/>
    <x v="2628"/>
    <x v="1"/>
    <x v="6"/>
  </r>
  <r>
    <n v="3818"/>
    <x v="3813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x v="0"/>
    <x v="6"/>
    <x v="2738"/>
    <x v="2629"/>
    <x v="1"/>
    <x v="6"/>
  </r>
  <r>
    <n v="3819"/>
    <x v="3814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x v="0"/>
    <x v="6"/>
    <x v="201"/>
    <x v="2630"/>
    <x v="1"/>
    <x v="6"/>
  </r>
  <r>
    <n v="3820"/>
    <x v="3815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x v="0"/>
    <x v="6"/>
    <x v="2255"/>
    <x v="1615"/>
    <x v="1"/>
    <x v="6"/>
  </r>
  <r>
    <n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x v="0"/>
    <x v="6"/>
    <x v="2739"/>
    <x v="2631"/>
    <x v="1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x v="0"/>
    <x v="6"/>
    <x v="2740"/>
    <x v="2632"/>
    <x v="1"/>
    <x v="6"/>
  </r>
  <r>
    <n v="3823"/>
    <x v="3818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x v="0"/>
    <x v="6"/>
    <x v="938"/>
    <x v="1622"/>
    <x v="1"/>
    <x v="6"/>
  </r>
  <r>
    <n v="3824"/>
    <x v="3819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x v="0"/>
    <x v="6"/>
    <x v="1277"/>
    <x v="2633"/>
    <x v="1"/>
    <x v="6"/>
  </r>
  <r>
    <n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x v="0"/>
    <x v="6"/>
    <x v="2741"/>
    <x v="2634"/>
    <x v="1"/>
    <x v="6"/>
  </r>
  <r>
    <n v="3826"/>
    <x v="3821"/>
    <s v="This is the story about the Westons. One family who live with mental illness on a daily basis."/>
    <n v="600"/>
    <x v="526"/>
    <x v="0"/>
    <x v="1"/>
    <s v="GBP"/>
    <n v="1430993394"/>
    <n v="1428401394"/>
    <b v="0"/>
    <n v="26"/>
    <x v="0"/>
    <x v="6"/>
    <x v="650"/>
    <x v="440"/>
    <x v="1"/>
    <x v="6"/>
  </r>
  <r>
    <n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x v="0"/>
    <x v="6"/>
    <x v="2742"/>
    <x v="2635"/>
    <x v="1"/>
    <x v="6"/>
  </r>
  <r>
    <n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x v="0"/>
    <x v="6"/>
    <x v="31"/>
    <x v="2636"/>
    <x v="1"/>
    <x v="6"/>
  </r>
  <r>
    <n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x v="0"/>
    <x v="6"/>
    <x v="20"/>
    <x v="2637"/>
    <x v="1"/>
    <x v="6"/>
  </r>
  <r>
    <n v="3830"/>
    <x v="3825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x v="0"/>
    <x v="6"/>
    <x v="2743"/>
    <x v="753"/>
    <x v="1"/>
    <x v="6"/>
  </r>
  <r>
    <n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x v="0"/>
    <x v="6"/>
    <x v="2744"/>
    <x v="2638"/>
    <x v="1"/>
    <x v="6"/>
  </r>
  <r>
    <n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x v="0"/>
    <x v="6"/>
    <x v="436"/>
    <x v="2639"/>
    <x v="1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x v="0"/>
    <x v="6"/>
    <x v="988"/>
    <x v="277"/>
    <x v="1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x v="0"/>
    <x v="6"/>
    <x v="2745"/>
    <x v="2640"/>
    <x v="1"/>
    <x v="6"/>
  </r>
  <r>
    <n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x v="0"/>
    <x v="6"/>
    <x v="583"/>
    <x v="375"/>
    <x v="1"/>
    <x v="6"/>
  </r>
  <r>
    <n v="3836"/>
    <x v="3831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x v="0"/>
    <x v="6"/>
    <x v="2460"/>
    <x v="2641"/>
    <x v="1"/>
    <x v="6"/>
  </r>
  <r>
    <n v="3837"/>
    <x v="3832"/>
    <s v="A high-flying French farce with the thrust of a well-tuned jet engine"/>
    <n v="2000"/>
    <x v="2485"/>
    <x v="0"/>
    <x v="1"/>
    <s v="GBP"/>
    <n v="1435947758"/>
    <n v="1432837358"/>
    <b v="0"/>
    <n v="17"/>
    <x v="0"/>
    <x v="6"/>
    <x v="426"/>
    <x v="264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x v="0"/>
    <x v="6"/>
    <x v="2746"/>
    <x v="2643"/>
    <x v="1"/>
    <x v="6"/>
  </r>
  <r>
    <n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x v="0"/>
    <x v="6"/>
    <x v="982"/>
    <x v="2644"/>
    <x v="1"/>
    <x v="6"/>
  </r>
  <r>
    <n v="3840"/>
    <x v="3835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x v="0"/>
    <x v="6"/>
    <x v="2747"/>
    <x v="94"/>
    <x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x v="1"/>
    <x v="6"/>
    <x v="2748"/>
    <x v="2645"/>
    <x v="1"/>
    <x v="6"/>
  </r>
  <r>
    <n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x v="1"/>
    <x v="6"/>
    <x v="2749"/>
    <x v="2646"/>
    <x v="1"/>
    <x v="6"/>
  </r>
  <r>
    <n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x v="1"/>
    <x v="6"/>
    <x v="2750"/>
    <x v="2647"/>
    <x v="1"/>
    <x v="6"/>
  </r>
  <r>
    <n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x v="1"/>
    <x v="6"/>
    <x v="2751"/>
    <x v="2648"/>
    <x v="1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x v="1"/>
    <x v="6"/>
    <x v="2752"/>
    <x v="2649"/>
    <x v="1"/>
    <x v="6"/>
  </r>
  <r>
    <n v="3846"/>
    <x v="3841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x v="1"/>
    <x v="6"/>
    <x v="837"/>
    <x v="2120"/>
    <x v="1"/>
    <x v="6"/>
  </r>
  <r>
    <n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x v="1"/>
    <x v="6"/>
    <x v="2753"/>
    <x v="2650"/>
    <x v="1"/>
    <x v="6"/>
  </r>
  <r>
    <n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x v="1"/>
    <x v="6"/>
    <x v="2754"/>
    <x v="2651"/>
    <x v="1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x v="1"/>
    <x v="6"/>
    <x v="2755"/>
    <x v="2652"/>
    <x v="1"/>
    <x v="6"/>
  </r>
  <r>
    <n v="3850"/>
    <x v="3845"/>
    <s v="V-Day is a global activist movement to end violence against women and girls."/>
    <n v="1000"/>
    <x v="2495"/>
    <x v="2"/>
    <x v="0"/>
    <s v="USD"/>
    <n v="1420081143"/>
    <n v="1417489143"/>
    <b v="1"/>
    <n v="4"/>
    <x v="1"/>
    <x v="6"/>
    <x v="2756"/>
    <x v="2653"/>
    <x v="1"/>
    <x v="6"/>
  </r>
  <r>
    <n v="3851"/>
    <x v="3846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x v="1"/>
    <x v="6"/>
    <x v="2757"/>
    <x v="2654"/>
    <x v="1"/>
    <x v="6"/>
  </r>
  <r>
    <n v="3852"/>
    <x v="3847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x v="1"/>
    <x v="6"/>
    <x v="418"/>
    <x v="119"/>
    <x v="1"/>
    <x v="6"/>
  </r>
  <r>
    <n v="3853"/>
    <x v="3848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x v="1"/>
    <x v="6"/>
    <x v="2758"/>
    <x v="31"/>
    <x v="1"/>
    <x v="6"/>
  </r>
  <r>
    <n v="3854"/>
    <x v="3849"/>
    <s v="A play dedicated to the 100th anniversary of the Armenian Genocide."/>
    <n v="11000"/>
    <x v="2496"/>
    <x v="2"/>
    <x v="0"/>
    <s v="USD"/>
    <n v="1431206058"/>
    <n v="1428614058"/>
    <b v="0"/>
    <n v="20"/>
    <x v="1"/>
    <x v="6"/>
    <x v="2759"/>
    <x v="2655"/>
    <x v="1"/>
    <x v="6"/>
  </r>
  <r>
    <n v="3855"/>
    <x v="3850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x v="1"/>
    <x v="6"/>
    <x v="453"/>
    <x v="380"/>
    <x v="1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x v="1"/>
    <x v="6"/>
    <x v="459"/>
    <x v="120"/>
    <x v="1"/>
    <x v="6"/>
  </r>
  <r>
    <n v="3857"/>
    <x v="3852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x v="1"/>
    <x v="6"/>
    <x v="2760"/>
    <x v="177"/>
    <x v="1"/>
    <x v="6"/>
  </r>
  <r>
    <n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x v="1"/>
    <x v="6"/>
    <x v="172"/>
    <x v="119"/>
    <x v="1"/>
    <x v="6"/>
  </r>
  <r>
    <n v="3859"/>
    <x v="3854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x v="1"/>
    <x v="6"/>
    <x v="167"/>
    <x v="120"/>
    <x v="1"/>
    <x v="6"/>
  </r>
  <r>
    <n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x v="1"/>
    <x v="6"/>
    <x v="2761"/>
    <x v="2656"/>
    <x v="1"/>
    <x v="6"/>
  </r>
  <r>
    <n v="3861"/>
    <x v="3856"/>
    <s v="THE COMING OF THE LORD!"/>
    <n v="2000"/>
    <x v="173"/>
    <x v="2"/>
    <x v="0"/>
    <s v="USD"/>
    <n v="1415828820"/>
    <n v="1412258977"/>
    <b v="0"/>
    <n v="1"/>
    <x v="1"/>
    <x v="6"/>
    <x v="152"/>
    <x v="101"/>
    <x v="1"/>
    <x v="6"/>
  </r>
  <r>
    <n v="3862"/>
    <x v="3857"/>
    <s v="The hit immersive theatre experience of England comes to Corpus Christi!"/>
    <n v="7500"/>
    <x v="116"/>
    <x v="2"/>
    <x v="0"/>
    <s v="USD"/>
    <n v="1473699540"/>
    <n v="1472451356"/>
    <b v="0"/>
    <n v="1"/>
    <x v="1"/>
    <x v="6"/>
    <x v="473"/>
    <x v="120"/>
    <x v="1"/>
    <x v="6"/>
  </r>
  <r>
    <n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x v="1"/>
    <x v="6"/>
    <x v="109"/>
    <x v="121"/>
    <x v="1"/>
    <x v="6"/>
  </r>
  <r>
    <n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x v="1"/>
    <x v="6"/>
    <x v="444"/>
    <x v="135"/>
    <x v="1"/>
    <x v="6"/>
  </r>
  <r>
    <n v="3865"/>
    <x v="3860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x v="1"/>
    <x v="6"/>
    <x v="2762"/>
    <x v="2235"/>
    <x v="1"/>
    <x v="6"/>
  </r>
  <r>
    <n v="3866"/>
    <x v="3861"/>
    <s v="A funny, moving, witty piece about a girl, her oboe, and her dreams."/>
    <n v="2000"/>
    <x v="143"/>
    <x v="2"/>
    <x v="0"/>
    <s v="USD"/>
    <n v="1458703740"/>
    <n v="1454453021"/>
    <b v="0"/>
    <n v="2"/>
    <x v="1"/>
    <x v="6"/>
    <x v="1219"/>
    <x v="148"/>
    <x v="1"/>
    <x v="6"/>
  </r>
  <r>
    <n v="3867"/>
    <x v="3862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x v="1"/>
    <x v="6"/>
    <x v="2763"/>
    <x v="2214"/>
    <x v="1"/>
    <x v="6"/>
  </r>
  <r>
    <n v="3868"/>
    <x v="3863"/>
    <s v="New collection of music by Scott Evan Davis!"/>
    <n v="5000"/>
    <x v="115"/>
    <x v="1"/>
    <x v="1"/>
    <s v="GBP"/>
    <n v="1410191405"/>
    <n v="1408031405"/>
    <b v="0"/>
    <n v="1"/>
    <x v="1"/>
    <x v="40"/>
    <x v="418"/>
    <x v="119"/>
    <x v="1"/>
    <x v="40"/>
  </r>
  <r>
    <n v="3869"/>
    <x v="3864"/>
    <s v="A Musical about 3 women who pursue their Pleasure and end up finding themselves."/>
    <n v="13111"/>
    <x v="2497"/>
    <x v="1"/>
    <x v="0"/>
    <s v="USD"/>
    <n v="1426302660"/>
    <n v="1423761792"/>
    <b v="0"/>
    <n v="15"/>
    <x v="1"/>
    <x v="40"/>
    <x v="2764"/>
    <x v="882"/>
    <x v="1"/>
    <x v="40"/>
  </r>
  <r>
    <n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x v="1"/>
    <x v="40"/>
    <x v="2154"/>
    <x v="1795"/>
    <x v="1"/>
    <x v="40"/>
  </r>
  <r>
    <n v="3871"/>
    <x v="3866"/>
    <s v="Our musical is finally ready to come to life, and we're raising funds to help make that happen!"/>
    <n v="1500"/>
    <x v="130"/>
    <x v="1"/>
    <x v="0"/>
    <s v="USD"/>
    <n v="1490809450"/>
    <n v="1485629050"/>
    <b v="0"/>
    <n v="3"/>
    <x v="1"/>
    <x v="40"/>
    <x v="129"/>
    <x v="140"/>
    <x v="1"/>
    <x v="40"/>
  </r>
  <r>
    <n v="3872"/>
    <x v="3867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x v="1"/>
    <x v="40"/>
    <x v="109"/>
    <x v="121"/>
    <x v="1"/>
    <x v="40"/>
  </r>
  <r>
    <n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x v="1"/>
    <x v="40"/>
    <x v="109"/>
    <x v="121"/>
    <x v="1"/>
    <x v="40"/>
  </r>
  <r>
    <n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x v="1"/>
    <x v="40"/>
    <x v="109"/>
    <x v="121"/>
    <x v="1"/>
    <x v="40"/>
  </r>
  <r>
    <n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x v="1"/>
    <x v="40"/>
    <x v="109"/>
    <x v="121"/>
    <x v="1"/>
    <x v="40"/>
  </r>
  <r>
    <n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x v="1"/>
    <x v="40"/>
    <x v="2765"/>
    <x v="2355"/>
    <x v="1"/>
    <x v="40"/>
  </r>
  <r>
    <n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x v="1"/>
    <x v="40"/>
    <x v="2766"/>
    <x v="2657"/>
    <x v="1"/>
    <x v="40"/>
  </r>
  <r>
    <n v="3878"/>
    <x v="3873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x v="1"/>
    <x v="40"/>
    <x v="2767"/>
    <x v="119"/>
    <x v="1"/>
    <x v="40"/>
  </r>
  <r>
    <n v="3879"/>
    <x v="3874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x v="1"/>
    <x v="40"/>
    <x v="109"/>
    <x v="121"/>
    <x v="1"/>
    <x v="40"/>
  </r>
  <r>
    <n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x v="1"/>
    <x v="40"/>
    <x v="2768"/>
    <x v="350"/>
    <x v="1"/>
    <x v="40"/>
  </r>
  <r>
    <n v="3881"/>
    <x v="3876"/>
    <s v="A musical journey coming to the Blue Venue at the 2017 Orlando Fringe Festival!"/>
    <n v="500"/>
    <x v="379"/>
    <x v="1"/>
    <x v="0"/>
    <s v="USD"/>
    <n v="1487550399"/>
    <n v="1484958399"/>
    <b v="0"/>
    <n v="1"/>
    <x v="1"/>
    <x v="40"/>
    <x v="152"/>
    <x v="380"/>
    <x v="1"/>
    <x v="40"/>
  </r>
  <r>
    <n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x v="1"/>
    <x v="40"/>
    <x v="109"/>
    <x v="121"/>
    <x v="1"/>
    <x v="40"/>
  </r>
  <r>
    <n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x v="1"/>
    <x v="40"/>
    <x v="109"/>
    <x v="121"/>
    <x v="1"/>
    <x v="40"/>
  </r>
  <r>
    <n v="3884"/>
    <x v="3879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x v="1"/>
    <x v="40"/>
    <x v="109"/>
    <x v="121"/>
    <x v="1"/>
    <x v="40"/>
  </r>
  <r>
    <n v="3885"/>
    <x v="3880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x v="1"/>
    <x v="40"/>
    <x v="109"/>
    <x v="121"/>
    <x v="1"/>
    <x v="40"/>
  </r>
  <r>
    <n v="3886"/>
    <x v="3881"/>
    <n v="1"/>
    <n v="10000"/>
    <x v="117"/>
    <x v="1"/>
    <x v="2"/>
    <s v="AUD"/>
    <n v="1418275702"/>
    <n v="1415683702"/>
    <b v="0"/>
    <n v="0"/>
    <x v="1"/>
    <x v="40"/>
    <x v="109"/>
    <x v="121"/>
    <x v="1"/>
    <x v="40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x v="1"/>
    <x v="40"/>
    <x v="1922"/>
    <x v="827"/>
    <x v="1"/>
    <x v="40"/>
  </r>
  <r>
    <n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x v="1"/>
    <x v="6"/>
    <x v="2769"/>
    <x v="2418"/>
    <x v="1"/>
    <x v="6"/>
  </r>
  <r>
    <n v="3889"/>
    <x v="3884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x v="1"/>
    <x v="6"/>
    <x v="2770"/>
    <x v="2658"/>
    <x v="1"/>
    <x v="6"/>
  </r>
  <r>
    <n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x v="1"/>
    <x v="6"/>
    <x v="2771"/>
    <x v="2659"/>
    <x v="1"/>
    <x v="6"/>
  </r>
  <r>
    <n v="3891"/>
    <x v="3886"/>
    <s v="A comedy about a mime who dreams of becoming a stand up comedian."/>
    <n v="800"/>
    <x v="92"/>
    <x v="2"/>
    <x v="0"/>
    <s v="USD"/>
    <n v="1427086740"/>
    <n v="1424488244"/>
    <b v="0"/>
    <n v="7"/>
    <x v="1"/>
    <x v="6"/>
    <x v="2164"/>
    <x v="2218"/>
    <x v="1"/>
    <x v="6"/>
  </r>
  <r>
    <n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x v="1"/>
    <x v="6"/>
    <x v="109"/>
    <x v="121"/>
    <x v="1"/>
    <x v="6"/>
  </r>
  <r>
    <n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x v="1"/>
    <x v="6"/>
    <x v="2772"/>
    <x v="2660"/>
    <x v="1"/>
    <x v="6"/>
  </r>
  <r>
    <n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x v="1"/>
    <x v="6"/>
    <x v="2773"/>
    <x v="1296"/>
    <x v="1"/>
    <x v="6"/>
  </r>
  <r>
    <n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x v="1"/>
    <x v="6"/>
    <x v="152"/>
    <x v="73"/>
    <x v="1"/>
    <x v="6"/>
  </r>
  <r>
    <n v="3896"/>
    <x v="3891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x v="1"/>
    <x v="6"/>
    <x v="2774"/>
    <x v="655"/>
    <x v="1"/>
    <x v="6"/>
  </r>
  <r>
    <n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x v="1"/>
    <x v="6"/>
    <x v="2775"/>
    <x v="878"/>
    <x v="1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x v="1"/>
    <x v="6"/>
    <x v="397"/>
    <x v="1302"/>
    <x v="1"/>
    <x v="6"/>
  </r>
  <r>
    <n v="3899"/>
    <x v="3894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x v="1"/>
    <x v="6"/>
    <x v="2372"/>
    <x v="368"/>
    <x v="1"/>
    <x v="6"/>
  </r>
  <r>
    <n v="3900"/>
    <x v="3895"/>
    <s v="HUB Theatre Group collaborates with local artists to present John Logan's RED to the community."/>
    <n v="2500"/>
    <x v="2503"/>
    <x v="2"/>
    <x v="0"/>
    <s v="USD"/>
    <n v="1433988791"/>
    <n v="1431396791"/>
    <b v="0"/>
    <n v="5"/>
    <x v="1"/>
    <x v="6"/>
    <x v="2331"/>
    <x v="2661"/>
    <x v="1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x v="1"/>
    <x v="6"/>
    <x v="1863"/>
    <x v="380"/>
    <x v="1"/>
    <x v="6"/>
  </r>
  <r>
    <n v="3902"/>
    <x v="3897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x v="1"/>
    <x v="6"/>
    <x v="2776"/>
    <x v="2662"/>
    <x v="1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x v="1"/>
    <x v="6"/>
    <x v="109"/>
    <x v="121"/>
    <x v="1"/>
    <x v="6"/>
  </r>
  <r>
    <n v="3904"/>
    <x v="3899"/>
    <s v="A play that will cover 4000 years of black history."/>
    <n v="10000"/>
    <x v="158"/>
    <x v="2"/>
    <x v="0"/>
    <s v="USD"/>
    <n v="1429074240"/>
    <n v="1427866200"/>
    <b v="0"/>
    <n v="2"/>
    <x v="1"/>
    <x v="6"/>
    <x v="479"/>
    <x v="1720"/>
    <x v="1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x v="1"/>
    <x v="6"/>
    <x v="2777"/>
    <x v="2663"/>
    <x v="1"/>
    <x v="6"/>
  </r>
  <r>
    <n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x v="1"/>
    <x v="6"/>
    <x v="2778"/>
    <x v="2664"/>
    <x v="1"/>
    <x v="6"/>
  </r>
  <r>
    <n v="3907"/>
    <x v="3902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x v="1"/>
    <x v="6"/>
    <x v="2779"/>
    <x v="2665"/>
    <x v="1"/>
    <x v="6"/>
  </r>
  <r>
    <n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x v="1"/>
    <x v="6"/>
    <x v="2780"/>
    <x v="1783"/>
    <x v="1"/>
    <x v="6"/>
  </r>
  <r>
    <n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x v="1"/>
    <x v="6"/>
    <x v="2781"/>
    <x v="1178"/>
    <x v="1"/>
    <x v="6"/>
  </r>
  <r>
    <n v="3910"/>
    <x v="3905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x v="1"/>
    <x v="6"/>
    <x v="2782"/>
    <x v="2666"/>
    <x v="1"/>
    <x v="6"/>
  </r>
  <r>
    <n v="3911"/>
    <x v="3906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x v="1"/>
    <x v="6"/>
    <x v="2783"/>
    <x v="2417"/>
    <x v="1"/>
    <x v="6"/>
  </r>
  <r>
    <n v="3912"/>
    <x v="3907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x v="1"/>
    <x v="6"/>
    <x v="440"/>
    <x v="120"/>
    <x v="1"/>
    <x v="6"/>
  </r>
  <r>
    <n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x v="1"/>
    <x v="6"/>
    <x v="709"/>
    <x v="2667"/>
    <x v="1"/>
    <x v="6"/>
  </r>
  <r>
    <n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x v="1"/>
    <x v="6"/>
    <x v="2784"/>
    <x v="2274"/>
    <x v="1"/>
    <x v="6"/>
  </r>
  <r>
    <n v="3915"/>
    <x v="3910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x v="1"/>
    <x v="6"/>
    <x v="119"/>
    <x v="144"/>
    <x v="1"/>
    <x v="6"/>
  </r>
  <r>
    <n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x v="1"/>
    <x v="6"/>
    <x v="109"/>
    <x v="121"/>
    <x v="1"/>
    <x v="6"/>
  </r>
  <r>
    <n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x v="1"/>
    <x v="6"/>
    <x v="2785"/>
    <x v="119"/>
    <x v="1"/>
    <x v="6"/>
  </r>
  <r>
    <n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x v="1"/>
    <x v="6"/>
    <x v="418"/>
    <x v="375"/>
    <x v="1"/>
    <x v="6"/>
  </r>
  <r>
    <n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x v="1"/>
    <x v="6"/>
    <x v="2786"/>
    <x v="179"/>
    <x v="1"/>
    <x v="6"/>
  </r>
  <r>
    <n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x v="1"/>
    <x v="6"/>
    <x v="2331"/>
    <x v="817"/>
    <x v="1"/>
    <x v="6"/>
  </r>
  <r>
    <n v="3921"/>
    <x v="3916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x v="1"/>
    <x v="6"/>
    <x v="109"/>
    <x v="121"/>
    <x v="1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x v="1"/>
    <x v="6"/>
    <x v="2787"/>
    <x v="2668"/>
    <x v="1"/>
    <x v="6"/>
  </r>
  <r>
    <n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x v="1"/>
    <x v="6"/>
    <x v="2788"/>
    <x v="2669"/>
    <x v="1"/>
    <x v="6"/>
  </r>
  <r>
    <n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x v="1"/>
    <x v="6"/>
    <x v="2789"/>
    <x v="1338"/>
    <x v="1"/>
    <x v="6"/>
  </r>
  <r>
    <n v="3925"/>
    <x v="3920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x v="1"/>
    <x v="6"/>
    <x v="709"/>
    <x v="144"/>
    <x v="1"/>
    <x v="6"/>
  </r>
  <r>
    <n v="3926"/>
    <x v="3921"/>
    <s v="Producing syllabus-relevant theatre targeted to HSC students on the NSW Central Coast"/>
    <n v="5000"/>
    <x v="493"/>
    <x v="2"/>
    <x v="2"/>
    <s v="AUD"/>
    <n v="1419645748"/>
    <n v="1417053748"/>
    <b v="0"/>
    <n v="1"/>
    <x v="1"/>
    <x v="6"/>
    <x v="715"/>
    <x v="2"/>
    <x v="1"/>
    <x v="6"/>
  </r>
  <r>
    <n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x v="1"/>
    <x v="6"/>
    <x v="460"/>
    <x v="381"/>
    <x v="1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x v="1"/>
    <x v="6"/>
    <x v="2790"/>
    <x v="2670"/>
    <x v="1"/>
    <x v="6"/>
  </r>
  <r>
    <n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x v="1"/>
    <x v="6"/>
    <x v="2791"/>
    <x v="2671"/>
    <x v="1"/>
    <x v="6"/>
  </r>
  <r>
    <n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x v="1"/>
    <x v="6"/>
    <x v="109"/>
    <x v="121"/>
    <x v="1"/>
    <x v="6"/>
  </r>
  <r>
    <n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x v="1"/>
    <x v="6"/>
    <x v="109"/>
    <x v="121"/>
    <x v="1"/>
    <x v="6"/>
  </r>
  <r>
    <n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x v="1"/>
    <x v="6"/>
    <x v="2792"/>
    <x v="120"/>
    <x v="1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x v="1"/>
    <x v="6"/>
    <x v="2793"/>
    <x v="1466"/>
    <x v="1"/>
    <x v="6"/>
  </r>
  <r>
    <n v="3934"/>
    <x v="3929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x v="1"/>
    <x v="6"/>
    <x v="1324"/>
    <x v="2672"/>
    <x v="1"/>
    <x v="6"/>
  </r>
  <r>
    <n v="3935"/>
    <x v="3930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x v="1"/>
    <x v="6"/>
    <x v="2794"/>
    <x v="2213"/>
    <x v="1"/>
    <x v="6"/>
  </r>
  <r>
    <n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x v="1"/>
    <x v="6"/>
    <x v="109"/>
    <x v="121"/>
    <x v="1"/>
    <x v="6"/>
  </r>
  <r>
    <n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x v="1"/>
    <x v="6"/>
    <x v="2795"/>
    <x v="2673"/>
    <x v="1"/>
    <x v="6"/>
  </r>
  <r>
    <n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x v="1"/>
    <x v="6"/>
    <x v="2796"/>
    <x v="295"/>
    <x v="1"/>
    <x v="6"/>
  </r>
  <r>
    <n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x v="1"/>
    <x v="6"/>
    <x v="370"/>
    <x v="144"/>
    <x v="1"/>
    <x v="6"/>
  </r>
  <r>
    <n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x v="1"/>
    <x v="6"/>
    <x v="881"/>
    <x v="148"/>
    <x v="1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x v="1"/>
    <x v="6"/>
    <x v="957"/>
    <x v="380"/>
    <x v="1"/>
    <x v="6"/>
  </r>
  <r>
    <n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x v="1"/>
    <x v="6"/>
    <x v="109"/>
    <x v="121"/>
    <x v="1"/>
    <x v="6"/>
  </r>
  <r>
    <n v="3943"/>
    <x v="3938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x v="1"/>
    <x v="6"/>
    <x v="2797"/>
    <x v="2674"/>
    <x v="1"/>
    <x v="6"/>
  </r>
  <r>
    <n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x v="1"/>
    <x v="6"/>
    <x v="109"/>
    <x v="121"/>
    <x v="1"/>
    <x v="6"/>
  </r>
  <r>
    <n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x v="1"/>
    <x v="6"/>
    <x v="1161"/>
    <x v="144"/>
    <x v="1"/>
    <x v="6"/>
  </r>
  <r>
    <n v="3946"/>
    <x v="3941"/>
    <s v="Dr. Mecurio's is an original work of fantasy designed and written for the stage."/>
    <n v="6000"/>
    <x v="666"/>
    <x v="2"/>
    <x v="0"/>
    <s v="USD"/>
    <n v="1425110400"/>
    <n v="1422388822"/>
    <b v="0"/>
    <n v="5"/>
    <x v="1"/>
    <x v="6"/>
    <x v="140"/>
    <x v="492"/>
    <x v="1"/>
    <x v="6"/>
  </r>
  <r>
    <n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x v="1"/>
    <x v="6"/>
    <x v="2798"/>
    <x v="470"/>
    <x v="1"/>
    <x v="6"/>
  </r>
  <r>
    <n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x v="1"/>
    <x v="6"/>
    <x v="109"/>
    <x v="121"/>
    <x v="1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x v="1"/>
    <x v="6"/>
    <x v="2799"/>
    <x v="2675"/>
    <x v="1"/>
    <x v="6"/>
  </r>
  <r>
    <n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x v="1"/>
    <x v="6"/>
    <x v="895"/>
    <x v="380"/>
    <x v="1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x v="1"/>
    <x v="6"/>
    <x v="2800"/>
    <x v="120"/>
    <x v="1"/>
    <x v="6"/>
  </r>
  <r>
    <n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x v="1"/>
    <x v="6"/>
    <x v="2801"/>
    <x v="380"/>
    <x v="1"/>
    <x v="6"/>
  </r>
  <r>
    <n v="3953"/>
    <x v="3948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x v="1"/>
    <x v="6"/>
    <x v="109"/>
    <x v="121"/>
    <x v="1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x v="1"/>
    <x v="6"/>
    <x v="109"/>
    <x v="121"/>
    <x v="1"/>
    <x v="6"/>
  </r>
  <r>
    <n v="3955"/>
    <x v="3950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x v="1"/>
    <x v="6"/>
    <x v="2802"/>
    <x v="97"/>
    <x v="1"/>
    <x v="6"/>
  </r>
  <r>
    <n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x v="1"/>
    <x v="6"/>
    <x v="109"/>
    <x v="121"/>
    <x v="1"/>
    <x v="6"/>
  </r>
  <r>
    <n v="3957"/>
    <x v="3952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x v="1"/>
    <x v="6"/>
    <x v="1866"/>
    <x v="582"/>
    <x v="1"/>
    <x v="6"/>
  </r>
  <r>
    <n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x v="1"/>
    <x v="6"/>
    <x v="2803"/>
    <x v="2676"/>
    <x v="1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x v="1"/>
    <x v="6"/>
    <x v="695"/>
    <x v="821"/>
    <x v="1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x v="1"/>
    <x v="6"/>
    <x v="1835"/>
    <x v="784"/>
    <x v="1"/>
    <x v="6"/>
  </r>
  <r>
    <n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x v="1"/>
    <x v="6"/>
    <x v="714"/>
    <x v="678"/>
    <x v="1"/>
    <x v="6"/>
  </r>
  <r>
    <n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x v="1"/>
    <x v="6"/>
    <x v="2804"/>
    <x v="2"/>
    <x v="1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x v="1"/>
    <x v="6"/>
    <x v="109"/>
    <x v="121"/>
    <x v="1"/>
    <x v="6"/>
  </r>
  <r>
    <n v="3964"/>
    <x v="3959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x v="1"/>
    <x v="6"/>
    <x v="2805"/>
    <x v="823"/>
    <x v="1"/>
    <x v="6"/>
  </r>
  <r>
    <n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x v="1"/>
    <x v="6"/>
    <x v="2100"/>
    <x v="367"/>
    <x v="1"/>
    <x v="6"/>
  </r>
  <r>
    <n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x v="1"/>
    <x v="6"/>
    <x v="722"/>
    <x v="377"/>
    <x v="1"/>
    <x v="6"/>
  </r>
  <r>
    <n v="3967"/>
    <x v="3962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x v="1"/>
    <x v="6"/>
    <x v="2806"/>
    <x v="2121"/>
    <x v="1"/>
    <x v="6"/>
  </r>
  <r>
    <n v="3968"/>
    <x v="3963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x v="1"/>
    <x v="6"/>
    <x v="2807"/>
    <x v="1447"/>
    <x v="1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x v="1"/>
    <x v="6"/>
    <x v="2808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x v="1"/>
    <x v="6"/>
    <x v="2809"/>
    <x v="148"/>
    <x v="1"/>
    <x v="6"/>
  </r>
  <r>
    <n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x v="1"/>
    <x v="6"/>
    <x v="2810"/>
    <x v="2678"/>
    <x v="1"/>
    <x v="6"/>
  </r>
  <r>
    <n v="3972"/>
    <x v="3967"/>
    <s v="We're a horror based theatre company in Oklahoma City beginning our first season of shows."/>
    <n v="1000"/>
    <x v="2518"/>
    <x v="2"/>
    <x v="0"/>
    <s v="USD"/>
    <n v="1423186634"/>
    <n v="1418002634"/>
    <b v="0"/>
    <n v="8"/>
    <x v="1"/>
    <x v="6"/>
    <x v="2811"/>
    <x v="2679"/>
    <x v="1"/>
    <x v="6"/>
  </r>
  <r>
    <n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x v="1"/>
    <x v="6"/>
    <x v="2812"/>
    <x v="2680"/>
    <x v="1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x v="1"/>
    <x v="6"/>
    <x v="2149"/>
    <x v="2681"/>
    <x v="1"/>
    <x v="6"/>
  </r>
  <r>
    <n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x v="1"/>
    <x v="6"/>
    <x v="109"/>
    <x v="121"/>
    <x v="1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x v="1"/>
    <x v="6"/>
    <x v="2813"/>
    <x v="2682"/>
    <x v="1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x v="1"/>
    <x v="6"/>
    <x v="2814"/>
    <x v="2683"/>
    <x v="1"/>
    <x v="6"/>
  </r>
  <r>
    <n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x v="1"/>
    <x v="6"/>
    <x v="2815"/>
    <x v="1261"/>
    <x v="1"/>
    <x v="6"/>
  </r>
  <r>
    <n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x v="1"/>
    <x v="6"/>
    <x v="2816"/>
    <x v="1714"/>
    <x v="1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x v="1"/>
    <x v="6"/>
    <x v="2693"/>
    <x v="2641"/>
    <x v="1"/>
    <x v="6"/>
  </r>
  <r>
    <n v="3981"/>
    <x v="3357"/>
    <s v="A Theatrical Production Celebrating the Lebanese Culture and the Human Spirit in Time of War."/>
    <n v="30000"/>
    <x v="1281"/>
    <x v="2"/>
    <x v="0"/>
    <s v="USD"/>
    <n v="1468729149"/>
    <n v="1463545149"/>
    <b v="0"/>
    <n v="7"/>
    <x v="1"/>
    <x v="6"/>
    <x v="2817"/>
    <x v="628"/>
    <x v="1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x v="1"/>
    <x v="6"/>
    <x v="143"/>
    <x v="441"/>
    <x v="1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x v="1"/>
    <x v="6"/>
    <x v="2818"/>
    <x v="2684"/>
    <x v="1"/>
    <x v="6"/>
  </r>
  <r>
    <n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x v="1"/>
    <x v="6"/>
    <x v="2819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x v="1"/>
    <x v="6"/>
    <x v="2803"/>
    <x v="2685"/>
    <x v="1"/>
    <x v="6"/>
  </r>
  <r>
    <n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x v="1"/>
    <x v="6"/>
    <x v="2820"/>
    <x v="2686"/>
    <x v="1"/>
    <x v="6"/>
  </r>
  <r>
    <n v="3987"/>
    <x v="3981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x v="1"/>
    <x v="6"/>
    <x v="2821"/>
    <x v="2687"/>
    <x v="1"/>
    <x v="6"/>
  </r>
  <r>
    <n v="3988"/>
    <x v="3982"/>
    <s v="An evening of of stories based both in myth and truth."/>
    <n v="1500"/>
    <x v="573"/>
    <x v="2"/>
    <x v="0"/>
    <s v="USD"/>
    <n v="1440813413"/>
    <n v="1439517413"/>
    <b v="0"/>
    <n v="4"/>
    <x v="1"/>
    <x v="6"/>
    <x v="2822"/>
    <x v="1729"/>
    <x v="1"/>
    <x v="6"/>
  </r>
  <r>
    <n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x v="1"/>
    <x v="6"/>
    <x v="109"/>
    <x v="121"/>
    <x v="1"/>
    <x v="6"/>
  </r>
  <r>
    <n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x v="1"/>
    <x v="6"/>
    <x v="2823"/>
    <x v="1534"/>
    <x v="1"/>
    <x v="6"/>
  </r>
  <r>
    <n v="3991"/>
    <x v="3985"/>
    <s v="North Texas first actor-driven theatre company needs your help"/>
    <n v="500"/>
    <x v="173"/>
    <x v="2"/>
    <x v="0"/>
    <s v="USD"/>
    <n v="1433086082"/>
    <n v="1430494082"/>
    <b v="0"/>
    <n v="1"/>
    <x v="1"/>
    <x v="6"/>
    <x v="143"/>
    <x v="101"/>
    <x v="1"/>
    <x v="6"/>
  </r>
  <r>
    <n v="3992"/>
    <x v="3986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x v="1"/>
    <x v="6"/>
    <x v="2824"/>
    <x v="2688"/>
    <x v="1"/>
    <x v="6"/>
  </r>
  <r>
    <n v="3993"/>
    <x v="3987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x v="1"/>
    <x v="6"/>
    <x v="130"/>
    <x v="362"/>
    <x v="1"/>
    <x v="6"/>
  </r>
  <r>
    <n v="3994"/>
    <x v="3988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x v="1"/>
    <x v="6"/>
    <x v="1161"/>
    <x v="144"/>
    <x v="1"/>
    <x v="6"/>
  </r>
  <r>
    <n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x v="1"/>
    <x v="6"/>
    <x v="2825"/>
    <x v="827"/>
    <x v="1"/>
    <x v="6"/>
  </r>
  <r>
    <n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x v="1"/>
    <x v="6"/>
    <x v="2826"/>
    <x v="779"/>
    <x v="1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x v="1"/>
    <x v="6"/>
    <x v="109"/>
    <x v="121"/>
    <x v="1"/>
    <x v="6"/>
  </r>
  <r>
    <n v="3998"/>
    <x v="3992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x v="1"/>
    <x v="6"/>
    <x v="2827"/>
    <x v="2689"/>
    <x v="1"/>
    <x v="6"/>
  </r>
  <r>
    <n v="3999"/>
    <x v="3993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x v="1"/>
    <x v="6"/>
    <x v="2828"/>
    <x v="2690"/>
    <x v="1"/>
    <x v="6"/>
  </r>
  <r>
    <n v="4000"/>
    <x v="3994"/>
    <s v="An Enticing Trip into the World of Assisted Dying"/>
    <n v="8000"/>
    <x v="115"/>
    <x v="2"/>
    <x v="0"/>
    <s v="USD"/>
    <n v="1462631358"/>
    <n v="1457450958"/>
    <b v="0"/>
    <n v="1"/>
    <x v="1"/>
    <x v="6"/>
    <x v="415"/>
    <x v="119"/>
    <x v="1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x v="1"/>
    <x v="6"/>
    <x v="2821"/>
    <x v="2671"/>
    <x v="1"/>
    <x v="6"/>
  </r>
  <r>
    <n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x v="1"/>
    <x v="6"/>
    <x v="1861"/>
    <x v="2012"/>
    <x v="1"/>
    <x v="6"/>
  </r>
  <r>
    <n v="4003"/>
    <x v="3997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x v="1"/>
    <x v="6"/>
    <x v="2829"/>
    <x v="965"/>
    <x v="1"/>
    <x v="6"/>
  </r>
  <r>
    <n v="4004"/>
    <x v="3998"/>
    <s v="Help Launch The Queen Into South Florida!"/>
    <n v="500"/>
    <x v="116"/>
    <x v="2"/>
    <x v="0"/>
    <s v="USD"/>
    <n v="1412740457"/>
    <n v="1410148457"/>
    <b v="0"/>
    <n v="1"/>
    <x v="1"/>
    <x v="6"/>
    <x v="418"/>
    <x v="120"/>
    <x v="1"/>
    <x v="6"/>
  </r>
  <r>
    <n v="4005"/>
    <x v="3999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x v="1"/>
    <x v="6"/>
    <x v="843"/>
    <x v="135"/>
    <x v="1"/>
    <x v="6"/>
  </r>
  <r>
    <n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x v="1"/>
    <x v="6"/>
    <x v="440"/>
    <x v="447"/>
    <x v="1"/>
    <x v="6"/>
  </r>
  <r>
    <n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x v="1"/>
    <x v="6"/>
    <x v="1161"/>
    <x v="144"/>
    <x v="1"/>
    <x v="6"/>
  </r>
  <r>
    <n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x v="1"/>
    <x v="6"/>
    <x v="733"/>
    <x v="2"/>
    <x v="1"/>
    <x v="6"/>
  </r>
  <r>
    <n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x v="1"/>
    <x v="6"/>
    <x v="2830"/>
    <x v="380"/>
    <x v="1"/>
    <x v="6"/>
  </r>
  <r>
    <n v="4010"/>
    <x v="4003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x v="1"/>
    <x v="6"/>
    <x v="2831"/>
    <x v="2691"/>
    <x v="1"/>
    <x v="6"/>
  </r>
  <r>
    <n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x v="1"/>
    <x v="6"/>
    <x v="2832"/>
    <x v="2692"/>
    <x v="1"/>
    <x v="6"/>
  </r>
  <r>
    <n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x v="1"/>
    <x v="6"/>
    <x v="109"/>
    <x v="121"/>
    <x v="1"/>
    <x v="6"/>
  </r>
  <r>
    <n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x v="1"/>
    <x v="6"/>
    <x v="698"/>
    <x v="31"/>
    <x v="1"/>
    <x v="6"/>
  </r>
  <r>
    <n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x v="1"/>
    <x v="6"/>
    <x v="109"/>
    <x v="121"/>
    <x v="1"/>
    <x v="6"/>
  </r>
  <r>
    <n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x v="1"/>
    <x v="6"/>
    <x v="107"/>
    <x v="120"/>
    <x v="1"/>
    <x v="6"/>
  </r>
  <r>
    <n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x v="1"/>
    <x v="6"/>
    <x v="111"/>
    <x v="119"/>
    <x v="1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x v="1"/>
    <x v="6"/>
    <x v="857"/>
    <x v="1780"/>
    <x v="1"/>
    <x v="6"/>
  </r>
  <r>
    <n v="4018"/>
    <x v="4011"/>
    <s v="Funding for a production of Time Please at the Brighton Fringe 2017... and beyond."/>
    <n v="1500"/>
    <x v="176"/>
    <x v="2"/>
    <x v="1"/>
    <s v="GBP"/>
    <n v="1475877108"/>
    <n v="1473285108"/>
    <b v="0"/>
    <n v="4"/>
    <x v="1"/>
    <x v="6"/>
    <x v="2780"/>
    <x v="151"/>
    <x v="1"/>
    <x v="6"/>
  </r>
  <r>
    <n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x v="1"/>
    <x v="6"/>
    <x v="2833"/>
    <x v="1797"/>
    <x v="1"/>
    <x v="6"/>
  </r>
  <r>
    <n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x v="1"/>
    <x v="6"/>
    <x v="2834"/>
    <x v="836"/>
    <x v="1"/>
    <x v="6"/>
  </r>
  <r>
    <n v="4021"/>
    <x v="4014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x v="1"/>
    <x v="6"/>
    <x v="1863"/>
    <x v="368"/>
    <x v="1"/>
    <x v="6"/>
  </r>
  <r>
    <n v="4022"/>
    <x v="4015"/>
    <s v="Help us produce a video of the first Original Pronunciation Merchant of Venice."/>
    <n v="18000"/>
    <x v="2530"/>
    <x v="2"/>
    <x v="0"/>
    <s v="USD"/>
    <n v="1422759240"/>
    <n v="1418824867"/>
    <b v="0"/>
    <n v="197"/>
    <x v="1"/>
    <x v="6"/>
    <x v="2835"/>
    <x v="2693"/>
    <x v="1"/>
    <x v="6"/>
  </r>
  <r>
    <n v="4023"/>
    <x v="4016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x v="1"/>
    <x v="6"/>
    <x v="109"/>
    <x v="121"/>
    <x v="1"/>
    <x v="6"/>
  </r>
  <r>
    <n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x v="1"/>
    <x v="6"/>
    <x v="2372"/>
    <x v="119"/>
    <x v="1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x v="1"/>
    <x v="6"/>
    <x v="152"/>
    <x v="368"/>
    <x v="1"/>
    <x v="6"/>
  </r>
  <r>
    <n v="4026"/>
    <x v="4019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x v="1"/>
    <x v="6"/>
    <x v="109"/>
    <x v="121"/>
    <x v="1"/>
    <x v="6"/>
  </r>
  <r>
    <n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x v="1"/>
    <x v="6"/>
    <x v="2836"/>
    <x v="2557"/>
    <x v="1"/>
    <x v="6"/>
  </r>
  <r>
    <n v="4028"/>
    <x v="4021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x v="1"/>
    <x v="6"/>
    <x v="2837"/>
    <x v="2534"/>
    <x v="1"/>
    <x v="6"/>
  </r>
  <r>
    <n v="4029"/>
    <x v="4022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x v="1"/>
    <x v="6"/>
    <x v="109"/>
    <x v="121"/>
    <x v="1"/>
    <x v="6"/>
  </r>
  <r>
    <n v="4030"/>
    <x v="4023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x v="1"/>
    <x v="6"/>
    <x v="149"/>
    <x v="583"/>
    <x v="1"/>
    <x v="6"/>
  </r>
  <r>
    <n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x v="1"/>
    <x v="6"/>
    <x v="109"/>
    <x v="121"/>
    <x v="1"/>
    <x v="6"/>
  </r>
  <r>
    <n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x v="1"/>
    <x v="6"/>
    <x v="2838"/>
    <x v="578"/>
    <x v="1"/>
    <x v="6"/>
  </r>
  <r>
    <n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x v="1"/>
    <x v="6"/>
    <x v="2839"/>
    <x v="2694"/>
    <x v="1"/>
    <x v="6"/>
  </r>
  <r>
    <n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x v="1"/>
    <x v="6"/>
    <x v="2840"/>
    <x v="101"/>
    <x v="1"/>
    <x v="6"/>
  </r>
  <r>
    <n v="4035"/>
    <x v="4028"/>
    <s v="&quot;Stories are where you go to look for the truth of your own life.&quot; (Frank Delaney)"/>
    <n v="10000"/>
    <x v="2534"/>
    <x v="2"/>
    <x v="0"/>
    <s v="USD"/>
    <n v="1413925887"/>
    <n v="1411333887"/>
    <b v="0"/>
    <n v="25"/>
    <x v="1"/>
    <x v="6"/>
    <x v="2841"/>
    <x v="2695"/>
    <x v="1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x v="1"/>
    <x v="6"/>
    <x v="2842"/>
    <x v="2696"/>
    <x v="1"/>
    <x v="6"/>
  </r>
  <r>
    <n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x v="1"/>
    <x v="6"/>
    <x v="2843"/>
    <x v="375"/>
    <x v="1"/>
    <x v="6"/>
  </r>
  <r>
    <n v="4038"/>
    <x v="4031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x v="1"/>
    <x v="6"/>
    <x v="2844"/>
    <x v="2697"/>
    <x v="1"/>
    <x v="6"/>
  </r>
  <r>
    <n v="4039"/>
    <x v="4032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x v="1"/>
    <x v="6"/>
    <x v="137"/>
    <x v="88"/>
    <x v="1"/>
    <x v="6"/>
  </r>
  <r>
    <n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x v="1"/>
    <x v="6"/>
    <x v="1296"/>
    <x v="2698"/>
    <x v="1"/>
    <x v="6"/>
  </r>
  <r>
    <n v="4041"/>
    <x v="4034"/>
    <s v="A bold, colouful, vibrant play centred around the last remaining monarchy of Africa."/>
    <n v="5000"/>
    <x v="577"/>
    <x v="2"/>
    <x v="1"/>
    <s v="GBP"/>
    <n v="1473160954"/>
    <n v="1467976954"/>
    <b v="0"/>
    <n v="2"/>
    <x v="1"/>
    <x v="6"/>
    <x v="714"/>
    <x v="678"/>
    <x v="1"/>
    <x v="6"/>
  </r>
  <r>
    <n v="4042"/>
    <x v="4035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x v="1"/>
    <x v="6"/>
    <x v="2845"/>
    <x v="582"/>
    <x v="1"/>
    <x v="6"/>
  </r>
  <r>
    <n v="4043"/>
    <x v="4036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x v="1"/>
    <x v="6"/>
    <x v="109"/>
    <x v="121"/>
    <x v="1"/>
    <x v="6"/>
  </r>
  <r>
    <n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x v="1"/>
    <x v="6"/>
    <x v="2846"/>
    <x v="690"/>
    <x v="1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x v="1"/>
    <x v="6"/>
    <x v="459"/>
    <x v="120"/>
    <x v="1"/>
    <x v="6"/>
  </r>
  <r>
    <n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x v="1"/>
    <x v="6"/>
    <x v="2847"/>
    <x v="134"/>
    <x v="1"/>
    <x v="6"/>
  </r>
  <r>
    <n v="4047"/>
    <x v="4040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x v="1"/>
    <x v="6"/>
    <x v="727"/>
    <x v="440"/>
    <x v="1"/>
    <x v="6"/>
  </r>
  <r>
    <n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x v="1"/>
    <x v="6"/>
    <x v="2848"/>
    <x v="2699"/>
    <x v="1"/>
    <x v="6"/>
  </r>
  <r>
    <n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x v="1"/>
    <x v="6"/>
    <x v="123"/>
    <x v="580"/>
    <x v="1"/>
    <x v="6"/>
  </r>
  <r>
    <n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x v="1"/>
    <x v="6"/>
    <x v="2730"/>
    <x v="120"/>
    <x v="1"/>
    <x v="6"/>
  </r>
  <r>
    <n v="4051"/>
    <x v="4044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x v="1"/>
    <x v="6"/>
    <x v="109"/>
    <x v="121"/>
    <x v="1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x v="1"/>
    <x v="6"/>
    <x v="2849"/>
    <x v="2700"/>
    <x v="1"/>
    <x v="6"/>
  </r>
  <r>
    <n v="4053"/>
    <x v="4046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x v="1"/>
    <x v="6"/>
    <x v="2850"/>
    <x v="687"/>
    <x v="1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x v="1"/>
    <x v="6"/>
    <x v="109"/>
    <x v="121"/>
    <x v="1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x v="1"/>
    <x v="6"/>
    <x v="2851"/>
    <x v="2701"/>
    <x v="1"/>
    <x v="6"/>
  </r>
  <r>
    <n v="4056"/>
    <x v="4049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x v="1"/>
    <x v="6"/>
    <x v="2852"/>
    <x v="596"/>
    <x v="1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x v="1"/>
    <x v="6"/>
    <x v="2853"/>
    <x v="947"/>
    <x v="1"/>
    <x v="6"/>
  </r>
  <r>
    <n v="4058"/>
    <x v="4051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x v="1"/>
    <x v="6"/>
    <x v="2854"/>
    <x v="2702"/>
    <x v="1"/>
    <x v="6"/>
  </r>
  <r>
    <n v="4059"/>
    <x v="4052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x v="1"/>
    <x v="6"/>
    <x v="453"/>
    <x v="669"/>
    <x v="1"/>
    <x v="6"/>
  </r>
  <r>
    <n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x v="1"/>
    <x v="6"/>
    <x v="2855"/>
    <x v="2629"/>
    <x v="1"/>
    <x v="6"/>
  </r>
  <r>
    <n v="4061"/>
    <x v="4054"/>
    <s v="SKYLAR'S SYNDROME is a tremendous psychodrama by master playwright Gavin Kayner!"/>
    <n v="525"/>
    <x v="117"/>
    <x v="2"/>
    <x v="0"/>
    <s v="USD"/>
    <n v="1461205423"/>
    <n v="1456025023"/>
    <b v="0"/>
    <n v="0"/>
    <x v="1"/>
    <x v="6"/>
    <x v="109"/>
    <x v="121"/>
    <x v="1"/>
    <x v="6"/>
  </r>
  <r>
    <n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x v="1"/>
    <x v="6"/>
    <x v="2856"/>
    <x v="2703"/>
    <x v="1"/>
    <x v="6"/>
  </r>
  <r>
    <n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x v="1"/>
    <x v="6"/>
    <x v="2857"/>
    <x v="2"/>
    <x v="1"/>
    <x v="6"/>
  </r>
  <r>
    <n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x v="1"/>
    <x v="6"/>
    <x v="2858"/>
    <x v="1057"/>
    <x v="1"/>
    <x v="6"/>
  </r>
  <r>
    <n v="4065"/>
    <x v="4058"/>
    <s v="A classical/ fantasy version of midsummers done by professionally trained actors in Tulsa!"/>
    <n v="4000"/>
    <x v="2539"/>
    <x v="2"/>
    <x v="0"/>
    <s v="USD"/>
    <n v="1407883811"/>
    <n v="1405291811"/>
    <b v="0"/>
    <n v="4"/>
    <x v="1"/>
    <x v="6"/>
    <x v="2859"/>
    <x v="2704"/>
    <x v="1"/>
    <x v="6"/>
  </r>
  <r>
    <n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x v="1"/>
    <x v="6"/>
    <x v="874"/>
    <x v="380"/>
    <x v="1"/>
    <x v="6"/>
  </r>
  <r>
    <n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x v="1"/>
    <x v="6"/>
    <x v="2860"/>
    <x v="2705"/>
    <x v="1"/>
    <x v="6"/>
  </r>
  <r>
    <n v="4068"/>
    <x v="4061"/>
    <s v="Be a PRODUCER of the Original stage play BELLE DAME SANS MERCI by Michael Fenlason! :-) :-( !"/>
    <n v="3495"/>
    <x v="2540"/>
    <x v="2"/>
    <x v="0"/>
    <s v="USD"/>
    <n v="1484348700"/>
    <n v="1481756855"/>
    <b v="0"/>
    <n v="1"/>
    <x v="1"/>
    <x v="6"/>
    <x v="2861"/>
    <x v="2706"/>
    <x v="1"/>
    <x v="6"/>
  </r>
  <r>
    <n v="4069"/>
    <x v="4062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x v="1"/>
    <x v="6"/>
    <x v="2862"/>
    <x v="2707"/>
    <x v="1"/>
    <x v="6"/>
  </r>
  <r>
    <n v="4070"/>
    <x v="4063"/>
    <s v="V-Day Southern Utah University 2015 and Second Studio Players presents: The Vagina Monologues"/>
    <n v="1000"/>
    <x v="785"/>
    <x v="2"/>
    <x v="0"/>
    <s v="USD"/>
    <n v="1425178800"/>
    <n v="1422374420"/>
    <b v="0"/>
    <n v="6"/>
    <x v="1"/>
    <x v="6"/>
    <x v="2863"/>
    <x v="440"/>
    <x v="1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x v="1"/>
    <x v="6"/>
    <x v="109"/>
    <x v="121"/>
    <x v="1"/>
    <x v="6"/>
  </r>
  <r>
    <n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x v="1"/>
    <x v="6"/>
    <x v="177"/>
    <x v="447"/>
    <x v="1"/>
    <x v="6"/>
  </r>
  <r>
    <n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x v="1"/>
    <x v="6"/>
    <x v="2864"/>
    <x v="2708"/>
    <x v="1"/>
    <x v="6"/>
  </r>
  <r>
    <n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x v="1"/>
    <x v="6"/>
    <x v="2865"/>
    <x v="431"/>
    <x v="1"/>
    <x v="6"/>
  </r>
  <r>
    <n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x v="1"/>
    <x v="6"/>
    <x v="2866"/>
    <x v="2709"/>
    <x v="1"/>
    <x v="6"/>
  </r>
  <r>
    <n v="4076"/>
    <x v="4069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x v="1"/>
    <x v="6"/>
    <x v="109"/>
    <x v="121"/>
    <x v="1"/>
    <x v="6"/>
  </r>
  <r>
    <n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x v="1"/>
    <x v="6"/>
    <x v="1159"/>
    <x v="2710"/>
    <x v="1"/>
    <x v="6"/>
  </r>
  <r>
    <n v="4078"/>
    <x v="4071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x v="1"/>
    <x v="6"/>
    <x v="109"/>
    <x v="121"/>
    <x v="1"/>
    <x v="6"/>
  </r>
  <r>
    <n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x v="1"/>
    <x v="6"/>
    <x v="874"/>
    <x v="144"/>
    <x v="1"/>
    <x v="6"/>
  </r>
  <r>
    <n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x v="1"/>
    <x v="6"/>
    <x v="109"/>
    <x v="121"/>
    <x v="1"/>
    <x v="6"/>
  </r>
  <r>
    <n v="4081"/>
    <x v="4074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x v="1"/>
    <x v="6"/>
    <x v="2867"/>
    <x v="2242"/>
    <x v="1"/>
    <x v="6"/>
  </r>
  <r>
    <n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x v="1"/>
    <x v="6"/>
    <x v="172"/>
    <x v="1720"/>
    <x v="1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x v="1"/>
    <x v="6"/>
    <x v="2868"/>
    <x v="2711"/>
    <x v="1"/>
    <x v="6"/>
  </r>
  <r>
    <n v="4084"/>
    <x v="4077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x v="1"/>
    <x v="6"/>
    <x v="119"/>
    <x v="119"/>
    <x v="1"/>
    <x v="6"/>
  </r>
  <r>
    <n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x v="1"/>
    <x v="6"/>
    <x v="2785"/>
    <x v="119"/>
    <x v="1"/>
    <x v="6"/>
  </r>
  <r>
    <n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x v="1"/>
    <x v="6"/>
    <x v="609"/>
    <x v="2712"/>
    <x v="1"/>
    <x v="6"/>
  </r>
  <r>
    <n v="4087"/>
    <x v="4080"/>
    <s v="Comedy Stage Play"/>
    <n v="9600"/>
    <x v="117"/>
    <x v="2"/>
    <x v="0"/>
    <s v="USD"/>
    <n v="1468777786"/>
    <n v="1466185786"/>
    <b v="0"/>
    <n v="0"/>
    <x v="1"/>
    <x v="6"/>
    <x v="109"/>
    <x v="121"/>
    <x v="1"/>
    <x v="6"/>
  </r>
  <r>
    <n v="4088"/>
    <x v="4081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x v="1"/>
    <x v="6"/>
    <x v="2869"/>
    <x v="2561"/>
    <x v="1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x v="1"/>
    <x v="6"/>
    <x v="2870"/>
    <x v="179"/>
    <x v="1"/>
    <x v="6"/>
  </r>
  <r>
    <n v="4090"/>
    <x v="4083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x v="1"/>
    <x v="6"/>
    <x v="416"/>
    <x v="1545"/>
    <x v="1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x v="1"/>
    <x v="6"/>
    <x v="782"/>
    <x v="156"/>
    <x v="1"/>
    <x v="6"/>
  </r>
  <r>
    <n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x v="1"/>
    <x v="6"/>
    <x v="2871"/>
    <x v="135"/>
    <x v="1"/>
    <x v="6"/>
  </r>
  <r>
    <n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x v="1"/>
    <x v="6"/>
    <x v="365"/>
    <x v="2"/>
    <x v="1"/>
    <x v="6"/>
  </r>
  <r>
    <n v="4094"/>
    <x v="4087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x v="1"/>
    <x v="6"/>
    <x v="2176"/>
    <x v="2713"/>
    <x v="1"/>
    <x v="6"/>
  </r>
  <r>
    <n v="4095"/>
    <x v="4088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x v="1"/>
    <x v="6"/>
    <x v="129"/>
    <x v="2714"/>
    <x v="1"/>
    <x v="6"/>
  </r>
  <r>
    <n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x v="1"/>
    <x v="6"/>
    <x v="2843"/>
    <x v="2715"/>
    <x v="1"/>
    <x v="6"/>
  </r>
  <r>
    <n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x v="1"/>
    <x v="6"/>
    <x v="109"/>
    <x v="121"/>
    <x v="1"/>
    <x v="6"/>
  </r>
  <r>
    <n v="4098"/>
    <x v="4091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x v="1"/>
    <x v="6"/>
    <x v="109"/>
    <x v="121"/>
    <x v="1"/>
    <x v="6"/>
  </r>
  <r>
    <n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x v="1"/>
    <x v="6"/>
    <x v="2872"/>
    <x v="73"/>
    <x v="1"/>
    <x v="6"/>
  </r>
  <r>
    <n v="4100"/>
    <x v="4093"/>
    <s v="How does war change a family?  A peek into one family's kitchen as their soldier fights in Iraq."/>
    <n v="270"/>
    <x v="117"/>
    <x v="2"/>
    <x v="0"/>
    <s v="USD"/>
    <n v="1414205990"/>
    <n v="1413341990"/>
    <b v="0"/>
    <n v="0"/>
    <x v="1"/>
    <x v="6"/>
    <x v="109"/>
    <x v="121"/>
    <x v="1"/>
    <x v="6"/>
  </r>
  <r>
    <n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x v="1"/>
    <x v="6"/>
    <x v="109"/>
    <x v="121"/>
    <x v="1"/>
    <x v="6"/>
  </r>
  <r>
    <n v="4102"/>
    <x v="4095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x v="1"/>
    <x v="6"/>
    <x v="2873"/>
    <x v="2716"/>
    <x v="1"/>
    <x v="6"/>
  </r>
  <r>
    <n v="4103"/>
    <x v="4096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x v="1"/>
    <x v="6"/>
    <x v="709"/>
    <x v="407"/>
    <x v="1"/>
    <x v="6"/>
  </r>
  <r>
    <n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x v="1"/>
    <x v="6"/>
    <x v="2874"/>
    <x v="2717"/>
    <x v="1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x v="1"/>
    <x v="6"/>
    <x v="2875"/>
    <x v="2718"/>
    <x v="1"/>
    <x v="6"/>
  </r>
  <r>
    <n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x v="1"/>
    <x v="6"/>
    <x v="2876"/>
    <x v="2719"/>
    <x v="1"/>
    <x v="6"/>
  </r>
  <r>
    <n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x v="1"/>
    <x v="6"/>
    <x v="2877"/>
    <x v="2150"/>
    <x v="1"/>
    <x v="6"/>
  </r>
  <r>
    <n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x v="1"/>
    <x v="6"/>
    <x v="2878"/>
    <x v="578"/>
    <x v="1"/>
    <x v="6"/>
  </r>
  <r>
    <n v="4109"/>
    <x v="4102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x v="1"/>
    <x v="6"/>
    <x v="109"/>
    <x v="121"/>
    <x v="1"/>
    <x v="6"/>
  </r>
  <r>
    <n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x v="1"/>
    <x v="6"/>
    <x v="2879"/>
    <x v="2720"/>
    <x v="1"/>
    <x v="6"/>
  </r>
  <r>
    <n v="4111"/>
    <x v="4104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x v="1"/>
    <x v="6"/>
    <x v="2880"/>
    <x v="2721"/>
    <x v="1"/>
    <x v="6"/>
  </r>
  <r>
    <n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x v="1"/>
    <x v="6"/>
    <x v="167"/>
    <x v="120"/>
    <x v="1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x v="1"/>
    <x v="6"/>
    <x v="418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3.067996217656656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0.122159284788097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95.238095238095227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96.246390760346486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81.3064016964950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1.093394077448735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93.90773564972414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8.7925356750823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99.95659028079234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9.36633914824045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99.50248756218906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2.9875518672199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0.498507703476648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2.511162707626369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9.07529722589167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93.808630393996253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99.758915953113316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99.33774834437085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4.054707861374638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68.825910931174079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99.800399201596804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1.629519564140665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85.365853658536579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84.38818565400843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91.90527244792843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5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4.4329896907216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89.505482210785416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99.651220727453918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81.08108108108108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98.71692674463659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99.75455820476858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97.94776119402985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6.65094339622641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0.06006006006006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70.348223707351394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54.51346730430903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0.876045074518359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6.34753397465262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98.66798223976319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70.493454179254783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2.398107950495692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83.333333333333343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96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2.927302970885876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92.63547938860583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78.113904274960944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86.051114361930985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1.213134691395553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9.009900990099013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77.547339945897207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93.229227362778232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98.135426889106967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97.1722864639004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99.87445780653718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96.808961498000357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67.43088334457181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64.627315812149931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88.091368367270533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57.692307692307686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92.99853859439352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84.317032040472171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86.02150537634408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78.636959370904322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0.1369450606306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78.616352201257868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80.681308830121026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92.243186582809216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8.548861261644191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6.63366336633663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65.217391304347828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5.47770700636942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78.740157480314963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93.240093240093231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0.505050505050505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99.987501562304715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97.5609756097560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9.681274900398407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93.926111458985588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95.60229445506691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97.222222222222214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6.906141367323286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99.601593625498012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83.333333333333343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95.057034220532316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0.415913200723324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96.15384615384616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76.08695652173914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87.2093023255813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94.117647058823522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94.117647058823522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4.32241918140717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78.27788649706457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95.098756400877832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83.3333333333333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93.101988997037665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99.50248756218906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97.592713077423554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40.54054054054054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5.558086560364465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76.470588235294116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64.695009242144181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96.15384615384616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70.921985815602838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96.774193548387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71.202531645569621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87.983911513323278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99.508648407198237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88.470834704631272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5.64168211647685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0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23.841059602652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14.28571428571433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02.4513338139868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10.526315789474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56.186395286556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45.068582625735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44.4168734491315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83.361629881154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28.07424593967517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0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62.3188405797101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31.360946745562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91.304347826088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0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69.565217391304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31.72157279489898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71.42857142858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66.666666666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27.57660167130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5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66.6666666667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60.7843137254904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37.5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0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0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43.67816091954023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50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66.66666666666669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0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61.5384615384619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46.4285714285714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76.9230769230771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0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42.020046260601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0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99.25187032418955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74.0997229916897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78.8933511825077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41.1764705882351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18.181818181818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25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27.53623188406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0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00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52.9411764704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33.33333333334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38.90784982935153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54.19847328244282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60.5734767025078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81.78867996563901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71.05263157894737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35.12064343163541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97.15440475799298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15.38461538461547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57.27699530516429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96.0396039603960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24.21524663677127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0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0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0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79.5382420046234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37.31055848614255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0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67.2149744753261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88.888888888889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69.23076923076928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0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0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36.363636363636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49.37655860349128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0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0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92.90733051225385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88.78048780487804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88.13559322033897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97.473487211478485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87.906567876428483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96.41342074816815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2.73751063969096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74.5712155108128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98.684592432633252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88.5582713425433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94.711917916337811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79.635949943117183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54.182921543129602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99.27200529450695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5.50863744123952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93.691515998997502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71.890726096333566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93.697454133088414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52.31767290990896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75.793236858311715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93.984962406015043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3.109869646182503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666666666666671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84.687572302014843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84.602368866328263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0.00900090009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68.728522336769757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5.971197275217804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89.766606822262119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67.9192008735495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65.52706552706553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95.529231944975152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56.359090063704556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92.785207811029935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64.102564102564102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92.255177821855256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67.750677506775077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90.59485978703239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66.512292457013359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63.565398138132103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64.04344707449534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2.927241146386194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98.8250796090919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87.5101183574350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95.578399855103143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43.701504986185647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91.614242960972334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56.721497447532613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96.88925422597016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95.40164090822361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93.73437760373271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83.319446758873511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98.515438025908253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98.634294385432469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75.12633244063216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84.227407261413234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99.364069952305243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91.800041441161568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55.880750478478923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98.306532351106895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84.221164778708896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9.54210631096953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72.744907856450041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3.169121381411884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76.72634271099744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4.141345168999656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89.83258472846060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94.726870855699403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4.072863148061643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96.034726156978365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96.05995678262543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89.385474860335194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95.47879809042403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5.963910164870828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98.767383059418449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87.89405836165474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9.203068681591219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5.295778624876469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88.746893858714941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93.82623381497467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7.40621173327396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92.668099933278967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81.25188083057479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98.425196850393704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95.789110693896319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88.55063856817159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73.313782991202345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96.511681773961925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94.786729857819907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98.204264870931539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3.80423057079873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88.483829580144231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79.854664510590723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98.823994465856316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97.30967372638808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85.58777231461517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8.845159058335113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90.798811625153448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92.521202775636084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79.985374103021172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93.708165997322624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99.63493758867510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98.011701943800745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97.958944967541967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81.1188811188811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58.72376809279295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89.61336314471213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97.087378640776706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93.77722329472865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87.138375740676182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78.529194382852921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85.792724776938911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92.065607125602227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96.206706981858161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86.016220201523723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97.378189622601084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57.47126436781609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97.004501008846816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95.369458128078819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98.643649815043162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90.027638485014904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80.541666666666671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98.68421052631578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90.775874366189882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96.178507309566555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98.701298701298697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96.7584937024734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96.05040725372676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90.780601442433934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81.95377806916899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87.589706457697091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9.78723404255319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93.75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76.540375047837742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83.333333333333343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94.375963020030824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87.412587412587413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89.47211452430659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86.14748449345277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70.671378091872796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95.483624558388243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9.087947882736159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8.377723970944309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89.20208732884349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94.35564529825819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99.833610648918466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6.731270598652166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79.264426125554849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.08565333042999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99.393698439518928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9.1053731183371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90.541984318128328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89.370602776193195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92.554456728477604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93.75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96.246137663532977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79.897730904442312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93.628575441224655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89.045212706751855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96.32797749778446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70.596540769502298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95.002850085502573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97.00127487389835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92.88537549407114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92.846508142307172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8.4736582964057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98.58270925001561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73.099415204678365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77.9423226812158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98.960910440376054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78.839482812992742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95.16021113671845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7.22514189615303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97.897990294113541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83.18291090278413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99.75299258977769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99.37006476798863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99.564405724953332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58.62068965517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83.388704318937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02.3255813953474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71.8954248366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71.3094654242275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33.33333333337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18.7969924812023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75.1479289940828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66.6666666666661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22.8915662650603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52.6315789473686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0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66.666666666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66.0980810234541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0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54.07263488267824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0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0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0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70.757180156658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0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48.4087306426045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44.444444444444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26.262626262625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56.25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03.8461538461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95.12195121951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44.4444444444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70.491803278688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18.026796589524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0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0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00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0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71.01449275362319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57.89473684210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63.49942062572421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03.921568627451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40.850022932273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67.3758865248227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84.3205574912895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0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83.7657110131477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07.1253071253071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15.19835136527558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39.3442622950818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0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99.203187250996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91.275167785236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56.47569876644764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0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82.325581395351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16.129032258061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0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33.333333333334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74.615898463594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47.1204188481674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23.255813953488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95.652173913044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01.754385964912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13.4328358208959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76.923076923078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0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25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00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0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33.3333333333335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27.27272727272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18.1844297615628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00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93.49316457750194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17.0731707317073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37.0356882738528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97.943192948090115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5.565749235474001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87.2093023255813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82.91873963515755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92.019297761301928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87.719298245614027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99.157164105106602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86.46616541353383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76.67731629392970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92.77929155313351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81.13590263691683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99.800399201596804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95.54140127388535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97.5609756097560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84.56117873158231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82.9875518672199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3.06659612459493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99.360120821906918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0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0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0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28.57142857142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33.333333333332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65.176745544843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84.6153846153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11.1111111111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76.4705882352941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85.714285714286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83.602221634488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25.20325203251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73.30508474576271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0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80.96632503660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0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33.33333333337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72.72727272727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94.11764705883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0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0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0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0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59.1549295774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84.90566037736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90.17341040462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75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66.023166023166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0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0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57.14285714296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57.1428571428569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0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0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0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57.142857142859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00.9174311926606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90.033222591362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0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42.1524663677128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34.42622950819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0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34.7826086956521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53.846153846156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74.17840375586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33.33333333337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0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94.1176470588235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90.32258064518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0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42.857142857143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42.28670214569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16.793893129771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0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66.9404517453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0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68.0917459822125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33.3333333333335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0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78.544061302682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59.5307917888563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75.3739930955121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0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42.857142857145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90.0000000000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46.376811594203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03.21285140562259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0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0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0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11.1111111112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0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69.30693069306930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83.919018147487677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5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94.510812036897022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3.320236259134411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.880875493362034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75.82866513113619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93.4142923867351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78.85013967739028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71.44898542440697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88.967971530249116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99.47477319751710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99.535500995355008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70.698358384118322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7.41231488698363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68.079312398944765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46.825248173815318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79.55449482895782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95.728534976969215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99.436526350679486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70.1111837802487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26.31578947368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0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71.428571428572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27.433628318584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36.4806866952789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0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98.00399201596815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92.9824561403511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64.9540857840288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41.56893999772285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53.635441325667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62.36360273719254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80.487804878052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33.33333333337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73.40067340067344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98.0965329707687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90.86929330831765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17.3285198555955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45.74600657074882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85.9215807347947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0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39.622641509442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44.96644295302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36.2284950726573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61.663652802893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16.901408450704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37.00506918755994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73.46429887898697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10.37277147487839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30.7692307692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31.3935681470139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82.98149301035716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23.72881355932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33.962264150943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0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15.610176800344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49.77257959714098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1.32667169021305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22.0843672456576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75.9398496240601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24.534131254584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92.114695340501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34.511434511434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35.414534288639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26.698788535995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52.64229942288108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90.16393442622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95.93678790210413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90.47619047619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62.81407035175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66.96309470875951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79.8416126709863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79.02097902097898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86.885245901642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33.333333333334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31.9587628865975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9.469835466179163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1.893538400079905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75.743804156819976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91.424392027793004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94.812278460952911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99.651220727453918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98.61932938856016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64.302774205401434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94.727469071481352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76.540375047837742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75.648687495271957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79.365079365079367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62.5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83.00132802124834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79.662605435801311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87.40771047590708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.732040546496254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81.69934640522875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93.691442848219864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3.15789473684210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93.109869646182503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97.789947193428517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90.32258064516128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67.567567567567565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97.73260359655981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5.83501006036218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90.024110910186863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99.95716121662144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99.750623441396513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4.732853353543007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97.4775169993419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84.38818565400843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89.525514771709936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78.125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96.3855421686747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98.12810820782748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4.951456310679603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42.016806722689076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98.039215686274503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8.11616954474097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27.6595744680849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0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77.66759222530743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24.858757062147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41.54589371980677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0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0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46.87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42.45014245014244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82.352941176470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94.55252918287937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85.714285714286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0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50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96.15384615384616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75.101151863916712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7.50675067506750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97.5609756097560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55.36240228535997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70.028011204481786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7.59124087591241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49.13884179749883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91.397849462365585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69.264261165052588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96.277278562259312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99.557566175914232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97.29588208446698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94.955489614243334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9.456869009584665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98.66798223976319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92.994420334779917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87.043024123352396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99.980003999200164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65.73181419807187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89.668808256703869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98.68421052631578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81.128747795414455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95.238095238095227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95.751047277079593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95.124851367419737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96.362322331968201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95.238095238095227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96.15384615384616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65.86169045005489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62.50156253906347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78.55459544383346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3.45794392523365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86.86426218116162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72.933785846955743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64.22018348623854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91.95402298850574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4.599030212607232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83.91608391608392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55.710306406685241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74.415143481698536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99.569858212521893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98.56630824372759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96.774193548387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3.45794392523365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96.15384615384616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92.735703245749619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42.85714285714285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9.396596395481822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98.360655737704917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76.32528448515127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85.287846481876329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99.078176644499578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82.10180623973727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68.7757909215956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5.75108517998295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83.045028675448407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98.69719699960521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95.858895705521476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7.434489643124529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51.510989010989007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83.070139441536057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81.966602335303023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83.402835696413675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64.44337038827130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76.657723265619012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95.264017419706036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84.587695837250834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96.666666666666671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45.87155963302752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69.441631415394056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95.533795080009554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51.1811023622046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55.4455445544554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11.76470588235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22.222222222222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40.74074074074073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88.8888888888887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46.875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16.31973355537053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0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46.15384615384619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58.0645161290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46.153846153846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07.692307692309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77.777777777777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10.95890410958907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45.10108864696733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48.03849000740192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92.3076923076924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26.08695652173913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45.1327433628321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0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96.68874172185429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49.87506246876561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0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33.33333333333331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43.90243902439025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88.888888888888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59.178416485900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00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76.9230769230771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45.398773006134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0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55.2974214960428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02.5641025641025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5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71.4285714285716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67.8571428571428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09.523809523809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33.333333333328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25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12.582781456957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16.3265306122448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76.9230769230771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47.1544715447154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66.666666666668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13.6226034308779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33.3333333333333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66.666666666664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89.7959183673468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23.62459546925567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75.35211267605632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45.45454545454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17.43119266055044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5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20.634920634920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60.8695652173913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26.7175572519084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87.90731354091236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66.6666666666667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28.9473684210526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0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5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0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7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82.9015544041451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06.6322136089575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22.75449101796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38.062283737024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50.4127269998499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25.7648953301127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44.7552447552443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33.33333333333337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26.0073260073259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56.63338088445079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60.48450117218027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50.35765379113019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04.761904761905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30.37935800952235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66.3683466792274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07.200929152149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50.2145922746786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82.74687854710555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57.3340195573854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16.9167803547067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37.03186207240699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51.12359550561797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83.8196286472157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14.220705346985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89.261744966443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75.67567567567573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61.48231330713077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47.1698113207549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14.28571428571428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17.77003484320559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47.787610619467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88.80866425992781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66.1800486618004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57.142857142859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35.8266206367475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92.107995846314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97.0297029702970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77.7358568153547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20.74728077123704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72.9475100942127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72.72727272729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33.33333333326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38.91255568924589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33.962264150943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88.9830508474577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84.31372549019602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56.42965204236009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96.30292188431724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53.846153846156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58.4905660377358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13.2762312633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98.61055748533681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83.5724994645534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77.410468319559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53.846153846154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92.3076923076924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70.7698875764906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83.91680219121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13.2163034705409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96.15384615384616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37.8040540540540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22.85892245406421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21.6426625145971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33.2427282781042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09.401709401709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25.6317689530686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61.6146230007616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86.36363636364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66.66666666666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.4643598908029855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89.6200185356812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26.7973856209150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5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18.648838845883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37.08586114656367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20.61191626409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11.26760563380282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48.650345260514754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8.424945353042556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87.032201914708438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42.167404596247096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84.290202739010141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0.96837393511771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99.99171497218802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96.999870684081216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85.273300929478978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89.477451682176095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9.231218941829873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93.109869646182503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92.1684155907995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97.218155197657396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76.922011849066706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92.891760904684972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88.999291961188405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97.943192948090115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.807339449541288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78.003120124804994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0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0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71.3716762328686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66.66666666667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59.398496240601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0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75.4716981132078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0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0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04.7368421052631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14.275102141884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03.7037037037039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69.7089685210849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84.61538461538464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66.666666666657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58.8235294117647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85.714285714286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58.82352941175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0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84.9721162312885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22.222222222222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59.32361813315205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40.41394335511984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33.333333333333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34.808259587021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98.2976386600767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66.6666666667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57.142857142859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95.12195121951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23.976608187134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0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05.07055406010966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77.6831345826236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80.00000000003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0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23.8095238095248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10.05917159763317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46.446428517217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86.176213553666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57.62081784386612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65.95744680849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86.5779256794233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0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0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02.43902439025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82.3529411764707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72.8395061728388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19.5220464490071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93.081761006295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42.42424242424244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12.9692832764504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22.22222222222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07.843137254902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0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81.39361466725848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0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0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71.69811320754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80.66323101055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04.8192771084339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28.440366972477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0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68.96551724127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54.545454545456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76.470588235294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0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82.9059829059834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0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38.095238095237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54.545454545456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95.41029207232259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0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0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0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51.85185185185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16455696202533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0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0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93.54838709677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32.075471698113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47.94520547944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66.666666666657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92.06349206349205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56.311745334797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0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38.4615384615386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97.87234042553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22.5165562913899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28.571428571428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97.402597402597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28.5714285714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82.9751267809707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22.4660397074191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28.7027579162414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64.705882352941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23.529411764706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0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0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66.66666666669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93.0022573363431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18.803418803418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0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0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7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51.063829787234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0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80.952380952381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00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95.295850298882428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94.840667678300449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93.691442848219864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96.037756558006805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62.285892245406416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92.783505154639172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74.074074074074076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91.68081494057725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4.482758620689658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96.193486326783017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1.03277060575968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4.074074074074076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7.049339499706164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9.47991788177080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8.372985418265543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98.700334199777188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79.615193232708563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97.62018264736173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50.18971713075425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97.604790419161674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97.138160352686242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99.145820622330689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86.956521739130437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95.999080248332945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64.391500321957508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94.33962264150943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9.321314118317837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98.911968348170134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7.495350278983267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97.817908201655385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75.872534142640376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2.721348279730234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8.634179821551129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97.465886939571149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58.045791680103186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62.826621580079923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96.370061034371986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89.75891571229819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5.666518056174766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89.20124341127179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15.0943396226414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72.727272727272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81.3113061435211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41.29692832764505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0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0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62.0689655172415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87.619047619047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61.7977528089887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19.502074688797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97.08316909735908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2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09.639266706091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96.339113680154142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83.160083160083161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85.470085470085465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1.87134502923976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5.945660775520977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95.748755266181547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49.961696033041335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98.23182711198428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72.644250726442507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5E-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50.288973954814985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49.41525284137704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84.77179292059455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3.929673041332507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46.916124915746451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95.93246354566385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87.976539589442808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98.76543209876543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9.7350343473994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84.033613445378151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60.073937153419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83.929432133462171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99.52854897852279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98.23182711198428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85.714285714285708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2.03955742680896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87.168758716875871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98.23182711198428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94.33962264150943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96.618357487922708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64.52638664623847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1.67484200961305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95.766177301500647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4.22909606028149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64.541753549796439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90.275869381290036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90.161677920847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90.32258064516128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80.897422068816738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47.382136934375737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99.009900990099013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98.3767830791933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92.307692307692307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41.32231404958678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99.552015928322547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79.95735607675905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92.10526315789474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68.634179821551129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90.909090909090907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97.815454841865019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81.96721311475410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98.07767752059631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70.83333333333334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1.303355398310899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5.556617295747728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0.645161290322577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74.074074074074076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97.323600973236012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76.769032688254114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52.35000946312533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84.96086231233159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53.26524640871662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68.507903421921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80.28169014084506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89.292646944638548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45.16129032258061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12.22680154864497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28.5714285714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1.3883978788366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75.7396449704138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47.5002475002475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0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44.1353449027645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52.528548123980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62.10045662100458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80.715705765408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75.693636816747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18.867924528306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26.1261261261261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16.260162601626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15.2263374485601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49.557522123894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15.2492668621699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90.6178489702515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54.90196078431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44.5573478978788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16.359379572724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29.87485142976993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06.07287449392715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17.7204609933252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02.50293629257624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27.2452068617558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07.3861923424781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42.12620807276861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97.753621771686639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6.47370278856335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80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67.87643717966477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97.847358121330714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98.162071846282373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48.971596474045057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96.107640557424318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98.75080235026909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73.453797561333928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74.850299401197603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76.775431861804222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81.512879034887504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54.701426741918667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79.808459696727851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89.552238805970148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86.387434554973822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57.736720554272516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79.375578780261932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.659028414298803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84.2865743527995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99.7340425531915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79.05813302637695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87.519691930684402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90.334236675700083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94.923443773259692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96.463022508038591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93.382254836557706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80.645161290322577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95.22902580706599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52.77973258268824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58.368597694440396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39.606080068507815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86.092715231788077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49.17629702483402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89.605734767025098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3.584905660377359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93.370681605975719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95.819858665708466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47.078964262786215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0.589454294266645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90.574685054837317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5.71428571428571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3.193046660567248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74.179904070548048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68.7757909215956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91.653027823240592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90.744101633393825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87.997184090109116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97.703957010258918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81.877729257641917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89.376915219611845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93.196644920782859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87.83487044356608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91.17281392457520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79.274200651810091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59.72696245733788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20.14017562233142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91.608647856357635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97.489641725566656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16.597510373443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09.523809523809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0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0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88.8888888888889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0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57.142857142855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87.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0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0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50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81.818181818181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0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15.730337078651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66.6666666666665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53.846153846156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91.15913555992148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93.317422434367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22.222222222222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40.69478908188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3.01786043085986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90.6832298136646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01.221001221001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0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87.012987012986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71.7472118959107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33.3333333333335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13.8888888888889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0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10.8910891089108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66.6666666667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0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0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66.666666666668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52.3809523809524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48.275862068966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98.77069986942513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92.15103554726195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67.720090293453723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61.274509803921575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21.909908646635898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92.69789697439858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86.896072297532157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97.686375321336754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92.229771978823621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79.91475759190197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301423455415446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72.095974160802854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82.976534236118027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89.073634204275535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53.00269076993475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5.115908788590914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89.83918785374179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26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72.793448589626934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.440582909832855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61.9047619047624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0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0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66.6666666666661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66.666666666672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66.6666666666661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24.02234636871509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0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33.333333333334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23.5955056179776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0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63.1578947368416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0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99.42938659058484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60.121167275586188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98.575141141679353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92.685736035967011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5.979187423890181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96.542569239123878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89.766606822262119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46.511627906976742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0.2835391147333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80.879151757943021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98.975602513980306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89.451153280940503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7.89640537914813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66.6583343748698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93.91787820729553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63.61768317121426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92.03118233001299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61.736016792196565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48.69339392955689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96.74558598263954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96.64429530201343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93.62127075271502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71.960178725924365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80.100450294423268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48.309178743961354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57.46935888509444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83.10749774164408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90.543389685814432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5.515567657156389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99.325631240524856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74.169827714085912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831922611850061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20.66030329325234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68.898994074686513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.938716884774976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75.51444213705870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39.950714135661308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55.58643690939410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97.438752783964361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3.536927671284047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84.841628959276022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0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0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0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0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46.02076124567475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66.6666666666665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94.1176470588235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42.57425742574264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03.3096926713947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21.5657311669128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0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42.857142857142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0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59.574468085106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25.37313432836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58.8235294117649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0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0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70.58823529411768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28.571428571428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33.13782991202345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41.54589371980677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2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00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35.87443946188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76.284584980237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36.49061545176784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69.2307692307692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81.81818181818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25.3658536585365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03.571428571429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0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75.268817204301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33.3333333333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26.58227848101266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0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82.352941176470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42.13098729227761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33.333333333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87.8048780487804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14.28571428571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33.333333333333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0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62.397820163487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92.379435598600267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99.833610648918466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99.96701088640747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81.895291020766308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99.311440677966104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99.0058574340404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68.91323823306456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98.76543209876543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84.507042253521121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6.78499172337686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79.920079920079928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90.9090909090909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98.522167487684726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97.370983446932811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87.623220153340625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95.969289827255281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8.560235063663072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95.17766497461929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75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88.495575221238937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82.508250825082513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98.30460179512751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98.94459102902374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84.745762711864401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64.37768240343348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8.826436071649169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85.470085470085465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99.083477830071828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96.463022508038591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7.70028275212064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64.139567699313702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98.4009840098401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99.50248756218906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79.808459696727851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96.566523605150209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96.339113680154142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95.238095238095227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58.872012245378549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8.61932938856016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80.192461908580597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1.324200913242009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90.252707581227426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90.744101633393825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95.492742551566081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79.833391183616797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99.415801356764064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70.64641469445425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99.255583126550874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99.33774834437085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7.39526512020864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83.396512509476878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9.99533364442371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99.666184725293419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95.298178470616719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5.623897151499875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88.652482269503537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2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97.55495183996048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97.430276458409452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92.592592592592595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81.69347301827973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83.71203061468548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62.15813028344106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78.831439833062831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97.430276458409452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1.5563506261180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97.465886939571149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99.331005676766964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88.541666666666657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78.066914498141259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49.578582052553301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72.771729638470035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6.705202312138724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89.552238805970148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84.459459459459467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57.142857142857139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85.106382978723403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8.5978176814101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60.5263157894737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91.63802978235968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97.222222222222214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77.777777777777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0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25.73363431151245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93.70078740157481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98.74526986656042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09.2050209205020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71.428571428571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0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54.0925266903914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94.85352335708626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63.4259259259261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83.7298541826554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0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0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03.921568627451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53.60983102918587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26.694045174538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58.8235294117649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05.882352941177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52.3809523809524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0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70.9710218607017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54.545454545456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33.333333333333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34.0501792114695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66.666666666672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28.571428571429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77.7777777777778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0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38.4615384615386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42.85714285714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82.1428571428571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95.9927140255009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0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46.19883040935673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0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09.0909090909091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36.36363636363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70.58823529411768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0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0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90.225563909774436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91.95402298850574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99.585062240663902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84.420567920184183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7.708307229670467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67.5219446320054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95.278424730044463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76.953858466463515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80.979815478828414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49.5982541414542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97.181729834791071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8.436899423446505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92.592592592592595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90.473656200106447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83.3333333333333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97.24874460711507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6.206896551724128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87.18395815170009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93.808630393996253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60.444874274661508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64.516129032258064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1.29943502824858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98.12740207703001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10.20408163265307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68.15811705957373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18.7226596675415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73.7967914438505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00.2775208140611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76.9464105156724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69.2737430167597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41.02564102564111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98.2951518380394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17.77003484320559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53.60620096417429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92.5373134328358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37.32718894009213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25.1256281407041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75.96588058203713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51.61452654533255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88.14396612561751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45.51825894503872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22.07449614857023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51.50905432595573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94.53946012775606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09.94475138121547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52.3157208088714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36.8421052631575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0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17.114914425428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03.7383177570091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63.60185851711276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0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02.7081243731194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58.15969020837173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53.46062052505971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48.03849000740192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33.27222731439042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28.1970499785193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89.00634249471454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21.86836518046709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06.24631703005304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24.67532467532465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84.29933969185618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74.6917348309119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84.094754653130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04.15913200723332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41.50422632396067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21.0526315789474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0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0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51.4450867052023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03.3209081667231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11.5913555992147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91.1030894999469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0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23.140011716461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74.134479946623173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86.313193588162761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99.93337774816788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95.192765349833408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99.009900990099013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99.341860176331792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99.8402555910543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59.994000599940001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98.48982271831910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97.087378640776706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7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38.09523809523809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84.70986869970352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96.15384615384616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49.91514425476689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2.590983161325369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99.85122167969726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8.70920603994154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91.83673469387756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98.280098280098287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79.840319361277452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80.641194263830556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98.61932938856016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72.502295906037034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82.726671078755786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93.13877677739832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99.667774086378742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98.500601948123006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99.923136049192934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85.49444286121402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98.159509202453989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97.9204950860231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64.910208780904682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98.76543209876543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91.955706730888593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5.853350189633375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74.925074925074924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37.113402061855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0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33.14203730272598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0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0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0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54.231717337715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69.52908587257627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39.3056150878696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33.962264150943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22.22222222222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84.61538461538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07.84313725490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33.33333333334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98.0079681274900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57.90907695826782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99.11242603550294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95.415472779369622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74.019245003700959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85.9639233370913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97.95918367346938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89.955022488755617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60.211946050096344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93.808630393996253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69.163746899879129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94.74182851729038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73.20644216691069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96.15384615384616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87.336244541484717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98.309492847854358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80.679785330948121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97.602213341530899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9.2041522491349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75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91.43743302208029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07.8651685393261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33.333333333332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14.59227467811158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0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23.809523809519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33.8634237605238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94.11764705882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73.672055427251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08.6454747924681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53.83742459535327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0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68.63406408094434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35.3218210361065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5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07.84313725490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90.2207047920985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15.384615384615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10.9704641350211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32.39600278875204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73.099415204678365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86.542622241453913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41.52823920265780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87.412587412587413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90.634441087613297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51.182486035711726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96.774193548387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96.958174904942965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99.68847352024921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78.740157480314963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82.918052089120323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93.466263129784593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57.993427411560027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893059375505587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92.250922509225092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85.822078244560885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3.405965446340353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86.2564692351926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90.334236675700083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58.505850585058504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79.29059906236013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72.23328461599581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9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2.68946159248936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8.734145934980376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66.779449737334161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99.370241097047455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2.49670399432149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94.337308707522254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9.870668732420583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47.071228182485733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50.38484665659833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44.25823203115779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4.307215987455432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5.088104045385101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4.0097494615123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59.699817378258636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4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63.80220296246388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84.815586681529581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7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51.833614098743027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78.81201260992202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38.52414185314597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38.12719231355802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48.3692103083106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7.017534379812496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5.09190570103100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7.26877115424466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38.018806896273198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.826236508124776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8.936138067230949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6.631442145855083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47.913745675035806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8.85170225043277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.85521835309323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87.031327056721054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8.182984906151503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68.5039370078741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25.5813953488368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72.88776796973514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37.254901960784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0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35.44520547945206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0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0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89.39096267190564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28.571428571428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0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82.051282051282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81.67938931297709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35.593220338984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00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6.169167011623866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46.1266910160243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2.051282051282051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42.658388891619026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80.85375092678613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.348612007746929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6.423551454854064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85.41544317563892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2.769909358430716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1.244825075846816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12.20160963634322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42.57130693912303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20.205540864443552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8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88.495466450999942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0.851375010281677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9.934517643146734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97.805794707442558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20.62239416716203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51.993067590987877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5.574528637495547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79.91241599207268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.935228138412846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7.083796019475528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49.714143673875213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4.91586199539298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83.160774725777344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9.260237780713339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7.68549280177187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4.201041357541747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83.09098462816784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2.874406616960563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55.967225592692913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5.85181823957801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47.385184808736213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75.94840571638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3.280483924860654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3.780505930263665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73.412383788196465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0.29474261061577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54.98639810152226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0.95199546668826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9.75467123092283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2.410054213898476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2.207271497939336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82.576383154417826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97.088340482865888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67.416202651518915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3.201112898086123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1.129587761742769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76.709176335219098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8.32476037252724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98.99029895070282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88.03481147973941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59.73120955699352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65.166957745744597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9.44810964821625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59.424326833797579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69.70746102191137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50.916496945010181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92.66123054114157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86.97391652243491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67.54474839581222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52.31034912498350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0.1969918197727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45.745654162854528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78.821656050955411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95.0354615321160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77.877580493099032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.51321412094519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5.62141559505575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90.3085647885011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65.528952984942094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97.5609756097560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6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8.40437199866719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86.57409010631298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76.216607598795775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4.701738557101713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9.692792437967704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87.281795511221944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90.307043949428049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88.235294117647058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92.307692307692307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0.949811117107402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99.304865938430993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96.58725048293625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86.572091466300378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83.056202471088127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86.926003153240771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3.009749033858753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98.732927431298336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97.592713077423554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82.95804693055227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98.36065573770491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99.667774086378742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75.547720977083856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73.170731707317074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88.30022075055187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73.529411764705884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68.43541006687785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77.22007722007721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9.370078740157481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93.41825902335456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92.82206937521465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93.185789167152009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93.874677305796766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99.651220727453918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93.896713615023472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95.367847411444146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95.510983763132757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44.313146233382575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99.103935252095638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67.681895093062607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4.288133956363154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9.255583126550874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99.1273079625249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05.6338028169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06.451612903227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0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56.5217391304347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42.2535211267605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0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6.706290242694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0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47.45762711864415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11.764705882357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00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32.6300645057481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50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69.2307692307695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46.0251046025105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50.05242189139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52.03830176723227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81.25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45.0184501845019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85.71428571429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47.088186356073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88.8888888888889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48.4349258649099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28.58707557502737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0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59.351988217966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0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45.67901234567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35.593220338982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0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55.8823529412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0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47.82608695652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50.8372404554584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54.7105561861520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17.4422398256763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46.153846153846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64.70588235294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86.393088552915771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9.073634204275535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642965204236006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97.43135518157662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72.129255626081928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68.212824010914048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83.3333333333333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82.249280204563107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55.292259083728283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4.27292010370021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78.784468204839612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97.11094925952900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4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79.35248373274083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99.8801438274071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72.129255626081928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.957868649318456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93.297333002438791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65.316786414108435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9.077901430842608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20.438287725672762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5.119758376062371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91.178481878276727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67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24.26142636343563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9.87083954297069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54.168092142775691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83.51893095768375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22.105635463334121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8.609151980944226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83.10749774164408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87.845893204492683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.51490324554055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75.248791316289484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68.037496220139104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8.445079774970026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6.12888667189244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4.200889330694336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91.282519397535367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75.263421976919219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65.789473684210535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97.345132743362825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98.425196850393704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66.312997347480106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89.74646623289207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51.12474437627811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7.4253242022439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4.1878393855305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63.95348837209302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94.637223974763401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98.8235294117647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81.411347113560694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98.522167487684726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98.870056497175142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92.48982611912688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61.5006150061500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94.51795841209829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41.126876413736376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0.583876693602969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92.197480857498022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3.541717581504479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2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8.46327401631455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79.39473192602278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0.16942315449778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0.11685339115769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29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5.225026340876028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8.618259192765478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28.334408991452452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72.780203784570602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8.108719213838867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6.943992906753365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2.400793650793652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4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6E-2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6.523791841281628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99.8801438274071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95.73587249016766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93.271152564956694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59.251735229388856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.255232219478378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74.377482348473379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6.727198530912055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88.740987243483076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1.74858634188777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4.8847478583414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44.901777362020582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5.71981010469393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68.259385665529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0.588523186100574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2.82873636946760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64.871240416748577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86.545118855296565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55.54526939455656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3.500837520938028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1.22398001665279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6.279482294198804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97.465886939571149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3.884106585509437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5.324455120279765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79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45.380286803412595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83.6120401337792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4.523674778343711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94.501647446457994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70.880587058038685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6.941263391207983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65.019505851755525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4.778447807233789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4.054054054054056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53.956834532374096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99.151920572701499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94.143194937606594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82.394946443284809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99.933377748167885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3.348922668869548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99.90009990009990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93.109869646182503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96.092248558616262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57.870370370370374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93.239658556370358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92.391304347826093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8.455265852870468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79.840319361277452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67.081935793004305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99.40357852882704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95.171626165852416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8.557829604950026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98.76543209876543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4.847834352760827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58.598726114649679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1.442537934476107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99.30453722430576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98.787113769826036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93.669293867337515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93.757815259204108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98.710622111850583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93.743115739937849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23.31873202566925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6.051227321238002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92.707045735475901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.869752343602485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3.706440721156909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97.465886939571149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96.11441459913882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96.15384615384616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82.603667602841568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92.85051067780872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92.030185900975525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55.61743341404357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76.4705882352941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08.33333333333334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82.3151125401929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50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88.888888888889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9.007998620127918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39.300451955197488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94.410876132930511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97.63445659451015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69.29346649227811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94.066297926778802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47.13275726630008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98.087297694948504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97.778473091364205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9.203715995860062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90.368250621281717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98.869591009458517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3.98955840765716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94.538063387771501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33.3333333333335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0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46.1538461538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66.666666666667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25.92592592592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00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0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45.454545454546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81.19891008174386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0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5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50.57034220532319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62.6865671641799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0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87.80487804878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55.555555555555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0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0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19.31480403272769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72.727272727276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96.499045194143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0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98.8505747126437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0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48.730964467004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19.88304093567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91.3606911447087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33.333333333336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0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0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66.66666666669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0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30.348258706468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76.923076923078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94.05940594059405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44.04973357015984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41.6356877323420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95.89706676264171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0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34.78260869565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56.291390728478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00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60.8695652173915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10.44776119403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0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0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74.53018792482999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0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0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0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64.5161290322576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0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0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0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82.5436408977548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85.714285714286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0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0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23.07692307692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24.8366013071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0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0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0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92.69558769002596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79.401839475947853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9.379070532817451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92.081031307550646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57.870370370370374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59.53089653530182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3.40823970037453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93.023255813953483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2.592592592592595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98.48962871379767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86.617583369423983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74.906367041198507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4.64124111182934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99.161378059836807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54.945054945054949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55.28934758569848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97.74755631109222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90.7605736068251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97.799511002444987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99.217929263452788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6.339113680154142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90.327436958976293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86.02150537634408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90.00900090009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5.51149881046788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84.38818565400843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93.268791329733148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87.976539589442808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96.9330386568958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78.125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73.659254254067463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99.99640012959533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95.492742551566081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95.217691447070877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8.365758754863819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78.431372549019613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74.938176004796048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88.56533021583371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99.900099900099903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87.92965627498001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83.810052896116247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96.852300242130752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7.64115432873274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99.949358991444342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93.720712277413313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74.810302447365601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82.37232289950576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96.899224806201545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80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77.7000777000776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99.004673020566585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78.408823606283164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8.674886828675696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94.696969696969703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9.35225169648364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8.235294117647058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14.590747330960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06.97674418605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66.666666666664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0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66.666666666657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14.2857142857147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37.6344086021505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18.6757215619695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69.2307692307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91.334276877302997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63.9204545454545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98.425196850393704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99.676052828308002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88.534749889331565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97.91921664626683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93.24031058347456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95.89260028767779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99.601593625498012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79.286422200198217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90.361445783132538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95.238095238095227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96.362322331968201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86.206896551724128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90.9090909090909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88.481785287150444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99.750623441396513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6.71179883945842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93.432995194874536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96.551724137931032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63.9386189258312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99.18666931164452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51.20327700972862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89.514066496163679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83.434466019417471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98.183603338242506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97.27385377942998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99.16094584286804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97.338100913786249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93.896713615023472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64.29489927132448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81.4332247557003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93.153237074988354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94.783715012722652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84.427767354596625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91.84423218221896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89.88764044943819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99.90009990009990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33.333333333334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0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0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82.758620689655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64.406779661018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0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02.16606498195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66.666666666664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43.3962264150943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0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0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0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08.463434675431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75.1072961373393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0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69.2307692307695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0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0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21.91780821917814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23.9341085271317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64.705882352941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56.41025641025641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45.55555555555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42.5851125216388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5.119443604475356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0.666223710101963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98.536036036036037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95.952714502293276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93.091173402138878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90.86403436312572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.527839097375519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44.657809534442336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2.916271632221047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70.758836850916268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5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220332519607155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98.99683210137276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98.039215686274503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58.90491610244333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87.31031833342063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11.394712853236099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94.888663967611336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53.07855626326964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69.61252597082699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.54949273375376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76.228808391267236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87.719298245614027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.460251046025103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89.28571428571429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5.46391752577319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90.604751619870399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78.284014404258656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63.331222292590247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7.2103797794013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72.987721691678033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8.19919914274434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94.32048681541581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53.39028296849973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60.16847172081829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98.300283286118983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60.975609756097562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94.637223974763401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0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97.97616673387523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70.9206039941546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52.3809523809524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88.0316738748509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44.4444444444443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20.75471698113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06.45161290323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59.77653631284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50.6592776609978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99.435028248588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67.93737236215111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78.4313725490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75.43581616481777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74.3806470416788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33.67678399254271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92.3076923076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75.918979744935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63.15789473683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97.181729834791071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93.63295880149812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5.60572200246184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96.685082872928177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.20649651972158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62.77657002632221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0.361445783132538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58.58230814294083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79.920079920079928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58.6372745490983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81.52327221438645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01.29557095510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62.5815808556924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59.13430935709738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17.8703215603584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98.48771266540643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71.01024890190331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72.72727272729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03.030303030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94.20289855072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45.454545454546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53.35689045936391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66.666666666672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5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0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67.567567567559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0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31.74935942231537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14.2857142857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0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00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0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26.760563380281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69.9115044247787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79.47533410328327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57.40099961553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84.285714285716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16.56050955414011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90.6131938390003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6.3855421686747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59.3886462882097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48.82116158711904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89.049460614695704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8.50264557993442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2.878824228336597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98.419384682006978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64.97711018850833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99.28897917724734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76.114032659839467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97.807801150219746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85.94314001856371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7.789693427962931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83.347155069882419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83.26117364950376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96.540627514078835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1.883614088820835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84.656801327418634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7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9.59768749505028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71.40307033202427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3.684187539580286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69.183804071466867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94.567119012719274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20.27533910504653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49.547466472881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95.748755266181547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58.722447482014076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95.874213032501359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84.566596194503177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92.990384794212275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6E-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.223541134758541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81.366965012205057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0.64036205685749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67.59497093416250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6.035502958579883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96.774193548387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57.142857142859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41.99726402188782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16.167664670658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56.88178183894917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74.53183520599248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7.14285714285717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33.962264150943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90.90909090909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72.7272727272726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26.31578947368428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92.3076923076923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54.19847328244282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0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54.7008547008547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52.3809523809524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88.88888888888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0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77.777777777774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88.8888888888887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0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64.70588235294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98.60279441117768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0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60.49945971905379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0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01.75438596491222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33.3333333333335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68.882175226586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0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91.45907473309609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16.9811320754716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94.98480243161094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83.333333333333343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87.336244541484717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84.033613445378151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95.529231944975152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84.860828241683635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83.54218880534669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97.5609756097560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98.846787479406913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94.93670886075949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97.5609756097560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92.936802973977692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90.44248988174644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66.666666666666657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95.890410958904098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86.580086580086572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97.423038843783374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98.61932938856016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5.73770435581833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75.18796992481202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75.075075075075077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98.199672667757781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78.155529503712387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86.956521739130437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90.909090909090907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89.206066012488847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79.365079365079367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99.75615162935047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97.65625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92.421441774491683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9.730727037000094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88.261253309796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8.384824697938484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92.821782178217831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1.32231404958678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70.63809748057453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76.923076923076934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94.312930302744505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95.419847328244273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3.529411764705884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0.645161290322577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85.526315789473685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96.774193548387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92.807424593967511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83.160083160083161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9.622483221476514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93.879083740142704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0.361445783132538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87.169062653635478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92.370851864522749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8.82352941176471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53.447640019454944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92.783505154639172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83.16008316008316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89.743589743589752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96.15384615384616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0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33.3333333333333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6.9907016060862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0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0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72.3472668810286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63.1578947368416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39.80815347721824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0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54.79452054794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6.66666666666663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14.2857142857147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03.759398496240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12.5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90.909090909092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0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5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11.11111111111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96.0317460317460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38.02874117706799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99.435028248588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66.66666666666674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41.327623126338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62.32948583420773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45.0184501845019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14.2857142857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23.07692307692298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61.9047619047624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20.68965517241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28.57142857142856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97.61904761904765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24.10901467505244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24.324324324327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07.6923076923077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0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0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62.6970227670752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23.8095238095248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63.00366300366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00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0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73.913043478261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80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81.818181818181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73.4177215189875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61.52716593245228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0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0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20.5128205128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0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62.70096463022514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61.946902654867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0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36.363636363636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0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0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73.97260273972603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11.33004926108367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0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0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63.66612111292963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75.862068965517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57.665903890160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67.1071953010279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76.4705882352941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72.57824143070042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77.5193798449612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96.899224806201545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97.61242185312193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8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76.433121019108285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97.97257992419371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9.08838684106223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94.33962264150943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95.15039901780232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97.31413001167769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92.592592592592595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9.12206173888417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78.125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75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98.643649815043162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97.205346294046166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93.24878776575904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89.59608323133415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0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32.0895522388059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33.3333333333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0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62.0437956204378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46.1059190031153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15.702479338841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67.83216783216784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97.5794251134643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57.1428571428569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91.22422915526364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82.10180623973727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93.589143659335519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99.29125899330578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91.743119266055047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004928275983445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7.780898876404493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94.33962264150943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1.53846153846154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94.33962264150943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99.8439937597503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94.921689606074992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57.20823798627002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98.039215686274503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99.875156054931338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8.333333333333336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88.05400645729380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77.2399588053553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98.61932938856016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91.603053435114504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77.564475470234626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97.981579463060939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68.240950088157305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99.64923469387756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82.20304151253597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94.786729857819907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90.579053774972635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56.645990879995466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6.8109339407744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95.693779904306226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99.70089730807578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1.8461448836328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95.27439024390244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58.158856763044199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6.404126096596926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97.060051053586847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4.112149532710276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.37748189400987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92.160680830446722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98.846787479406913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88.64069494304834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82.990150791538127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92.807424593967511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5.555555555555557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98.846787479406913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83.503123016800828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63.291139240506332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80.8625336927223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378868729989335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63.710499490316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88.41420285754703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96.92132269099201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97.45471222196744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94.48142581060768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99.290780141843967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2.48556502612044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99.431818181818173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86.19038498371959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99.12767644726407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97.087378640776706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40.58112166220274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3.090668431502316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69.767441860465112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76.08034083992696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59.516724199500061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1.177096313406068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93.73326191751473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78.61635220125786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68.243858052775252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8.860453543754886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91.922883319342674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78.906669191680081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46.904315196998127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99.50248756218906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1.98455763246467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93.023255813953483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0.5125408942202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78.125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90.903581601115079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91.45644386860757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75.354259211116258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52.397691848510974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67.114093959731548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60.096153846153847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93.75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94.33962264150943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23.2164449818621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66.666666666657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0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0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0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25.942350332594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71.641791044778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49.6110113704368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11.0732538330494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85.373627670877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0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34.3265792610250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0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57.14285714287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09.2198581560282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94.011976047904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67.29401923881221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0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08.5271317829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36.36363636363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57.407407407407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64.01062416998673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52.3809523809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07.042253521126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80.15321574915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14.89361702127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51.117451260106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14.285714285717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63.61702127659578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98.360655737705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0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0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87.3015873015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27.05842159207378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68.159552134359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28.140703517588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51.7279557805596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39.56043956043959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0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39.999999999996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15.7232704402518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83.0903790087463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71.615472127417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19.42446043165467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56.81444991789817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33.33333333333337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55.6727388942154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72.727272727272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37.5527426160337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36.06623586429725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39.024390243902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06.00885515496526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07.6923076923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99.51756369666816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0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75.3753753753753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11.3243761996164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56.5264293419636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33.3333333333335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74.4186046511627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0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58.0645161290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0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2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0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71.55172413793102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46.7273922434031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23.076923077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03.8461538461538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92.075379043643736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0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66.666666666667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35.6589147286821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0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92.592592592592595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44.4444444444444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79.62962962962968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78.247261345852891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0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51.85185185185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16.666666666668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93.79844961240309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11.1111111111113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32.62599469496021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52.3809523809524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85.088279089555414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76.23888182973316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96.15384615384616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99.009900990099013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99.601593625498012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94.380094380094377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29.798857710454435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88.551549652118908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53.04910331100673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98.214285714285708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9.009900990099013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7.719298245614027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74.916842305041399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98.48982271831910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95.147478591817318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78.647267007471484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89.965397923875429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93.668040464593489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61.47540983606557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2.411030846562831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86.0832137733141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80.515297906602257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97.07559762164785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89.086859688196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91.899698043849284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86.956521739130437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97.087378640776706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98.8793671720501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274187659729833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87.076076993583868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85.178875638841561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58.229813664596278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87.59452909598275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83.507306889352819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91.743119266055047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99.12206173888417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91.743119266055047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93.275488069414308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97.859327217125383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85.98945196055950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53.84615384615387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11.20943952802361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83.443708609271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03.921568627451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51.78875638841566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69.08212560386474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66.66666666669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73.36244541484723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72.727272727276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91.717791411042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0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0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83.4189288334556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00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30.402930402930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15.6862745098039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96.618357487922708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83.806028741057006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9.51232441028359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3.511855052467226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79.207920792079207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99.883469285833186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97.911227154046998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99.649802123964349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99.950024987506254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86.19038498371959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97.943192948090115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99.890120867046249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99.166997223324088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96.688421561518012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80.12820512820513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1.31075110456554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98.007187193727546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97.703957010258918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96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8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97.71077610273589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92.708478190330496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91.004550227511373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2.111801242236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76.21951219512195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84.1750841750841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99.608786491056378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96.892965570699559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99.40357852882704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99.218610916768625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89.03020667726549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94.411642492003523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99.436526350679486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86.72584430160186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78.55200378306450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97.240792512458967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97.146326654523378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5.872899926953977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89.911886351375642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94.464386926128853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9.214551467548574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95.304106740599551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98.471718922325508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90.307043949428049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78.233657858136297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98.207709305180458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98.75792912219394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57.142857142857139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8.088396064344835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94.07381972633926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5.04412763068566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94.190494131522698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91.541559868180158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99.54751131221719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7.04876302601225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89.1532580166609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97.087378640776706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60.975609756097562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76.171131141297437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97.943192948090115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78.125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98.522167487684726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98.36065573770491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76.923076923076934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64.754257592436701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93.109869646182503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98.694683221903858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99.722991689750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85.58387219475085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92.08103130755064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96.71179883945842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7.50754375377187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97.087378640776706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82.23684210526315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97.4214735783535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95.465393794749403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98.425196850393704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89.2041399000713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98.264002620373404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99.735799866154565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75.164233850964351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82.508250825082513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87.719298245614027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4.94809688581315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58.670143415906125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84.507042253521121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97.220871932334276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9.412309116149927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99.92732558139535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98.299420033421796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86.058519793459553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73.439412484700114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74.9250749250749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96.71848013816925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86.28954937679770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95.67852017222134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98.015192354814999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57.034220532319388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93.7382827146606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81.775700934579447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62.72401433691756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99.923136049192934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91.04151493080846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99.960015993602553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6.169754416199922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47.449584816132862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90.909090909090907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9.91334090394460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94.170403587443957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9.617834394904463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92.592592592592595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99.009900990099013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93.109869646182503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98.507462686567166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79.428117553613973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98.36065573770491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88.888888888888886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98.643649815043162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98.76543209876543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68.311195445920305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85.6164383561643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.10288582183187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95.675468809797167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95.628415300546436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72.139396198285496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99.681020733652318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90.744101633393825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97.866510080250535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95.831336847149018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72.376357056694815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98.36065573770491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8.333333333333336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98.57612267250822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76.923076923076934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0.909090909090907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83.717036416910844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99.709934735315443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65.189048239895698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95.759233926128601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8.911968348170134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93.0059523809523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.746031746031743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98.10333551340745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79.185520361990953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98.61932938856016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9.009900990099013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97.096805515098552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94.117647058823522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98.640946953090747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8.1367882954345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45.87155963302752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98.600508905852408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94.398993077407184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96.15384615384616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45.248868778280546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84.269662921348313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95.602294455066911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46390760346486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84.937712344280854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2.202166064981952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96.618357487922708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99.750623441396513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93.833780160857899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99.987501562304715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98.960910440376054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92.905405405405403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96.478533526290406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95.754867539099905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7.799511002444987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99.26262053318207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89.514066496163679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9.989001209866913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95.238095238095227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85.567598402738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96.339113680154142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87.336244541484717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97.65625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44.843049327354265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94.517958412098295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70.24265644955299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54.347826086956516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95.846645367412137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89.28571428571429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90.029259509340534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96.3855421686747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99.591674136042229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98.17197020988490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1.102338293349533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81.96721311475410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72.689511941848394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99.69095803010667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93.370681605975719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47.393364928909953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80.906148867313917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92.165898617511516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96.5561635017702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76.923076923076934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96.618357487922708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83.6120401337792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9.99941176816607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99.132589838909553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93.856655290102381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72.463768115942031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98.863074641621353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91.659028414298803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71.428571428571431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96.540627514078835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97.11535037599826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92.478421701602969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97.323600973236012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76.923076923076934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92.12386975527294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91.199270405836756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99.73753280839895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94.74182851729038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89.28571428571429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94.428706326723315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99.009900990099013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95.969289827255281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74.25099310703279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95.04041118283494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97.465886939571149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53.90835579514824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4.60207612456747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92.42144177449168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92.764378478664185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91.106290672451195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8.60805860805861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65.789473684210535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98.784194528875375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65.2741514360313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77.922077922077932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99.290780141843967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99.354197714853456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52.273915316257188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71.32667617689016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80.42763157894737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79.239302694136299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2.631578947368418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71.942446043165461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49.504950495049506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6.73050880247629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97.72916511928821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97.087378640776706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8.651685393258433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99.009900990099013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82.11528986697322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88.188976377952756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66.666666666666657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6.59832246039142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97.99118079372856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99.009900990099013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88.235294117647058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96.15384615384616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86.705202312138724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88.613203367301736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78.20646506777893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70.0934579439252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84.1750841750841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72.28915662650602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62.52332960059723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87.535014005602235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99.397590361445793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64.4329896907216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78.27788649706457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82.508250825082513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88.731144631765744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78.431372549019613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63.21112515802781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94.994775287359204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93.580385551188471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80.385852090032145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91.992882562277572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97.633136094674555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94.786729857819907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94.0733772342426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99.33774834437085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94.87666034155597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92.971364819635554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6.376252891287578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98.522167487684726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95.785440613026822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55.555555555555557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4.043887147335425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99.44751381215469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98.814229249011859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84.464555052790345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90.9090909090909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97.402597402597408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90.87109027134107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98.66798223976319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9.255583126550874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59.02192242833051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87.98944126704795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98.46396218983851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94.33962264150943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8.039215686274503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5.53100498930862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98.861593768723793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75.757575757575751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78.125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84.06304728546409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9.239302694136299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64.020486555697815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96.94619486185168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65.217391304347828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5.41871921182266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77.85130400934215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83.56545961002785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81.300813008130078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95.238095238095227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97.812555575315656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95.54140127388535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99.601593625498012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97.777777777777771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87.40549281089821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98.13084112149532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98.039215686274503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95.419847328244273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98.19967266775778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94.09751924721983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88.16616147456142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99.54751131221719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99.96401295533607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69.444444444444443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96.618357487922708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92.21902017291066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97.65625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67.164179104477611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94.79571523367143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99.50248756218906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76.59574468085107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.465393794749403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91.911764705882348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90.090090090090087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99.522292993630572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450808919982521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81.9224467504096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97.276264591439684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94.232331437855393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8.68745682423764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76.923076923076934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99.986668444207439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87.804878048780495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4.843205574912893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92.165898617511516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86.580086580086572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83.950617283950606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91.38540270500792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78.988941548183249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99.50248756218906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78.431372549019613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99.94003597841295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7.142857142857139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8.585461689587419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90.388671286532087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79.404466501240705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84.38818565400843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92.82700421940927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97.465886939571149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90.826521344232518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49.504950495049506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76.923076923076934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95.831336847149018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99.950024987506254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58.59375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88.62629246676515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54.347826086956516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76.765609007164798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94.82758620689655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65.22462562396006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1.61429451632778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73.529411764705884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69.252077562326875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99.206349206349216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93.63295880149812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80.12820512820513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84.0909090909090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99.009900990099013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88.495575221238937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95.065640561339976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91.130012150668279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9.901097913066067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3.333333333333343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95.29860228716646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97.402597402597408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98.207709305180458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0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95.9885386819484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0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83.76844494892168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54.788069073783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74.29467084639498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23.97408207343415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27.7777777777778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0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18.181818181818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66.6666666666661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09.0133982947624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0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79.002079002079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66.6666666666667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99.61895748760989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6.15384615384616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96.15384615384616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39.89361702127659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99.50248756218906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57.339449541284402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6.01410631343540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94.500094500094505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90.293453724604973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99.33774834437085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98.007187193727546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0.090090090090087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98.59502095144195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6.1538461538461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1.42857142857143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86.834733893557427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6.92708821334298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96.618357487922708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72.358900144717794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91.28630705394191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99.150141643059484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98.48982271831910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88.008800880088017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71.428571428571431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77.669902912621353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97.177794873871321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97.5609756097560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90.826521344232518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88.6786875554241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89.36550491510276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71.839080459770116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90.206185567010309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71.907957813998081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94.607379375591293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98.591549295774655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99.75559878298169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91.603053435114504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84.507042253521121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83.333333333333343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78.14942169427946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9.365079365079367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77.441860465116278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93.085106382978722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99.875156054931338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64.516129032258064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92.592592592592595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90.481360839667019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99.206349206349216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82.508250825082513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99.667774086378742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91.603053435114504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81.018518518518519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73.347839906114771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6.64957264957264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82.417582417582409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53.763440860215049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3.333333333333329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92.3787528868360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70.84468664850136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87.719298245614027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65.047701647875115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98.522167487684726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97.703957010258918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7.49303621169916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64.205457463884429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99.255583126550874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41.77109440267334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47.619047619047613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95.679907219483908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99.206349206349216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89.928057553956833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7.99651567944251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97.515619507659508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78.740157480314963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9.524140326502256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99.255583126550874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74.1138560687434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81.215469613259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87.0967741935484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48.8549618320610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51.2880562060889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5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0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66.66666666666669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55.55555555555554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96.89440993788816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58.659217877094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0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0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07.920792079207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0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6.599690880989186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95.238095238095227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99.552015928322547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75.41478129713424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88.495575221238937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96.767950454809366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83.333333333333343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77.138849929873771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98.901098901098905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92.153765139547133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97.719869706840385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90.70767863176536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98.994806732438818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94.12650602409638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88.139007806597832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97.418317176505425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85.65310492505354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92.89126380886693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68.493150684931507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90.744101633393825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2.421441774491683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99.750623441396513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3.70973409862949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69.832402234636874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95.200317334391116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96.172340834775909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83.3333333333333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1.1854103343465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98.280098280098287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77.569489334195225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86.956521739130437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66.33499170812604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0.117152297987374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99.715099715099726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0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60.34482758620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14.28571428571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67.6245210727969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0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0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0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11.52416356877323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29.268292682927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87.5621890547263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97.1623155505108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73.7089201877934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08.9058524173028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0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0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29.6703296703296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98.76543209876543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82.14676889375684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0.303030303030305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91.282519397535367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99.05707102391993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71.360608943862985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9.999000009999904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83.86588168201412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93.240093240093231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43.859649122807014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93.984962406015043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69.767441860465112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95.654550423613003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90.892564988183963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94.33962264150943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92.592592592592595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94.858660595712379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83.91608391608392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65.502183406113531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99.800399201596804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44.4444444444444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94.320046782743205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95.54140127388535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85.71428571428570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91.71507184347294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62.5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88.888888888888886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97.943192948090115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99.18273426961835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98.76543209876543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46.788990825688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55.7885141294439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69.48356807511738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41.0231185440236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50.593824228029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03.7037037037039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18.73895109015905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10.61531235321752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19.7823000473261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31.578947368420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93.427230046948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0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15.3846153846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15.21252796420583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0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0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23.0769230769231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0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0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66.0377358490566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0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0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33.333333333332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71.230769230769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81.81818181818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96.81274900398409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0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00.6637168141597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66.6666666666667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50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89.4123360854783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14.5044319097501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0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65.30612244897952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0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14.2857142857147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69.0036900369003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79.661016949153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94.29477020602212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07.69230769230774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64.03712296983758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84.6153846153848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0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41.1764705882353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68.18181818181813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07.1253071253071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0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51.85185185185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0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04.778156996587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33.33333333337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67.05202312138726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48.51485148514851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53.59477124183002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53.8461538461538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44.44444444444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43.243243243243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67.29034413631808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0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0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75.027502750275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0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0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0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55.5555555555557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51.85185185185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29.5081967213114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30.92485549132937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55.02183406113534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0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33.333333333328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0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68.04915514592938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15.0110375275935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0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35.20871143375678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09.09090909090912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28.1368821292775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16.0965794768611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19.89924433249359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0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54.545454545456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0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80.5836139169472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0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76.9230769230771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70.2970297029706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34.11540900443879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0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0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11.76470588235293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0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12.01248049921998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10.95890410958907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66.666666666667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09.523809523809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11.1111111111109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87.301587301587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01.75438596491222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66.666666666664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4.63414634146341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48.76660341555987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38.8625592417063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63.63636363638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94.11764705882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73.93364928909955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28.0409731113956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12.5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09.677419354838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96.551724137932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34.57943925233644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54.545454545455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55.55555555555554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48.979591836734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0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87.33556873871549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78.947368421052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12.01248049921998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24.5901639344263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64.90066225165566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87.5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91.30434782608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0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48.428835489833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66.6666666667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0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85.71428571428572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03.621730382293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74.82517482517483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05.53633217993081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0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64.90066225165566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34.78260869565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95.0248756218904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0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0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0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0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66.6666666666667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73.333333333333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13.3180252583237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15.7894736842104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92.3076923076924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0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14.28571428571433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23.8095238095248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53.8461538461538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68.965517241379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00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0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43.75848574395016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0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0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95.348837209302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56.50623885918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25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64.40677966101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89.12469737007058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5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71.37042062415196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12.53985122210412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7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30.564784053156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66.66666666666669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09.523809523809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19.047619047618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66.66666666666663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0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17.391304347826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45.45454545454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66.47784071976014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0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0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66.42984014209594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54.54545454545456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67.53688989784337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88.67924528301887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51.6129032258065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47.3684210526317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00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08.771929824561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81.6326530612246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37.037037037036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19.48051948051943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14.814814814816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0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64.20361247947454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99.999999999998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90.69767441860461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06.060606060606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0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59.4594594594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74.1496598639456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47.22222222222223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23.5955056179776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0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35.42857142857144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0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61.1330698287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0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0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27.6595744680849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25.9259259259259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83.333333333333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25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84.3137254901960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0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66.6666666666661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73.97260273972603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5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75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0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64.963503649635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0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68.01872074882994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34.782608695652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41.64305949008497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78.048780487804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84.745762711864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48.83720930232556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91.489361702128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0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944A04-0120-6A4D-AFEB-331C8B878E23}" name="PivotTable4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D1A9E8-66F7-E94E-8098-A8EB205D8F66}" name="PivotTable5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2882">
        <item x="2077"/>
        <item x="1745"/>
        <item x="974"/>
        <item x="804"/>
        <item x="1546"/>
        <item x="2747"/>
        <item x="1977"/>
        <item x="73"/>
        <item x="1747"/>
        <item x="1760"/>
        <item x="1691"/>
        <item x="1769"/>
        <item x="1484"/>
        <item x="1606"/>
        <item x="2065"/>
        <item x="501"/>
        <item x="1499"/>
        <item x="1988"/>
        <item x="1744"/>
        <item x="1772"/>
        <item x="1274"/>
        <item x="1733"/>
        <item x="1150"/>
        <item x="1730"/>
        <item x="1736"/>
        <item x="1511"/>
        <item x="1502"/>
        <item x="1698"/>
        <item x="1519"/>
        <item x="1693"/>
        <item x="2078"/>
        <item x="1751"/>
        <item x="1989"/>
        <item x="1702"/>
        <item x="1727"/>
        <item x="1548"/>
        <item x="1343"/>
        <item x="1982"/>
        <item x="1543"/>
        <item x="1577"/>
        <item x="1743"/>
        <item x="1489"/>
        <item x="1485"/>
        <item x="944"/>
        <item x="1762"/>
        <item x="1770"/>
        <item x="1707"/>
        <item x="1495"/>
        <item x="1513"/>
        <item x="1148"/>
        <item x="1967"/>
        <item x="1991"/>
        <item x="1758"/>
        <item x="1556"/>
        <item x="1510"/>
        <item x="1173"/>
        <item x="1607"/>
        <item x="1705"/>
        <item x="1700"/>
        <item x="1738"/>
        <item x="1820"/>
        <item x="1688"/>
        <item x="1829"/>
        <item x="1611"/>
        <item x="1575"/>
        <item x="1695"/>
        <item x="1107"/>
        <item x="1734"/>
        <item x="1545"/>
        <item x="2071"/>
        <item x="1689"/>
        <item x="1551"/>
        <item x="1193"/>
        <item x="1582"/>
        <item x="1755"/>
        <item x="2228"/>
        <item x="1137"/>
        <item x="1699"/>
        <item x="1806"/>
        <item x="1880"/>
        <item x="1087"/>
        <item x="1570"/>
        <item x="1195"/>
        <item x="1694"/>
        <item x="1775"/>
        <item x="1973"/>
        <item x="1780"/>
        <item x="1518"/>
        <item x="1496"/>
        <item x="72"/>
        <item x="1566"/>
        <item x="254"/>
        <item x="2082"/>
        <item x="1706"/>
        <item x="1533"/>
        <item x="1768"/>
        <item x="1053"/>
        <item x="1746"/>
        <item x="1515"/>
        <item x="1508"/>
        <item x="1561"/>
        <item x="1521"/>
        <item x="1997"/>
        <item x="1584"/>
        <item x="1739"/>
        <item x="812"/>
        <item x="2051"/>
        <item x="1796"/>
        <item x="1486"/>
        <item x="1517"/>
        <item x="821"/>
        <item x="2685"/>
        <item x="2339"/>
        <item x="1735"/>
        <item x="2733"/>
        <item x="1761"/>
        <item x="1968"/>
        <item x="924"/>
        <item x="1767"/>
        <item x="1542"/>
        <item x="2234"/>
        <item x="1602"/>
        <item x="587"/>
        <item x="2477"/>
        <item x="1535"/>
        <item x="42"/>
        <item x="1405"/>
        <item x="187"/>
        <item x="1541"/>
        <item x="1564"/>
        <item x="1975"/>
        <item x="438"/>
        <item x="2254"/>
        <item x="1569"/>
        <item x="503"/>
        <item x="2673"/>
        <item x="1766"/>
        <item x="2068"/>
        <item x="978"/>
        <item x="1832"/>
        <item x="1497"/>
        <item x="246"/>
        <item x="1717"/>
        <item x="922"/>
        <item x="2525"/>
        <item x="1610"/>
        <item x="2607"/>
        <item x="1756"/>
        <item x="2435"/>
        <item x="1509"/>
        <item x="1690"/>
        <item x="258"/>
        <item x="1771"/>
        <item x="1189"/>
        <item x="1553"/>
        <item x="1603"/>
        <item x="951"/>
        <item x="504"/>
        <item x="1166"/>
        <item x="1753"/>
        <item x="1238"/>
        <item x="1778"/>
        <item x="1742"/>
        <item x="925"/>
        <item x="513"/>
        <item x="668"/>
        <item x="1907"/>
        <item x="1254"/>
        <item x="2059"/>
        <item x="1512"/>
        <item x="1402"/>
        <item x="1506"/>
        <item x="927"/>
        <item x="1336"/>
        <item x="1505"/>
        <item x="1514"/>
        <item x="321"/>
        <item x="1821"/>
        <item x="939"/>
        <item x="1630"/>
        <item x="926"/>
        <item x="2066"/>
        <item x="1083"/>
        <item x="2641"/>
        <item x="1197"/>
        <item x="1682"/>
        <item x="1572"/>
        <item x="1538"/>
        <item x="96"/>
        <item x="2253"/>
        <item x="2080"/>
        <item x="1726"/>
        <item x="1003"/>
        <item x="1468"/>
        <item x="203"/>
        <item x="2679"/>
        <item x="606"/>
        <item x="814"/>
        <item x="1544"/>
        <item x="1536"/>
        <item x="656"/>
        <item x="2052"/>
        <item x="244"/>
        <item x="226"/>
        <item x="2738"/>
        <item x="1562"/>
        <item x="1494"/>
        <item x="1638"/>
        <item x="2743"/>
        <item x="1974"/>
        <item x="2496"/>
        <item x="1757"/>
        <item x="2485"/>
        <item x="1773"/>
        <item x="97"/>
        <item x="1093"/>
        <item x="1598"/>
        <item x="678"/>
        <item x="1534"/>
        <item x="1168"/>
        <item x="2545"/>
        <item x="326"/>
        <item x="515"/>
        <item x="2264"/>
        <item x="979"/>
        <item x="1492"/>
        <item x="1090"/>
        <item x="1826"/>
        <item x="1000"/>
        <item x="1567"/>
        <item x="2506"/>
        <item x="2454"/>
        <item x="2680"/>
        <item x="1516"/>
        <item x="1185"/>
        <item x="1507"/>
        <item x="322"/>
        <item x="811"/>
        <item x="1179"/>
        <item x="1407"/>
        <item x="1058"/>
        <item x="624"/>
        <item x="1085"/>
        <item x="1918"/>
        <item x="1877"/>
        <item x="976"/>
        <item x="1589"/>
        <item x="2539"/>
        <item x="2072"/>
        <item x="1286"/>
        <item x="1334"/>
        <item x="1557"/>
        <item x="1491"/>
        <item x="1404"/>
        <item x="971"/>
        <item x="1716"/>
        <item x="931"/>
        <item x="1597"/>
        <item x="975"/>
        <item x="1493"/>
        <item x="76"/>
        <item x="1592"/>
        <item x="1714"/>
        <item x="1470"/>
        <item x="1941"/>
        <item x="669"/>
        <item x="1503"/>
        <item x="1552"/>
        <item x="2533"/>
        <item x="1596"/>
        <item x="199"/>
        <item x="2270"/>
        <item x="2537"/>
        <item x="1081"/>
        <item x="1147"/>
        <item x="2341"/>
        <item x="1984"/>
        <item x="1999"/>
        <item x="1479"/>
        <item x="2139"/>
        <item x="2672"/>
        <item x="2524"/>
        <item x="1782"/>
        <item x="1781"/>
        <item x="1696"/>
        <item x="193"/>
        <item x="2498"/>
        <item x="37"/>
        <item x="1065"/>
        <item x="1887"/>
        <item x="1573"/>
        <item x="328"/>
        <item x="1888"/>
        <item x="1678"/>
        <item x="621"/>
        <item x="2581"/>
        <item x="1894"/>
        <item x="1765"/>
        <item x="2238"/>
        <item x="1198"/>
        <item x="651"/>
        <item x="595"/>
        <item x="239"/>
        <item x="1565"/>
        <item x="213"/>
        <item x="2224"/>
        <item x="228"/>
        <item x="1192"/>
        <item x="1809"/>
        <item x="2447"/>
        <item x="1290"/>
        <item x="2212"/>
        <item x="2642"/>
        <item x="1267"/>
        <item x="1186"/>
        <item x="297"/>
        <item x="60"/>
        <item x="1069"/>
        <item x="1789"/>
        <item x="1433"/>
        <item x="1475"/>
        <item x="947"/>
        <item x="2230"/>
        <item x="1978"/>
        <item x="2359"/>
        <item x="2214"/>
        <item x="1900"/>
        <item x="1082"/>
        <item x="1731"/>
        <item x="1481"/>
        <item x="2025"/>
        <item x="2617"/>
        <item x="1798"/>
        <item x="2528"/>
        <item x="2436"/>
        <item x="2073"/>
        <item x="286"/>
        <item x="2138"/>
        <item x="1258"/>
        <item x="1980"/>
        <item x="2572"/>
        <item x="1750"/>
        <item x="1590"/>
        <item x="2257"/>
        <item x="1879"/>
        <item x="1498"/>
        <item x="1106"/>
        <item x="1587"/>
        <item x="1399"/>
        <item x="35"/>
        <item x="985"/>
        <item x="2272"/>
        <item x="1163"/>
        <item x="2000"/>
        <item x="1440"/>
        <item x="1341"/>
        <item x="12"/>
        <item x="2002"/>
        <item x="1136"/>
        <item x="2348"/>
        <item x="1724"/>
        <item x="2209"/>
        <item x="2622"/>
        <item x="993"/>
        <item x="1178"/>
        <item x="1555"/>
        <item x="1685"/>
        <item x="2393"/>
        <item x="1280"/>
        <item x="918"/>
        <item x="2349"/>
        <item x="583"/>
        <item x="642"/>
        <item x="13"/>
        <item x="2551"/>
        <item x="2450"/>
        <item x="2024"/>
        <item x="948"/>
        <item x="590"/>
        <item x="2555"/>
        <item x="2240"/>
        <item x="1994"/>
        <item x="1729"/>
        <item x="220"/>
        <item x="1176"/>
        <item x="1810"/>
        <item x="2243"/>
        <item x="1500"/>
        <item x="1927"/>
        <item x="1939"/>
        <item x="1718"/>
        <item x="2579"/>
        <item x="221"/>
        <item x="215"/>
        <item x="1255"/>
        <item x="2678"/>
        <item x="647"/>
        <item x="1948"/>
        <item x="579"/>
        <item x="1251"/>
        <item x="937"/>
        <item x="26"/>
        <item x="673"/>
        <item x="1342"/>
        <item x="992"/>
        <item x="996"/>
        <item x="58"/>
        <item x="1885"/>
        <item x="99"/>
        <item x="2423"/>
        <item x="1763"/>
        <item x="1421"/>
        <item x="2054"/>
        <item x="1779"/>
        <item x="2676"/>
        <item x="1588"/>
        <item x="2474"/>
        <item x="71"/>
        <item x="2621"/>
        <item x="1737"/>
        <item x="2530"/>
        <item x="1687"/>
        <item x="2742"/>
        <item x="211"/>
        <item x="1605"/>
        <item x="635"/>
        <item x="1710"/>
        <item x="641"/>
        <item x="969"/>
        <item x="1712"/>
        <item x="2718"/>
        <item x="219"/>
        <item x="1174"/>
        <item x="2111"/>
        <item x="1487"/>
        <item x="1793"/>
        <item x="2271"/>
        <item x="2594"/>
        <item x="1580"/>
        <item x="57"/>
        <item x="620"/>
        <item x="1330"/>
        <item x="1595"/>
        <item x="593"/>
        <item x="2081"/>
        <item x="1640"/>
        <item x="1135"/>
        <item x="217"/>
        <item x="1055"/>
        <item x="210"/>
        <item x="1704"/>
        <item x="514"/>
        <item x="1676"/>
        <item x="2220"/>
        <item x="2260"/>
        <item x="1759"/>
        <item x="2461"/>
        <item x="1628"/>
        <item x="1792"/>
        <item x="2711"/>
        <item x="1986"/>
        <item x="1244"/>
        <item x="945"/>
        <item x="207"/>
        <item x="663"/>
        <item x="827"/>
        <item x="19"/>
        <item x="1194"/>
        <item x="1236"/>
        <item x="1441"/>
        <item x="2069"/>
        <item x="1448"/>
        <item x="2623"/>
        <item x="626"/>
        <item x="1824"/>
        <item x="499"/>
        <item x="2438"/>
        <item x="679"/>
        <item x="2592"/>
        <item x="573"/>
        <item x="1985"/>
        <item x="1591"/>
        <item x="2255"/>
        <item x="2713"/>
        <item x="1269"/>
        <item x="1401"/>
        <item x="622"/>
        <item x="2549"/>
        <item x="1"/>
        <item x="2497"/>
        <item x="36"/>
        <item x="41"/>
        <item x="339"/>
        <item x="2128"/>
        <item x="1265"/>
        <item x="319"/>
        <item x="512"/>
        <item x="1976"/>
        <item x="1011"/>
        <item x="2675"/>
        <item x="1777"/>
        <item x="100"/>
        <item x="102"/>
        <item x="2534"/>
        <item x="2735"/>
        <item x="2067"/>
        <item x="2515"/>
        <item x="508"/>
        <item x="1282"/>
        <item x="2658"/>
        <item x="197"/>
        <item x="2660"/>
        <item x="2538"/>
        <item x="1183"/>
        <item x="1144"/>
        <item x="1675"/>
        <item x="2466"/>
        <item x="2488"/>
        <item x="1483"/>
        <item x="2550"/>
        <item x="2650"/>
        <item x="2470"/>
        <item x="2513"/>
        <item x="1412"/>
        <item x="973"/>
        <item x="2504"/>
        <item x="243"/>
        <item x="1287"/>
        <item x="1740"/>
        <item x="1151"/>
        <item x="646"/>
        <item x="1996"/>
        <item x="0"/>
        <item x="346"/>
        <item x="1625"/>
        <item x="1094"/>
        <item x="1443"/>
        <item x="267"/>
        <item x="2669"/>
        <item x="1571"/>
        <item x="2442"/>
        <item x="1061"/>
        <item x="1627"/>
        <item x="1200"/>
        <item x="1897"/>
        <item x="1436"/>
        <item x="920"/>
        <item x="1393"/>
        <item x="1191"/>
        <item x="1095"/>
        <item x="2522"/>
        <item x="1641"/>
        <item x="1752"/>
        <item x="652"/>
        <item x="188"/>
        <item x="649"/>
        <item x="1910"/>
        <item x="1797"/>
        <item x="1062"/>
        <item x="1884"/>
        <item x="1558"/>
        <item x="2343"/>
        <item x="1424"/>
        <item x="1902"/>
        <item x="25"/>
        <item x="2117"/>
        <item x="619"/>
        <item x="235"/>
        <item x="2434"/>
        <item x="2116"/>
        <item x="1703"/>
        <item x="1709"/>
        <item x="2269"/>
        <item x="2698"/>
        <item x="1196"/>
        <item x="1624"/>
        <item x="1272"/>
        <item x="1673"/>
        <item x="581"/>
        <item x="575"/>
        <item x="2577"/>
        <item x="200"/>
        <item x="505"/>
        <item x="1423"/>
        <item x="943"/>
        <item x="1568"/>
        <item x="208"/>
        <item x="2256"/>
        <item x="88"/>
        <item x="2056"/>
        <item x="2422"/>
        <item x="1609"/>
        <item x="2394"/>
        <item x="1987"/>
        <item x="2337"/>
        <item x="659"/>
        <item x="39"/>
        <item x="2186"/>
        <item x="98"/>
        <item x="314"/>
        <item x="2596"/>
        <item x="34"/>
        <item x="674"/>
        <item x="433"/>
        <item x="1583"/>
        <item x="245"/>
        <item x="2619"/>
        <item x="1016"/>
        <item x="1063"/>
        <item x="824"/>
        <item x="2129"/>
        <item x="1332"/>
        <item x="2700"/>
        <item x="1629"/>
        <item x="2216"/>
        <item x="2665"/>
        <item x="941"/>
        <item x="2184"/>
        <item x="51"/>
        <item x="2218"/>
        <item x="2717"/>
        <item x="2654"/>
        <item x="1913"/>
        <item x="2582"/>
        <item x="1601"/>
        <item x="2531"/>
        <item x="347"/>
        <item x="828"/>
        <item x="1285"/>
        <item x="2414"/>
        <item x="1741"/>
        <item x="47"/>
        <item x="602"/>
        <item x="2664"/>
        <item x="2119"/>
        <item x="2548"/>
        <item x="2411"/>
        <item x="2330"/>
        <item x="92"/>
        <item x="1993"/>
        <item x="2126"/>
        <item x="1915"/>
        <item x="1901"/>
        <item x="291"/>
        <item x="2402"/>
        <item x="643"/>
        <item x="2612"/>
        <item x="66"/>
        <item x="64"/>
        <item x="2345"/>
        <item x="2542"/>
        <item x="74"/>
        <item x="1680"/>
        <item x="1504"/>
        <item x="1599"/>
        <item x="1281"/>
        <item x="349"/>
        <item x="507"/>
        <item x="2263"/>
        <item x="2610"/>
        <item x="1074"/>
        <item x="2479"/>
        <item x="2379"/>
        <item x="2536"/>
        <item x="1560"/>
        <item x="327"/>
        <item x="1105"/>
        <item x="1933"/>
        <item x="1482"/>
        <item x="1683"/>
        <item x="582"/>
        <item x="9"/>
        <item x="1070"/>
        <item x="1732"/>
        <item x="1876"/>
        <item x="2614"/>
        <item x="2459"/>
        <item x="2377"/>
        <item x="516"/>
        <item x="929"/>
        <item x="2457"/>
        <item x="192"/>
        <item x="585"/>
        <item x="79"/>
        <item x="983"/>
        <item x="312"/>
        <item x="1066"/>
        <item x="1263"/>
        <item x="1410"/>
        <item x="273"/>
        <item x="335"/>
        <item x="1554"/>
        <item x="1142"/>
        <item x="1239"/>
        <item x="1549"/>
        <item x="1005"/>
        <item x="280"/>
        <item x="1054"/>
        <item x="1184"/>
        <item x="2387"/>
        <item x="1259"/>
        <item x="2558"/>
        <item x="2535"/>
        <item x="2351"/>
        <item x="302"/>
        <item x="1091"/>
        <item x="1411"/>
        <item x="1014"/>
        <item x="1446"/>
        <item x="67"/>
        <item x="1537"/>
        <item x="2241"/>
        <item x="1170"/>
        <item x="1476"/>
        <item x="999"/>
        <item x="2507"/>
        <item x="1615"/>
        <item x="1574"/>
        <item x="1333"/>
        <item x="2668"/>
        <item x="29"/>
        <item x="285"/>
        <item x="637"/>
        <item x="435"/>
        <item x="2023"/>
        <item x="263"/>
        <item x="2584"/>
        <item x="4"/>
        <item x="2079"/>
        <item x="1721"/>
        <item x="1949"/>
        <item x="1064"/>
        <item x="1278"/>
        <item x="588"/>
        <item x="2449"/>
        <item x="968"/>
        <item x="1100"/>
        <item x="574"/>
        <item x="1233"/>
        <item x="2601"/>
        <item x="310"/>
        <item x="671"/>
        <item x="1009"/>
        <item x="662"/>
        <item x="2543"/>
        <item x="2732"/>
        <item x="2222"/>
        <item x="2428"/>
        <item x="1677"/>
        <item x="1911"/>
        <item x="1785"/>
        <item x="2671"/>
        <item x="2249"/>
        <item x="1247"/>
        <item x="1578"/>
        <item x="1812"/>
        <item x="1413"/>
        <item x="1473"/>
        <item x="428"/>
        <item x="222"/>
        <item x="1623"/>
        <item x="1145"/>
        <item x="11"/>
        <item x="2237"/>
        <item x="584"/>
        <item x="1621"/>
        <item x="665"/>
        <item x="1619"/>
        <item x="670"/>
        <item x="1563"/>
        <item x="1187"/>
        <item x="966"/>
        <item x="1559"/>
        <item x="353"/>
        <item x="1581"/>
        <item x="2061"/>
        <item x="232"/>
        <item x="43"/>
        <item x="2060"/>
        <item x="1786"/>
        <item x="1268"/>
        <item x="672"/>
        <item x="1943"/>
        <item x="2239"/>
        <item x="2361"/>
        <item x="2378"/>
        <item x="1697"/>
        <item x="2106"/>
        <item x="2583"/>
        <item x="1774"/>
        <item x="1279"/>
        <item x="2472"/>
        <item x="2376"/>
        <item x="1905"/>
        <item x="2737"/>
        <item x="650"/>
        <item x="500"/>
        <item x="986"/>
        <item x="2608"/>
        <item x="984"/>
        <item x="2578"/>
        <item x="249"/>
        <item x="2625"/>
        <item x="2233"/>
        <item x="2395"/>
        <item x="241"/>
        <item x="236"/>
        <item x="2486"/>
        <item x="1072"/>
        <item x="815"/>
        <item x="62"/>
        <item x="23"/>
        <item x="1328"/>
        <item x="1952"/>
        <item x="1289"/>
        <item x="2569"/>
        <item x="1237"/>
        <item x="437"/>
        <item x="2075"/>
        <item x="676"/>
        <item x="205"/>
        <item x="2064"/>
        <item x="204"/>
        <item x="1403"/>
        <item x="1250"/>
        <item x="977"/>
        <item x="1501"/>
        <item x="1201"/>
        <item x="2105"/>
        <item x="2487"/>
        <item x="605"/>
        <item x="2336"/>
        <item x="1291"/>
        <item x="2358"/>
        <item x="819"/>
        <item x="660"/>
        <item x="22"/>
        <item x="2242"/>
        <item x="1540"/>
        <item x="1152"/>
        <item x="967"/>
        <item x="1418"/>
        <item x="195"/>
        <item x="2132"/>
        <item x="2575"/>
        <item x="2495"/>
        <item x="2426"/>
        <item x="276"/>
        <item x="2462"/>
        <item x="2709"/>
        <item x="988"/>
        <item x="2115"/>
        <item x="664"/>
        <item x="292"/>
        <item x="1478"/>
        <item x="2058"/>
        <item x="1437"/>
        <item x="2364"/>
        <item x="2643"/>
        <item x="295"/>
        <item x="63"/>
        <item x="48"/>
        <item x="2441"/>
        <item x="2350"/>
        <item x="1084"/>
        <item x="318"/>
        <item x="2453"/>
        <item x="2251"/>
        <item x="1339"/>
        <item x="1480"/>
        <item x="2444"/>
        <item x="1394"/>
        <item x="1068"/>
        <item x="1672"/>
        <item x="1539"/>
        <item x="432"/>
        <item x="1467"/>
        <item x="1764"/>
        <item x="1618"/>
        <item x="1608"/>
        <item x="2113"/>
        <item x="1883"/>
        <item x="70"/>
        <item x="1288"/>
        <item x="2401"/>
        <item x="2648"/>
        <item x="645"/>
        <item x="1139"/>
        <item x="83"/>
        <item x="1620"/>
        <item x="935"/>
        <item x="1594"/>
        <item x="1520"/>
        <item x="813"/>
        <item x="633"/>
        <item x="2357"/>
        <item x="290"/>
        <item x="990"/>
        <item x="2136"/>
        <item x="1340"/>
        <item x="89"/>
        <item x="1995"/>
        <item x="1612"/>
        <item x="1981"/>
        <item x="1444"/>
        <item x="2587"/>
        <item x="586"/>
        <item x="316"/>
        <item x="1715"/>
        <item x="2600"/>
        <item x="2427"/>
        <item x="224"/>
        <item x="1075"/>
        <item x="2552"/>
        <item x="311"/>
        <item x="623"/>
        <item x="2360"/>
        <item x="1242"/>
        <item x="1329"/>
        <item x="430"/>
        <item x="2208"/>
        <item x="2606"/>
        <item x="1103"/>
        <item x="1701"/>
        <item x="256"/>
        <item x="185"/>
        <item x="1904"/>
        <item x="981"/>
        <item x="103"/>
        <item x="2573"/>
        <item x="1098"/>
        <item x="2207"/>
        <item x="2653"/>
        <item x="1586"/>
        <item x="2215"/>
        <item x="59"/>
        <item x="183"/>
        <item x="2482"/>
        <item x="2707"/>
        <item x="2590"/>
        <item x="2544"/>
        <item x="1614"/>
        <item x="2125"/>
        <item x="1626"/>
        <item x="2244"/>
        <item x="105"/>
        <item x="1935"/>
        <item x="272"/>
        <item x="1547"/>
        <item x="1246"/>
        <item x="1929"/>
        <item x="1284"/>
        <item x="69"/>
        <item x="266"/>
        <item x="2340"/>
        <item x="190"/>
        <item x="1903"/>
        <item x="2547"/>
        <item x="2618"/>
        <item x="2236"/>
        <item x="1273"/>
        <item x="1916"/>
        <item x="2656"/>
        <item x="2554"/>
        <item x="1754"/>
        <item x="259"/>
        <item x="182"/>
        <item x="2261"/>
        <item x="2460"/>
        <item x="509"/>
        <item x="826"/>
        <item x="2399"/>
        <item x="337"/>
        <item x="2050"/>
        <item x="1146"/>
        <item x="2353"/>
        <item x="2421"/>
        <item x="952"/>
        <item x="323"/>
        <item x="2431"/>
        <item x="2120"/>
        <item x="1990"/>
        <item x="1022"/>
        <item x="2657"/>
        <item x="332"/>
        <item x="1101"/>
        <item x="252"/>
        <item x="1172"/>
        <item x="631"/>
        <item x="317"/>
        <item x="820"/>
        <item x="27"/>
        <item x="1942"/>
        <item x="601"/>
        <item x="1067"/>
        <item x="1086"/>
        <item x="287"/>
        <item x="636"/>
        <item x="2140"/>
        <item x="1713"/>
        <item x="950"/>
        <item x="209"/>
        <item x="247"/>
        <item x="1149"/>
        <item x="1954"/>
        <item x="2406"/>
        <item x="2682"/>
        <item x="1439"/>
        <item x="2346"/>
        <item x="206"/>
        <item x="596"/>
        <item x="301"/>
        <item x="2500"/>
        <item x="2598"/>
        <item x="2719"/>
        <item x="65"/>
        <item x="998"/>
        <item x="2659"/>
        <item x="1326"/>
        <item x="1261"/>
        <item x="997"/>
        <item x="1169"/>
        <item x="2645"/>
        <item x="1613"/>
        <item x="1604"/>
        <item x="592"/>
        <item x="1893"/>
        <item x="1076"/>
        <item x="1934"/>
        <item x="1830"/>
        <item x="2613"/>
        <item x="86"/>
        <item x="2110"/>
        <item x="1337"/>
        <item x="2667"/>
        <item x="2266"/>
        <item x="331"/>
        <item x="1188"/>
        <item x="1092"/>
        <item x="2223"/>
        <item x="218"/>
        <item x="1992"/>
        <item x="1469"/>
        <item x="2704"/>
        <item x="1097"/>
        <item x="1890"/>
        <item x="304"/>
        <item x="309"/>
        <item x="278"/>
        <item x="2616"/>
        <item x="1972"/>
        <item x="2571"/>
        <item x="38"/>
        <item x="2740"/>
        <item x="2267"/>
        <item x="1007"/>
        <item x="816"/>
        <item x="2392"/>
        <item x="2451"/>
        <item x="5"/>
        <item x="2503"/>
        <item x="2527"/>
        <item x="2627"/>
        <item x="1104"/>
        <item x="2258"/>
        <item x="1692"/>
        <item x="2716"/>
        <item x="2519"/>
        <item x="49"/>
        <item x="2203"/>
        <item x="2356"/>
        <item x="1708"/>
        <item x="2651"/>
        <item x="1012"/>
        <item x="2388"/>
        <item x="1260"/>
        <item x="1926"/>
        <item x="2609"/>
        <item x="625"/>
        <item x="576"/>
        <item x="2647"/>
        <item x="1449"/>
        <item x="1799"/>
        <item x="2268"/>
        <item x="2418"/>
        <item x="2217"/>
        <item x="1108"/>
        <item x="227"/>
        <item x="21"/>
        <item x="1294"/>
        <item x="1096"/>
        <item x="1071"/>
        <item x="921"/>
        <item x="2745"/>
        <item x="2206"/>
        <item x="238"/>
        <item x="1408"/>
        <item x="1953"/>
        <item x="2063"/>
        <item x="2354"/>
        <item x="24"/>
        <item x="2597"/>
        <item x="2262"/>
        <item x="648"/>
        <item x="1422"/>
        <item x="2265"/>
        <item x="2559"/>
        <item x="429"/>
        <item x="1814"/>
        <item x="1177"/>
        <item x="989"/>
        <item x="293"/>
        <item x="2325"/>
        <item x="1878"/>
        <item x="1006"/>
        <item x="2518"/>
        <item x="1134"/>
        <item x="2702"/>
        <item x="2235"/>
        <item x="2508"/>
        <item x="822"/>
        <item x="1728"/>
        <item x="2593"/>
        <item x="1141"/>
        <item x="68"/>
        <item x="1477"/>
        <item x="216"/>
        <item x="1002"/>
        <item x="2137"/>
        <item x="2674"/>
        <item x="1231"/>
        <item x="1791"/>
        <item x="1576"/>
        <item x="2123"/>
        <item x="2517"/>
        <item x="1723"/>
        <item x="279"/>
        <item x="333"/>
        <item x="1277"/>
        <item x="46"/>
        <item x="1593"/>
        <item x="262"/>
        <item x="1165"/>
        <item x="1875"/>
        <item x="1138"/>
        <item x="1808"/>
        <item x="2391"/>
        <item x="655"/>
        <item x="2526"/>
        <item x="434"/>
        <item x="919"/>
        <item x="214"/>
        <item x="2133"/>
        <item x="2127"/>
        <item x="1632"/>
        <item x="2615"/>
        <item x="343"/>
        <item x="1813"/>
        <item x="342"/>
        <item x="2710"/>
        <item x="825"/>
        <item x="2490"/>
        <item x="181"/>
        <item x="45"/>
        <item x="2109"/>
        <item x="2563"/>
        <item x="2076"/>
        <item x="632"/>
        <item x="61"/>
        <item x="2476"/>
        <item x="1881"/>
        <item x="2666"/>
        <item x="1971"/>
        <item x="94"/>
        <item x="202"/>
        <item x="1414"/>
        <item x="1950"/>
        <item x="1633"/>
        <item x="1102"/>
        <item x="52"/>
        <item x="1790"/>
        <item x="75"/>
        <item x="1931"/>
        <item x="2193"/>
        <item x="1895"/>
        <item x="1749"/>
        <item x="2362"/>
        <item x="1686"/>
        <item x="1088"/>
        <item x="1079"/>
        <item x="506"/>
        <item x="1631"/>
        <item x="1937"/>
        <item x="644"/>
        <item x="1474"/>
        <item x="2557"/>
        <item x="2204"/>
        <item x="1182"/>
        <item x="336"/>
        <item x="2020"/>
        <item x="2347"/>
        <item x="1802"/>
        <item x="589"/>
        <item x="196"/>
        <item x="198"/>
        <item x="281"/>
        <item x="2712"/>
        <item x="1909"/>
        <item x="2259"/>
        <item x="231"/>
        <item x="2448"/>
        <item x="1805"/>
        <item x="313"/>
        <item x="1803"/>
        <item x="289"/>
        <item x="271"/>
        <item x="15"/>
        <item x="260"/>
        <item x="2489"/>
        <item x="2512"/>
        <item x="1634"/>
        <item x="2135"/>
        <item x="1635"/>
        <item x="6"/>
        <item x="1175"/>
        <item x="80"/>
        <item x="201"/>
        <item x="2566"/>
        <item x="18"/>
        <item x="1825"/>
        <item x="2561"/>
        <item x="2415"/>
        <item x="2589"/>
        <item x="2463"/>
        <item x="90"/>
        <item x="2706"/>
        <item x="1784"/>
        <item x="2456"/>
        <item x="2417"/>
        <item x="995"/>
        <item x="2603"/>
        <item x="1679"/>
        <item x="2130"/>
        <item x="2744"/>
        <item x="1998"/>
        <item x="91"/>
        <item x="1490"/>
        <item x="938"/>
        <item x="324"/>
        <item x="315"/>
        <item x="2338"/>
        <item x="2484"/>
        <item x="1822"/>
        <item x="2400"/>
        <item x="2521"/>
        <item x="2407"/>
        <item x="2247"/>
        <item x="2644"/>
        <item x="1776"/>
        <item x="502"/>
        <item x="1725"/>
        <item x="1833"/>
        <item x="2070"/>
        <item x="2661"/>
        <item x="1719"/>
        <item x="1917"/>
        <item x="191"/>
        <item x="248"/>
        <item x="580"/>
        <item x="599"/>
        <item x="1442"/>
        <item x="1951"/>
        <item x="269"/>
        <item x="2595"/>
        <item x="577"/>
        <item x="2620"/>
        <item x="916"/>
        <item x="2741"/>
        <item x="2562"/>
        <item x="1983"/>
        <item x="2211"/>
        <item x="1077"/>
        <item x="2108"/>
        <item x="630"/>
        <item x="2104"/>
        <item x="2556"/>
        <item x="340"/>
        <item x="1600"/>
        <item x="2523"/>
        <item x="2416"/>
        <item x="85"/>
        <item x="2626"/>
        <item x="93"/>
        <item x="639"/>
        <item x="2344"/>
        <item x="2189"/>
        <item x="350"/>
        <item x="1795"/>
        <item x="1245"/>
        <item x="1396"/>
        <item x="2714"/>
        <item x="1899"/>
        <item x="1080"/>
        <item x="2"/>
        <item x="675"/>
        <item x="2229"/>
        <item x="1331"/>
        <item x="915"/>
        <item x="1271"/>
        <item x="2629"/>
        <item x="2409"/>
        <item x="1636"/>
        <item x="299"/>
        <item x="230"/>
        <item x="1435"/>
        <item x="2131"/>
        <item x="2430"/>
        <item x="253"/>
        <item x="320"/>
        <item x="1262"/>
        <item x="1637"/>
        <item x="212"/>
        <item x="680"/>
        <item x="436"/>
        <item x="1013"/>
        <item x="427"/>
        <item x="225"/>
        <item x="81"/>
        <item x="2021"/>
        <item x="2465"/>
        <item x="106"/>
        <item x="2739"/>
        <item x="2464"/>
        <item x="2445"/>
        <item x="2681"/>
        <item x="2226"/>
        <item x="517"/>
        <item x="1748"/>
        <item x="970"/>
        <item x="638"/>
        <item x="2492"/>
        <item x="2475"/>
        <item x="994"/>
        <item x="2565"/>
        <item x="265"/>
        <item x="1089"/>
        <item x="2469"/>
        <item x="2499"/>
        <item x="667"/>
        <item x="2405"/>
        <item x="2074"/>
        <item x="2112"/>
        <item x="1932"/>
        <item x="980"/>
        <item x="1970"/>
        <item x="1243"/>
        <item x="936"/>
        <item x="44"/>
        <item x="250"/>
        <item x="917"/>
        <item x="308"/>
        <item x="1807"/>
        <item x="251"/>
        <item x="1788"/>
        <item x="1059"/>
        <item x="1811"/>
        <item x="87"/>
        <item x="2715"/>
        <item x="305"/>
        <item x="923"/>
        <item x="294"/>
        <item x="334"/>
        <item x="3"/>
        <item x="627"/>
        <item x="1143"/>
        <item x="338"/>
        <item x="965"/>
        <item x="640"/>
        <item x="949"/>
        <item x="2564"/>
        <item x="603"/>
        <item x="2231"/>
        <item x="186"/>
        <item x="1078"/>
        <item x="2491"/>
        <item x="268"/>
        <item x="2062"/>
        <item x="1167"/>
        <item x="1938"/>
        <item x="2509"/>
        <item x="1257"/>
        <item x="1617"/>
        <item x="2697"/>
        <item x="991"/>
        <item x="1181"/>
        <item x="2670"/>
        <item x="677"/>
        <item x="2022"/>
        <item x="2386"/>
        <item x="1936"/>
        <item x="2443"/>
        <item x="2540"/>
        <item x="1180"/>
        <item x="307"/>
        <item x="2699"/>
        <item x="101"/>
        <item x="56"/>
        <item x="2225"/>
        <item x="1906"/>
        <item x="229"/>
        <item x="2397"/>
        <item x="1912"/>
        <item x="2245"/>
        <item x="2649"/>
        <item x="1896"/>
        <item x="2580"/>
        <item x="1471"/>
        <item x="818"/>
        <item x="341"/>
        <item x="298"/>
        <item x="2420"/>
        <item x="2232"/>
        <item x="2352"/>
        <item x="288"/>
        <item x="1579"/>
        <item x="2480"/>
        <item x="1681"/>
        <item x="2516"/>
        <item x="933"/>
        <item x="2404"/>
        <item x="54"/>
        <item x="2655"/>
        <item x="1335"/>
        <item x="2192"/>
        <item x="823"/>
        <item x="2437"/>
        <item x="82"/>
        <item x="351"/>
        <item x="2403"/>
        <item x="1338"/>
        <item x="1945"/>
        <item x="2602"/>
        <item x="629"/>
        <item x="275"/>
        <item x="2190"/>
        <item x="1015"/>
        <item x="1947"/>
        <item x="1711"/>
        <item x="1241"/>
        <item x="296"/>
        <item x="2570"/>
        <item x="261"/>
        <item x="2708"/>
        <item x="2429"/>
        <item x="2114"/>
        <item x="1276"/>
        <item x="1674"/>
        <item x="1199"/>
        <item x="2246"/>
        <item x="946"/>
        <item x="184"/>
        <item x="600"/>
        <item x="1109"/>
        <item x="2677"/>
        <item x="2684"/>
        <item x="1275"/>
        <item x="78"/>
        <item x="95"/>
        <item x="1447"/>
        <item x="932"/>
        <item x="2185"/>
        <item x="930"/>
        <item x="2560"/>
        <item x="1823"/>
        <item x="2122"/>
        <item x="1140"/>
        <item x="1099"/>
        <item x="2390"/>
        <item x="2703"/>
        <item x="2541"/>
        <item x="594"/>
        <item x="1889"/>
        <item x="1052"/>
        <item x="2586"/>
        <item x="1828"/>
        <item x="591"/>
        <item x="1891"/>
        <item x="1550"/>
        <item x="2057"/>
        <item x="2585"/>
        <item x="1008"/>
        <item x="942"/>
        <item x="1056"/>
        <item x="2363"/>
        <item x="2468"/>
        <item x="352"/>
        <item x="2381"/>
        <item x="1930"/>
        <item x="1420"/>
        <item x="426"/>
        <item x="33"/>
        <item x="284"/>
        <item x="1438"/>
        <item x="2187"/>
        <item x="2219"/>
        <item x="2546"/>
        <item x="2683"/>
        <item x="2389"/>
        <item x="283"/>
        <item x="2446"/>
        <item x="607"/>
        <item x="1010"/>
        <item x="1827"/>
        <item x="2478"/>
        <item x="608"/>
        <item x="1344"/>
        <item x="604"/>
        <item x="2588"/>
        <item x="53"/>
        <item x="1419"/>
        <item x="1057"/>
        <item x="2502"/>
        <item x="1944"/>
        <item x="2118"/>
        <item x="270"/>
        <item x="2412"/>
        <item x="2342"/>
        <item x="972"/>
        <item x="2432"/>
        <item x="1409"/>
        <item x="2440"/>
        <item x="2001"/>
        <item x="1248"/>
        <item x="240"/>
        <item x="1445"/>
        <item x="658"/>
        <item x="1001"/>
        <item x="1256"/>
        <item x="2053"/>
        <item x="264"/>
        <item x="2574"/>
        <item x="2410"/>
        <item x="344"/>
        <item x="1882"/>
        <item x="1400"/>
        <item x="1416"/>
        <item x="2458"/>
        <item x="233"/>
        <item x="1240"/>
        <item x="1969"/>
        <item x="654"/>
        <item x="1164"/>
        <item x="2471"/>
        <item x="345"/>
        <item x="2662"/>
        <item x="2646"/>
        <item x="1292"/>
        <item x="2483"/>
        <item x="578"/>
        <item x="234"/>
        <item x="2481"/>
        <item x="300"/>
        <item x="40"/>
        <item x="303"/>
        <item x="189"/>
        <item x="2604"/>
        <item x="2424"/>
        <item x="666"/>
        <item x="928"/>
        <item x="306"/>
        <item x="1804"/>
        <item x="30"/>
        <item x="1622"/>
        <item x="1060"/>
        <item x="2413"/>
        <item x="982"/>
        <item x="255"/>
        <item x="1133"/>
        <item x="2529"/>
        <item x="1801"/>
        <item x="7"/>
        <item x="2568"/>
        <item x="1720"/>
        <item x="274"/>
        <item x="223"/>
        <item x="1252"/>
        <item x="277"/>
        <item x="2107"/>
        <item x="2576"/>
        <item x="2514"/>
        <item x="1831"/>
        <item x="1722"/>
        <item x="2355"/>
        <item x="2701"/>
        <item x="940"/>
        <item x="1249"/>
        <item x="348"/>
        <item x="1171"/>
        <item x="1585"/>
        <item x="2705"/>
        <item x="1979"/>
        <item x="1914"/>
        <item x="1235"/>
        <item x="50"/>
        <item x="2734"/>
        <item x="14"/>
        <item x="661"/>
        <item x="1253"/>
        <item x="2188"/>
        <item x="1639"/>
        <item x="330"/>
        <item x="1434"/>
        <item x="2191"/>
        <item x="1642"/>
        <item x="2252"/>
        <item x="2511"/>
        <item x="934"/>
        <item x="2652"/>
        <item x="1783"/>
        <item x="431"/>
        <item x="1946"/>
        <item x="1886"/>
        <item x="2385"/>
        <item x="2746"/>
        <item x="1940"/>
        <item x="257"/>
        <item x="2624"/>
        <item x="2408"/>
        <item x="1892"/>
        <item x="2398"/>
        <item x="1266"/>
        <item x="2493"/>
        <item x="194"/>
        <item x="2055"/>
        <item x="2248"/>
        <item x="2205"/>
        <item x="1800"/>
        <item x="1616"/>
        <item x="1234"/>
        <item x="1190"/>
        <item x="1283"/>
        <item x="17"/>
        <item x="1397"/>
        <item x="2532"/>
        <item x="439"/>
        <item x="237"/>
        <item x="355"/>
        <item x="1488"/>
        <item x="329"/>
        <item x="657"/>
        <item x="2553"/>
        <item x="1794"/>
        <item x="1264"/>
        <item x="2250"/>
        <item x="518"/>
        <item x="2567"/>
        <item x="510"/>
        <item x="10"/>
        <item x="104"/>
        <item x="2599"/>
        <item x="987"/>
        <item x="511"/>
        <item x="242"/>
        <item x="2419"/>
        <item x="1004"/>
        <item x="628"/>
        <item x="356"/>
        <item x="653"/>
        <item x="1327"/>
        <item x="2501"/>
        <item x="84"/>
        <item x="2396"/>
        <item x="2640"/>
        <item x="2134"/>
        <item x="282"/>
        <item x="2221"/>
        <item x="2382"/>
        <item x="28"/>
        <item x="1270"/>
        <item x="1415"/>
        <item x="1928"/>
        <item x="2467"/>
        <item x="1472"/>
        <item x="2505"/>
        <item x="2227"/>
        <item x="2473"/>
        <item x="2720"/>
        <item x="2425"/>
        <item x="2124"/>
        <item x="1073"/>
        <item x="2433"/>
        <item x="2520"/>
        <item x="598"/>
        <item x="354"/>
        <item x="32"/>
        <item x="2663"/>
        <item x="2121"/>
        <item x="16"/>
        <item x="20"/>
        <item x="325"/>
        <item x="1398"/>
        <item x="2210"/>
        <item x="1406"/>
        <item x="55"/>
        <item x="2213"/>
        <item x="1684"/>
        <item x="2380"/>
        <item x="2384"/>
        <item x="1787"/>
        <item x="2628"/>
        <item x="2455"/>
        <item x="1417"/>
        <item x="2439"/>
        <item x="1395"/>
        <item x="2611"/>
        <item x="1908"/>
        <item x="2383"/>
        <item x="8"/>
        <item x="597"/>
        <item x="2452"/>
        <item x="2591"/>
        <item x="1232"/>
        <item x="634"/>
        <item x="2605"/>
        <item x="77"/>
        <item x="2494"/>
        <item x="817"/>
        <item x="1898"/>
        <item x="2736"/>
        <item x="2510"/>
        <item x="31"/>
        <item x="835"/>
        <item x="2724"/>
        <item x="2795"/>
        <item x="1047"/>
        <item x="776"/>
        <item x="554"/>
        <item x="796"/>
        <item x="1224"/>
        <item x="561"/>
        <item x="2812"/>
        <item x="2335"/>
        <item x="797"/>
        <item x="703"/>
        <item x="543"/>
        <item x="1430"/>
        <item x="2876"/>
        <item x="1051"/>
        <item x="616"/>
        <item x="2835"/>
        <item x="1322"/>
        <item x="2322"/>
        <item x="697"/>
        <item x="2778"/>
        <item x="2277"/>
        <item x="1019"/>
        <item x="1354"/>
        <item x="1308"/>
        <item x="2365"/>
        <item x="378"/>
        <item x="2030"/>
        <item x="845"/>
        <item x="2172"/>
        <item x="1370"/>
        <item x="2178"/>
        <item x="2860"/>
        <item x="137"/>
        <item x="2284"/>
        <item x="2722"/>
        <item x="2200"/>
        <item x="1346"/>
        <item x="1459"/>
        <item x="2369"/>
        <item x="791"/>
        <item x="159"/>
        <item x="2321"/>
        <item x="544"/>
        <item x="2319"/>
        <item x="2827"/>
        <item x="1350"/>
        <item x="775"/>
        <item x="170"/>
        <item x="2373"/>
        <item x="2852"/>
        <item x="2765"/>
        <item x="1463"/>
        <item x="1390"/>
        <item x="2371"/>
        <item x="2092"/>
        <item x="2333"/>
        <item x="618"/>
        <item x="2631"/>
        <item x="962"/>
        <item x="161"/>
        <item x="2032"/>
        <item x="400"/>
        <item x="2145"/>
        <item x="1048"/>
        <item x="1206"/>
        <item x="1388"/>
        <item x="2776"/>
        <item x="1378"/>
        <item x="1817"/>
        <item x="1300"/>
        <item x="2813"/>
        <item x="1365"/>
        <item x="1465"/>
        <item x="810"/>
        <item x="2842"/>
        <item x="767"/>
        <item x="1451"/>
        <item x="552"/>
        <item x="2375"/>
        <item x="2046"/>
        <item x="758"/>
        <item x="768"/>
        <item x="1347"/>
        <item x="1207"/>
        <item x="165"/>
        <item x="799"/>
        <item x="1297"/>
        <item x="2794"/>
        <item x="752"/>
        <item x="1466"/>
        <item x="1426"/>
        <item x="1453"/>
        <item x="1314"/>
        <item x="1526"/>
        <item x="2311"/>
        <item x="759"/>
        <item x="2153"/>
        <item x="155"/>
        <item x="2144"/>
        <item x="685"/>
        <item x="2751"/>
        <item x="1384"/>
        <item x="613"/>
        <item x="1859"/>
        <item x="869"/>
        <item x="704"/>
        <item x="696"/>
        <item x="708"/>
        <item x="1028"/>
        <item x="179"/>
        <item x="702"/>
        <item x="142"/>
        <item x="750"/>
        <item x="1363"/>
        <item x="1359"/>
        <item x="1017"/>
        <item x="888"/>
        <item x="529"/>
        <item x="1457"/>
        <item x="371"/>
        <item x="710"/>
        <item x="1815"/>
        <item x="2308"/>
        <item x="1964"/>
        <item x="757"/>
        <item x="1372"/>
        <item x="841"/>
        <item x="749"/>
        <item x="730"/>
        <item x="2156"/>
        <item x="2165"/>
        <item x="2821"/>
        <item x="2849"/>
        <item x="2846"/>
        <item x="2783"/>
        <item x="713"/>
        <item x="2841"/>
        <item x="452"/>
        <item x="2176"/>
        <item x="2634"/>
        <item x="1381"/>
        <item x="2784"/>
        <item x="1358"/>
        <item x="611"/>
        <item x="146"/>
        <item x="2797"/>
        <item x="873"/>
        <item x="548"/>
        <item x="2632"/>
        <item x="1380"/>
        <item x="2825"/>
        <item x="2818"/>
        <item x="770"/>
        <item x="805"/>
        <item x="2047"/>
        <item x="2862"/>
        <item x="2757"/>
        <item x="481"/>
        <item x="564"/>
        <item x="1321"/>
        <item x="774"/>
        <item x="2161"/>
        <item x="2003"/>
        <item x="1299"/>
        <item x="144"/>
        <item x="2028"/>
        <item x="397"/>
        <item x="2164"/>
        <item x="2803"/>
        <item x="1024"/>
        <item x="2149"/>
        <item x="1120"/>
        <item x="2142"/>
        <item x="1296"/>
        <item x="1026"/>
        <item x="725"/>
        <item x="2635"/>
        <item x="1157"/>
        <item x="557"/>
        <item x="1379"/>
        <item x="699"/>
        <item x="806"/>
        <item x="1661"/>
        <item x="734"/>
        <item x="2731"/>
        <item x="160"/>
        <item x="2310"/>
        <item x="794"/>
        <item x="780"/>
        <item x="846"/>
        <item x="956"/>
        <item x="528"/>
        <item x="2084"/>
        <item x="1225"/>
        <item x="1203"/>
        <item x="1647"/>
        <item x="2866"/>
        <item x="2879"/>
        <item x="1841"/>
        <item x="760"/>
        <item x="2690"/>
        <item x="1654"/>
        <item x="2037"/>
        <item x="1668"/>
        <item x="2837"/>
        <item x="748"/>
        <item x="2088"/>
        <item x="541"/>
        <item x="120"/>
        <item x="2029"/>
        <item x="2873"/>
        <item x="445"/>
        <item x="2181"/>
        <item x="2769"/>
        <item x="388"/>
        <item x="2762"/>
        <item x="1124"/>
        <item x="2183"/>
        <item x="2865"/>
        <item x="2087"/>
        <item x="2316"/>
        <item x="556"/>
        <item x="2043"/>
        <item x="1531"/>
        <item x="158"/>
        <item x="1305"/>
        <item x="839"/>
        <item x="1018"/>
        <item x="537"/>
        <item x="1360"/>
        <item x="2839"/>
        <item x="534"/>
        <item x="2102"/>
        <item x="423"/>
        <item x="1298"/>
        <item x="1860"/>
        <item x="164"/>
        <item x="787"/>
        <item x="1162"/>
        <item x="2315"/>
        <item x="180"/>
        <item x="695"/>
        <item x="2802"/>
        <item x="2831"/>
        <item x="2806"/>
        <item x="688"/>
        <item x="1362"/>
        <item x="2273"/>
        <item x="1963"/>
        <item x="2297"/>
        <item x="2160"/>
        <item x="125"/>
        <item x="476"/>
        <item x="1218"/>
        <item x="425"/>
        <item x="808"/>
        <item x="2301"/>
        <item x="1858"/>
        <item x="2328"/>
        <item x="1043"/>
        <item x="139"/>
        <item x="718"/>
        <item x="2853"/>
        <item x="562"/>
        <item x="1373"/>
        <item x="2850"/>
        <item x="2749"/>
        <item x="402"/>
        <item x="2086"/>
        <item x="2180"/>
        <item x="1293"/>
        <item x="2868"/>
        <item x="530"/>
        <item x="390"/>
        <item x="2772"/>
        <item x="527"/>
        <item x="2692"/>
        <item x="2874"/>
        <item x="488"/>
        <item x="1351"/>
        <item x="2750"/>
        <item x="1212"/>
        <item x="1524"/>
        <item x="2811"/>
        <item x="145"/>
        <item x="726"/>
        <item x="2014"/>
        <item x="2329"/>
        <item x="2169"/>
        <item x="1818"/>
        <item x="902"/>
        <item x="1227"/>
        <item x="1376"/>
        <item x="2194"/>
        <item x="1117"/>
        <item x="1364"/>
        <item x="1303"/>
        <item x="2152"/>
        <item x="701"/>
        <item x="2694"/>
        <item x="1432"/>
        <item x="143"/>
        <item x="2313"/>
        <item x="1046"/>
        <item x="2147"/>
        <item x="2729"/>
        <item x="1345"/>
        <item x="2278"/>
        <item x="398"/>
        <item x="2858"/>
        <item x="903"/>
        <item x="2162"/>
        <item x="2091"/>
        <item x="2016"/>
        <item x="523"/>
        <item x="1923"/>
        <item x="859"/>
        <item x="687"/>
        <item x="1113"/>
        <item x="681"/>
        <item x="2693"/>
        <item x="861"/>
        <item x="2695"/>
        <item x="765"/>
        <item x="960"/>
        <item x="2174"/>
        <item x="2761"/>
        <item x="2848"/>
        <item x="173"/>
        <item x="393"/>
        <item x="2851"/>
        <item x="2775"/>
        <item x="2033"/>
        <item x="492"/>
        <item x="739"/>
        <item x="2304"/>
        <item x="1527"/>
        <item x="1857"/>
        <item x="2771"/>
        <item x="784"/>
        <item x="2201"/>
        <item x="2834"/>
        <item x="2826"/>
        <item x="2828"/>
        <item x="2863"/>
        <item x="2638"/>
        <item x="2754"/>
        <item x="2759"/>
        <item x="162"/>
        <item x="2753"/>
        <item x="795"/>
        <item x="149"/>
        <item x="2299"/>
        <item x="2799"/>
        <item x="2793"/>
        <item x="2867"/>
        <item x="2327"/>
        <item x="1352"/>
        <item x="135"/>
        <item x="1023"/>
        <item x="1361"/>
        <item x="536"/>
        <item x="2689"/>
        <item x="553"/>
        <item x="1366"/>
        <item x="1031"/>
        <item x="2779"/>
        <item x="2789"/>
        <item x="2307"/>
        <item x="163"/>
        <item x="1032"/>
        <item x="2288"/>
        <item x="2154"/>
        <item x="567"/>
        <item x="777"/>
        <item x="532"/>
        <item x="1867"/>
        <item x="764"/>
        <item x="1840"/>
        <item x="732"/>
        <item x="885"/>
        <item x="2097"/>
        <item x="2100"/>
        <item x="853"/>
        <item x="1456"/>
        <item x="2282"/>
        <item x="964"/>
        <item x="858"/>
        <item x="2177"/>
        <item x="111"/>
        <item x="421"/>
        <item x="2306"/>
        <item x="1377"/>
        <item x="366"/>
        <item x="1214"/>
        <item x="1374"/>
        <item x="1356"/>
        <item x="1205"/>
        <item x="116"/>
        <item x="2691"/>
        <item x="743"/>
        <item x="1387"/>
        <item x="783"/>
        <item x="801"/>
        <item x="2768"/>
        <item x="2790"/>
        <item x="175"/>
        <item x="1655"/>
        <item x="782"/>
        <item x="2763"/>
        <item x="856"/>
        <item x="496"/>
        <item x="545"/>
        <item x="2366"/>
        <item x="2796"/>
        <item x="1962"/>
        <item x="2844"/>
        <item x="2788"/>
        <item x="746"/>
        <item x="2280"/>
        <item x="171"/>
        <item x="392"/>
        <item x="690"/>
        <item x="1648"/>
        <item x="912"/>
        <item x="2368"/>
        <item x="1302"/>
        <item x="2093"/>
        <item x="958"/>
        <item x="2294"/>
        <item x="2777"/>
        <item x="2012"/>
        <item x="1020"/>
        <item x="2090"/>
        <item x="2370"/>
        <item x="2015"/>
        <item x="2843"/>
        <item x="1021"/>
        <item x="2027"/>
        <item x="756"/>
        <item x="2279"/>
        <item x="2688"/>
        <item x="1659"/>
        <item x="1371"/>
        <item x="1383"/>
        <item x="1324"/>
        <item x="728"/>
        <item x="1848"/>
        <item x="729"/>
        <item x="1385"/>
        <item x="2158"/>
        <item x="1220"/>
        <item x="2869"/>
        <item x="118"/>
        <item x="1045"/>
        <item x="2039"/>
        <item x="2815"/>
        <item x="2774"/>
        <item x="1958"/>
        <item x="2807"/>
        <item x="2049"/>
        <item x="1842"/>
        <item x="1131"/>
        <item x="156"/>
        <item x="1645"/>
        <item x="2098"/>
        <item x="1429"/>
        <item x="569"/>
        <item x="1320"/>
        <item x="893"/>
        <item x="2829"/>
        <item x="525"/>
        <item x="709"/>
        <item x="1122"/>
        <item x="1037"/>
        <item x="1924"/>
        <item x="2820"/>
        <item x="1309"/>
        <item x="742"/>
        <item x="115"/>
        <item x="1652"/>
        <item x="409"/>
        <item x="367"/>
        <item x="706"/>
        <item x="2175"/>
        <item x="369"/>
        <item x="1301"/>
        <item x="2686"/>
        <item x="1222"/>
        <item x="849"/>
        <item x="2167"/>
        <item x="471"/>
        <item x="1461"/>
        <item x="836"/>
        <item x="741"/>
        <item x="1159"/>
        <item x="1036"/>
        <item x="891"/>
        <item x="2748"/>
        <item x="2780"/>
        <item x="2287"/>
        <item x="1204"/>
        <item x="830"/>
        <item x="2728"/>
        <item x="2182"/>
        <item x="2005"/>
        <item x="1118"/>
        <item x="1158"/>
        <item x="877"/>
        <item x="2847"/>
        <item x="383"/>
        <item x="2787"/>
        <item x="1425"/>
        <item x="1119"/>
        <item x="2198"/>
        <item x="1819"/>
        <item x="2101"/>
        <item x="1313"/>
        <item x="2179"/>
        <item x="854"/>
        <item x="1530"/>
        <item x="792"/>
        <item x="2832"/>
        <item x="2031"/>
        <item x="522"/>
        <item x="121"/>
        <item x="847"/>
        <item x="540"/>
        <item x="2808"/>
        <item x="1230"/>
        <item x="373"/>
        <item x="789"/>
        <item x="2687"/>
        <item x="863"/>
        <item x="705"/>
        <item x="2836"/>
        <item x="953"/>
        <item x="1115"/>
        <item x="2755"/>
        <item x="1528"/>
        <item x="2875"/>
        <item x="1966"/>
        <item x="2838"/>
        <item x="361"/>
        <item x="1121"/>
        <item x="1355"/>
        <item x="2148"/>
        <item x="1050"/>
        <item x="720"/>
        <item x="1125"/>
        <item x="1669"/>
        <item x="1392"/>
        <item x="731"/>
        <item x="2636"/>
        <item x="547"/>
        <item x="896"/>
        <item x="141"/>
        <item x="887"/>
        <item x="2026"/>
        <item x="2819"/>
        <item x="844"/>
        <item x="2805"/>
        <item x="781"/>
        <item x="1353"/>
        <item x="399"/>
        <item x="2048"/>
        <item x="733"/>
        <item x="908"/>
        <item x="798"/>
        <item x="721"/>
        <item x="1030"/>
        <item x="1658"/>
        <item x="894"/>
        <item x="491"/>
        <item x="905"/>
        <item x="753"/>
        <item x="2042"/>
        <item x="364"/>
        <item x="1317"/>
        <item x="558"/>
        <item x="112"/>
        <item x="148"/>
        <item x="2141"/>
        <item x="1656"/>
        <item x="692"/>
        <item x="2824"/>
        <item x="2331"/>
        <item x="911"/>
        <item x="865"/>
        <item x="2085"/>
        <item x="2760"/>
        <item x="131"/>
        <item x="2298"/>
        <item x="1522"/>
        <item x="1217"/>
        <item x="568"/>
        <item x="450"/>
        <item x="860"/>
        <item x="723"/>
        <item x="152"/>
        <item x="2766"/>
        <item x="1368"/>
        <item x="867"/>
        <item x="1428"/>
        <item x="2146"/>
        <item x="1310"/>
        <item x="2639"/>
        <item x="2870"/>
        <item x="2317"/>
        <item x="609"/>
        <item x="2155"/>
        <item x="1208"/>
        <item x="2168"/>
        <item x="408"/>
        <item x="2170"/>
        <item x="1112"/>
        <item x="526"/>
        <item x="684"/>
        <item x="474"/>
        <item x="954"/>
        <item x="1850"/>
        <item x="1523"/>
        <item x="2195"/>
        <item x="2633"/>
        <item x="2318"/>
        <item x="785"/>
        <item x="1304"/>
        <item x="2171"/>
        <item x="913"/>
        <item x="2823"/>
        <item x="707"/>
        <item x="2324"/>
        <item x="1213"/>
        <item x="2312"/>
        <item x="2817"/>
        <item x="138"/>
        <item x="2367"/>
        <item x="2726"/>
        <item x="2727"/>
        <item x="914"/>
        <item x="2303"/>
        <item x="484"/>
        <item x="2143"/>
        <item x="2830"/>
        <item x="1961"/>
        <item x="955"/>
        <item x="900"/>
        <item x="535"/>
        <item x="2756"/>
        <item x="1209"/>
        <item x="2326"/>
        <item x="1348"/>
        <item x="2305"/>
        <item x="1369"/>
        <item x="1040"/>
        <item x="542"/>
        <item x="612"/>
        <item x="2773"/>
        <item x="2764"/>
        <item x="851"/>
        <item x="2374"/>
        <item x="147"/>
        <item x="838"/>
        <item x="2798"/>
        <item x="472"/>
        <item x="2283"/>
        <item x="422"/>
        <item x="410"/>
        <item x="1049"/>
        <item x="375"/>
        <item x="1845"/>
        <item x="2721"/>
        <item x="140"/>
        <item x="2804"/>
        <item x="416"/>
        <item x="1525"/>
        <item x="1816"/>
        <item x="117"/>
        <item x="2880"/>
        <item x="809"/>
        <item x="2782"/>
        <item x="1864"/>
        <item x="519"/>
        <item x="717"/>
        <item x="961"/>
        <item x="2275"/>
        <item x="419"/>
        <item x="700"/>
        <item x="1382"/>
        <item x="870"/>
        <item x="909"/>
        <item x="1132"/>
        <item x="394"/>
        <item x="2855"/>
        <item x="807"/>
        <item x="712"/>
        <item x="959"/>
        <item x="178"/>
        <item x="2166"/>
        <item x="1116"/>
        <item x="2018"/>
        <item x="448"/>
        <item x="1349"/>
        <item x="837"/>
        <item x="1450"/>
        <item x="555"/>
        <item x="129"/>
        <item x="1667"/>
        <item x="832"/>
        <item x="485"/>
        <item x="848"/>
        <item x="772"/>
        <item x="1919"/>
        <item x="2854"/>
        <item x="453"/>
        <item x="744"/>
        <item x="1216"/>
        <item x="2856"/>
        <item x="2295"/>
        <item x="711"/>
        <item x="1960"/>
        <item x="1038"/>
        <item x="878"/>
        <item x="365"/>
        <item x="2696"/>
        <item x="113"/>
        <item x="788"/>
        <item x="1041"/>
        <item x="740"/>
        <item x="1229"/>
        <item x="1666"/>
        <item x="386"/>
        <item x="2791"/>
        <item x="376"/>
        <item x="682"/>
        <item x="1155"/>
        <item x="1955"/>
        <item x="396"/>
        <item x="793"/>
        <item x="727"/>
        <item x="2197"/>
        <item x="2637"/>
        <item x="2822"/>
        <item x="2103"/>
        <item x="1650"/>
        <item x="2752"/>
        <item x="1153"/>
        <item x="1391"/>
        <item x="771"/>
        <item x="2004"/>
        <item x="2877"/>
        <item x="686"/>
        <item x="1389"/>
        <item x="358"/>
        <item x="172"/>
        <item x="1357"/>
        <item x="2878"/>
        <item x="755"/>
        <item x="773"/>
        <item x="745"/>
        <item x="1160"/>
        <item x="2010"/>
        <item x="114"/>
        <item x="2202"/>
        <item x="1861"/>
        <item x="2816"/>
        <item x="1849"/>
        <item x="2786"/>
        <item x="412"/>
        <item x="1922"/>
        <item x="1375"/>
        <item x="1651"/>
        <item x="1455"/>
        <item x="754"/>
        <item x="1660"/>
        <item x="617"/>
        <item x="883"/>
        <item x="1312"/>
        <item x="1110"/>
        <item x="2334"/>
        <item x="904"/>
        <item x="790"/>
        <item x="866"/>
        <item x="1462"/>
        <item x="829"/>
        <item x="898"/>
        <item x="1835"/>
        <item x="2840"/>
        <item x="2770"/>
        <item x="533"/>
        <item x="2725"/>
        <item x="468"/>
        <item x="738"/>
        <item x="2814"/>
        <item x="2006"/>
        <item x="1871"/>
        <item x="735"/>
        <item x="2857"/>
        <item x="1646"/>
        <item x="1211"/>
        <item x="834"/>
        <item x="483"/>
        <item x="1367"/>
        <item x="495"/>
        <item x="413"/>
        <item x="1044"/>
        <item x="424"/>
        <item x="747"/>
        <item x="1843"/>
        <item x="843"/>
        <item x="363"/>
        <item x="1460"/>
        <item x="766"/>
        <item x="1034"/>
        <item x="698"/>
        <item x="572"/>
        <item x="694"/>
        <item x="1853"/>
        <item x="2372"/>
        <item x="1868"/>
        <item x="1114"/>
        <item x="1851"/>
        <item x="444"/>
        <item x="763"/>
        <item x="2300"/>
        <item x="411"/>
        <item x="736"/>
        <item x="1039"/>
        <item x="1027"/>
        <item x="2096"/>
        <item x="1127"/>
        <item x="157"/>
        <item x="2872"/>
        <item x="2089"/>
        <item x="761"/>
        <item x="359"/>
        <item x="550"/>
        <item x="2864"/>
        <item x="1921"/>
        <item x="857"/>
        <item x="490"/>
        <item x="1464"/>
        <item x="391"/>
        <item x="2861"/>
        <item x="460"/>
        <item x="1965"/>
        <item x="560"/>
        <item x="486"/>
        <item x="2810"/>
        <item x="2332"/>
        <item x="520"/>
        <item x="124"/>
        <item x="454"/>
        <item x="957"/>
        <item x="2151"/>
        <item x="2011"/>
        <item x="2007"/>
        <item x="1316"/>
        <item x="559"/>
        <item x="2036"/>
        <item x="176"/>
        <item x="719"/>
        <item x="539"/>
        <item x="615"/>
        <item x="1671"/>
        <item x="1956"/>
        <item x="2291"/>
        <item x="1221"/>
        <item x="751"/>
        <item x="1863"/>
        <item x="2833"/>
        <item x="380"/>
        <item x="1042"/>
        <item x="693"/>
        <item x="1663"/>
        <item x="417"/>
        <item x="762"/>
        <item x="566"/>
        <item x="377"/>
        <item x="2173"/>
        <item x="1123"/>
        <item x="2094"/>
        <item x="360"/>
        <item x="1532"/>
        <item x="389"/>
        <item x="897"/>
        <item x="571"/>
        <item x="1325"/>
        <item x="1670"/>
        <item x="174"/>
        <item x="128"/>
        <item x="1856"/>
        <item x="464"/>
        <item x="1154"/>
        <item x="2045"/>
        <item x="449"/>
        <item x="1662"/>
        <item x="1839"/>
        <item x="382"/>
        <item x="1852"/>
        <item x="1311"/>
        <item x="2859"/>
        <item x="1210"/>
        <item x="407"/>
        <item x="886"/>
        <item x="1215"/>
        <item x="487"/>
        <item x="895"/>
        <item x="1025"/>
        <item x="1862"/>
        <item x="722"/>
        <item x="2009"/>
        <item x="1319"/>
        <item x="122"/>
        <item x="1837"/>
        <item x="1643"/>
        <item x="470"/>
        <item x="1865"/>
        <item x="441"/>
        <item x="1219"/>
        <item x="963"/>
        <item x="136"/>
        <item x="546"/>
        <item x="872"/>
        <item x="1033"/>
        <item x="724"/>
        <item x="451"/>
        <item x="1873"/>
        <item x="892"/>
        <item x="2289"/>
        <item x="2041"/>
        <item x="882"/>
        <item x="786"/>
        <item x="899"/>
        <item x="871"/>
        <item x="1202"/>
        <item x="357"/>
        <item x="2083"/>
        <item x="414"/>
        <item x="2150"/>
        <item x="465"/>
        <item x="478"/>
        <item x="462"/>
        <item x="714"/>
        <item x="151"/>
        <item x="890"/>
        <item x="2163"/>
        <item x="563"/>
        <item x="177"/>
        <item x="549"/>
        <item x="463"/>
        <item x="1644"/>
        <item x="1836"/>
        <item x="803"/>
        <item x="456"/>
        <item x="1295"/>
        <item x="737"/>
        <item x="521"/>
        <item x="683"/>
        <item x="2302"/>
        <item x="119"/>
        <item x="2035"/>
        <item x="1844"/>
        <item x="2044"/>
        <item x="443"/>
        <item x="691"/>
        <item x="570"/>
        <item x="1035"/>
        <item x="716"/>
        <item x="715"/>
        <item x="385"/>
        <item x="404"/>
        <item x="2785"/>
        <item x="1454"/>
        <item x="1228"/>
        <item x="110"/>
        <item x="2309"/>
        <item x="800"/>
        <item x="132"/>
        <item x="480"/>
        <item x="1664"/>
        <item x="2159"/>
        <item x="1161"/>
        <item x="1156"/>
        <item x="879"/>
        <item x="1111"/>
        <item x="2095"/>
        <item x="169"/>
        <item x="769"/>
        <item x="2781"/>
        <item x="881"/>
        <item x="565"/>
        <item x="1315"/>
        <item x="2293"/>
        <item x="2845"/>
        <item x="531"/>
        <item x="1649"/>
        <item x="418"/>
        <item x="1306"/>
        <item x="2296"/>
        <item x="802"/>
        <item x="2099"/>
        <item x="1854"/>
        <item x="401"/>
        <item x="493"/>
        <item x="906"/>
        <item x="1452"/>
        <item x="461"/>
        <item x="874"/>
        <item x="868"/>
        <item x="405"/>
        <item x="2276"/>
        <item x="2199"/>
        <item x="840"/>
        <item x="2038"/>
        <item x="1957"/>
        <item x="420"/>
        <item x="1529"/>
        <item x="875"/>
        <item x="1872"/>
        <item x="415"/>
        <item x="154"/>
        <item x="2290"/>
        <item x="610"/>
        <item x="1657"/>
        <item x="689"/>
        <item x="538"/>
        <item x="884"/>
        <item x="477"/>
        <item x="370"/>
        <item x="2008"/>
        <item x="387"/>
        <item x="2801"/>
        <item x="2019"/>
        <item x="2017"/>
        <item x="457"/>
        <item x="447"/>
        <item x="2286"/>
        <item x="446"/>
        <item x="831"/>
        <item x="494"/>
        <item x="852"/>
        <item x="123"/>
        <item x="1920"/>
        <item x="1223"/>
        <item x="1386"/>
        <item x="2809"/>
        <item x="1838"/>
        <item x="2281"/>
        <item x="381"/>
        <item x="150"/>
        <item x="842"/>
        <item x="2730"/>
        <item x="1834"/>
        <item x="384"/>
        <item x="889"/>
        <item x="482"/>
        <item x="475"/>
        <item x="1855"/>
        <item x="1653"/>
        <item x="901"/>
        <item x="126"/>
        <item x="2767"/>
        <item x="2040"/>
        <item x="2314"/>
        <item x="2013"/>
        <item x="833"/>
        <item x="862"/>
        <item x="1847"/>
        <item x="1925"/>
        <item x="864"/>
        <item x="167"/>
        <item x="855"/>
        <item x="1874"/>
        <item x="876"/>
        <item x="2157"/>
        <item x="1318"/>
        <item x="108"/>
        <item x="395"/>
        <item x="479"/>
        <item x="1869"/>
        <item x="379"/>
        <item x="614"/>
        <item x="2758"/>
        <item x="1866"/>
        <item x="907"/>
        <item x="1458"/>
        <item x="2285"/>
        <item x="1323"/>
        <item x="455"/>
        <item x="459"/>
        <item x="2292"/>
        <item x="2871"/>
        <item x="850"/>
        <item x="779"/>
        <item x="374"/>
        <item x="1431"/>
        <item x="166"/>
        <item x="1128"/>
        <item x="107"/>
        <item x="2034"/>
        <item x="1226"/>
        <item x="473"/>
        <item x="778"/>
        <item x="362"/>
        <item x="880"/>
        <item x="467"/>
        <item x="469"/>
        <item x="1130"/>
        <item x="134"/>
        <item x="2320"/>
        <item x="1665"/>
        <item x="403"/>
        <item x="497"/>
        <item x="2792"/>
        <item x="168"/>
        <item x="127"/>
        <item x="1126"/>
        <item x="440"/>
        <item x="1307"/>
        <item x="130"/>
        <item x="1846"/>
        <item x="910"/>
        <item x="458"/>
        <item x="2274"/>
        <item x="2196"/>
        <item x="2723"/>
        <item x="524"/>
        <item x="1427"/>
        <item x="372"/>
        <item x="2323"/>
        <item x="1870"/>
        <item x="368"/>
        <item x="133"/>
        <item x="153"/>
        <item x="406"/>
        <item x="1029"/>
        <item x="466"/>
        <item x="1959"/>
        <item x="1129"/>
        <item x="551"/>
        <item x="2800"/>
        <item x="442"/>
        <item x="2630"/>
        <item x="498"/>
        <item x="489"/>
        <item x="109"/>
        <item t="default"/>
      </items>
    </pivotField>
    <pivotField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t="default"/>
      </items>
    </pivotField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54E7AD-8CAC-C64D-8401-F3916A7E9307}" name="PivotTable6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07" zoomScale="88" zoomScaleNormal="55" workbookViewId="0">
      <selection activeCell="W2" sqref="W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5.33203125" customWidth="1"/>
    <col min="15" max="15" width="19.6640625" customWidth="1"/>
    <col min="16" max="16" width="23.6640625" customWidth="1"/>
    <col min="17" max="17" width="33.33203125" customWidth="1"/>
    <col min="18" max="18" width="29.6640625" customWidth="1"/>
    <col min="19" max="19" width="38.33203125" customWidth="1"/>
    <col min="20" max="20" width="31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D2/E2 * 100</f>
        <v>73.067996217656656</v>
      </c>
      <c r="P2">
        <f>ROUND(E2/L2,2)</f>
        <v>63.92</v>
      </c>
      <c r="Q2" t="str">
        <f>LEFT(N2,SEARCH("/",N2)-1)</f>
        <v>film &amp; video</v>
      </c>
      <c r="R2" t="str">
        <f>RIGHT(N2,LEN(N2)-SEARCH("/",N2))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D3/E3 * 100</f>
        <v>70.122159284788097</v>
      </c>
      <c r="P3">
        <f t="shared" ref="P3:P66" si="1">ROUND(E3/L3,2)</f>
        <v>185.48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95.238095238095227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96.246390760346486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81.30640169649503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91.093394077448735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93.907735649724145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98.79253567508232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99.956590280792341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79.366339148240456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99.50248756218906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82.987551867219921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60.498507703476648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62.511162707626369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99.075297225891674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93.808630393996253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99.758915953113316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99.337748344370851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94.054707861374638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68.825910931174079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99.800399201596804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91.629519564140665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85.365853658536579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84.388185654008439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91.905272447928439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75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64.432989690721655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89.505482210785416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99.651220727453918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81.081081081081081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98.716926744636595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99.754558204768585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97.947761194029852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76.65094339622641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60.06006006006006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70.348223707351394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54.513467304309039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90.876045074518359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76.34753397465262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98.667982239763191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70.493454179254783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32.398107950495692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83.333333333333343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96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92.927302970885876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92.63547938860583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78.113904274960944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86.051114361930985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91.213134691395553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99.009900990099013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77.547339945897207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93.229227362778232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98.135426889106967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97.172286463900491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99.87445780653718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96.808961498000357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67.430883344571811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64.627315812149931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88.091368367270533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57.692307692307686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D67/E67 * 100</f>
        <v>92.998538594393523</v>
      </c>
      <c r="P67">
        <f t="shared" ref="P67:P130" si="7">ROUND(E67/L67,2)</f>
        <v>132.05000000000001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84.317032040472171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86.021505376344081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78.636959370904322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90.136945060630623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78.616352201257868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80.681308830121026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92.243186582809216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88.548861261644191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86.633663366336634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65.217391304347828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25.477707006369428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3.7009622501850483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78.740157480314963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93.240093240093231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50.505050505050505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99.987501562304715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97.560975609756099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79.681274900398407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93.926111458985588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95.602294455066911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97.222222222222214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86.906141367323286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99.601593625498012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83.333333333333343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95.057034220532316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90.415913200723324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96.15384615384616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76.08695652173914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87.20930232558139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94.117647058823522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94.117647058823522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94.32241918140717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78.277886497064571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95.098756400877832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83.333333333333343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93.101988997037665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99.50248756218906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97.592713077423554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40.54054054054054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45.558086560364465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76.470588235294116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64.695009242144181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96.15384615384616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70.921985815602838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96.774193548387103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71.202531645569621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87.983911513323278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99.508648407198237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88.470834704631272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95.641682116476858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700000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300000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t="e">
        <f t="shared" si="6"/>
        <v>#DIV/0!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36423.841059602652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t="e">
        <f t="shared" si="6"/>
        <v>#DIV/0!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714.28571428571433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1802.4513338139868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4210.5263157894742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5356.186395286556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t="e">
        <f t="shared" ref="O131:O194" si="12">D131/E131 * 100</f>
        <v>#DIV/0!</v>
      </c>
      <c r="P131" t="e">
        <f t="shared" ref="P131:P194" si="13">ROUND(E131/L131,2)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t="e">
        <f t="shared" si="12"/>
        <v>#DIV/0!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t="e">
        <f t="shared" si="12"/>
        <v>#DIV/0!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1045.068582625735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t="e">
        <f t="shared" si="12"/>
        <v>#DIV/0!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t="e">
        <f t="shared" si="12"/>
        <v>#DIV/0!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744.41687344913157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t="e">
        <f t="shared" si="12"/>
        <v>#DIV/0!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t="e">
        <f t="shared" si="12"/>
        <v>#DIV/0!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3183.3616298811544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t="e">
        <f t="shared" si="12"/>
        <v>#DIV/0!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928.07424593967517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30000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t="e">
        <f t="shared" si="12"/>
        <v>#DIV/0!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362.31884057971013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1331.3609467455622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17391.304347826088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t="e">
        <f t="shared" si="12"/>
        <v>#DIV/0!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125000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10869.565217391304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431.72157279489898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178571.42857142858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1266666.6666666665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13927.576601671308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3750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1666666.6666666667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1960.7843137254904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37437.5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t="e">
        <f t="shared" si="12"/>
        <v>#DIV/0!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5000000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t="e">
        <f t="shared" si="12"/>
        <v>#DIV/0!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1000000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643.67816091954023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t="e">
        <f t="shared" si="12"/>
        <v>#DIV/0!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18750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t="e">
        <f t="shared" si="12"/>
        <v>#DIV/0!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166.66666666666669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1000000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2461.5384615384619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446.42857142857144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3076.9230769230771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5000000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t="e">
        <f t="shared" si="12"/>
        <v>#DIV/0!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t="e">
        <f t="shared" si="12"/>
        <v>#DIV/0!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t="e">
        <f t="shared" si="12"/>
        <v>#DIV/0!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1542.0200462606012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t="e">
        <f t="shared" si="12"/>
        <v>#DIV/0!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250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t="e">
        <f t="shared" si="12"/>
        <v>#DIV/0!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500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299.25187032418955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474.0997229916897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t="e">
        <f t="shared" si="12"/>
        <v>#DIV/0!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278.89335118250779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2941.1764705882351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1818.1818181818182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t="e">
        <f t="shared" si="12"/>
        <v>#DIV/0!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625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t="e">
        <f t="shared" si="12"/>
        <v>#DIV/0!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144927.53623188406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24000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2000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5882352.9411764704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t="e">
        <f t="shared" ref="O195:O258" si="18">D195/E195 * 100</f>
        <v>#DIV/0!</v>
      </c>
      <c r="P195" t="e">
        <f t="shared" ref="P195:P258" si="19">ROUND(E195/L195,2)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83333.333333333343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t="e">
        <f t="shared" si="18"/>
        <v>#DIV/0!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238.90784982935153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954.19847328244282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8960.5734767025078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t="e">
        <f t="shared" si="18"/>
        <v>#DIV/0!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381.78867996563901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171.05263157894737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t="e">
        <f t="shared" si="18"/>
        <v>#DIV/0!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335.12064343163541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197.15440475799298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615.38461538461547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t="e">
        <f t="shared" si="18"/>
        <v>#DIV/0!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657.27699530516429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t="e">
        <f t="shared" si="18"/>
        <v>#DIV/0!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t="e">
        <f t="shared" si="18"/>
        <v>#DIV/0!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396.03960396039605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224.21524663677127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630000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250000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1250000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44000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179.53824200462347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837.31055848614255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5000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567.21497447532613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13888.888888888889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t="e">
        <f t="shared" si="18"/>
        <v>#DIV/0!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769.23076923076928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t="e">
        <f t="shared" si="18"/>
        <v>#DIV/0!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t="e">
        <f t="shared" si="18"/>
        <v>#DIV/0!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t="e">
        <f t="shared" si="18"/>
        <v>#DIV/0!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11600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t="e">
        <f t="shared" si="18"/>
        <v>#DIV/0!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t="e">
        <f t="shared" si="18"/>
        <v>#DIV/0!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t="e">
        <f t="shared" si="18"/>
        <v>#DIV/0!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25000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t="e">
        <f t="shared" si="18"/>
        <v>#DIV/0!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3636.3636363636365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t="e">
        <f t="shared" si="18"/>
        <v>#DIV/0!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249.37655860349128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t="e">
        <f t="shared" si="18"/>
        <v>#DIV/0!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t="e">
        <f t="shared" si="18"/>
        <v>#DIV/0!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30000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t="e">
        <f t="shared" si="18"/>
        <v>#DIV/0!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400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92.90733051225385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88.780487804878049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88.135593220338976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97.473487211478485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87.906567876428483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96.41342074816815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32.73751063969096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74.571215510812834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98.684592432633252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88.558271342543392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94.711917916337811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79.635949943117183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54.182921543129602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99.272005294506954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85.508637441239529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93.691515998997502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71.890726096333566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D259/E259 * 100</f>
        <v>93.697454133088414</v>
      </c>
      <c r="P259">
        <f t="shared" ref="P259:P322" si="25">ROUND(E259/L259,2)</f>
        <v>66.7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52.317672909908964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75.793236858311715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93.984962406015043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93.109869646182503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41.666666666666671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84.687572302014843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84.602368866328263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90.009000900090001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68.728522336769757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75.971197275217804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89.766606822262119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67.919200873549599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65.527065527065531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95.529231944975152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56.359090063704556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92.785207811029935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64.102564102564102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92.255177821855256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67.750677506775077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90.594859787032391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66.512292457013359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63.565398138132103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64.043447074495347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82.927241146386194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98.825079609091901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87.51011835743509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95.578399855103143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43.701504986185647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91.614242960972334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56.721497447532613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96.889254225970163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95.401640908223612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93.73437760373271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83.319446758873511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98.515438025908253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98.634294385432469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75.126332440632169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84.227407261413234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99.364069952305243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91.800041441161568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55.880750478478923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98.306532351106895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84.221164778708896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99.54210631096953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72.744907856450041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43.169121381411884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76.726342710997443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34.141345168999656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89.832584728460603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94.726870855699403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84.072863148061643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96.034726156978365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96.059956782625434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89.385474860335194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95.478798090424036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25.963910164870828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98.767383059418449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87.894058361654743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99.203068681591219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35.295778624876469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88.746893858714941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93.826233814974671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D323/E323 * 100</f>
        <v>97.406211733273963</v>
      </c>
      <c r="P323">
        <f t="shared" ref="P323:P386" si="31">ROUND(E323/L323,2)</f>
        <v>106.62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92.668099933278967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81.251880830574791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98.425196850393704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95.789110693896319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88.550638568171593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73.313782991202345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96.511681773961925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94.786729857819907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98.204264870931539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93.804230570798737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88.483829580144231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79.854664510590723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98.823994465856316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97.309673726388084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85.587772314615179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98.845159058335113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90.798811625153448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92.521202775636084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79.985374103021172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93.708165997322624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99.634937588675101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98.011701943800745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97.958944967541967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81.11888111888112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58.723768092792952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89.613363144712139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97.087378640776706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93.777223294728657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87.138375740676182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78.529194382852921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85.792724776938911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92.065607125602227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96.206706981858161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86.016220201523723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97.378189622601084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57.47126436781609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97.004501008846816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95.369458128078819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98.643649815043162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90.027638485014904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80.541666666666671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98.68421052631578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90.775874366189882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96.178507309566555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98.701298701298697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96.75849370247343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96.05040725372676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90.780601442433934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81.95377806916899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87.589706457697091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79.787234042553195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93.75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76.540375047837742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83.333333333333343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94.375963020030824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87.412587412587413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89.472114524306591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86.147484493452779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70.671378091872796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95.483624558388243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39.087947882736159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48.377723970944309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89.20208732884349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D387/E387 * 100</f>
        <v>94.355645298258196</v>
      </c>
      <c r="P387">
        <f t="shared" ref="P387:P450" si="37">ROUND(E387/L387,2)</f>
        <v>111.8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99.833610648918466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46.731270598652166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79.264426125554849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55.085653330429999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99.393698439518928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99.10537311833717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90.541984318128328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89.370602776193195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92.554456728477604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93.75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96.246137663532977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79.897730904442312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93.628575441224655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89.045212706751855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96.32797749778446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70.596540769502298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95.002850085502573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97.001274873898353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92.885375494071141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92.846508142307172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98.473658296405702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98.582709250015611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73.099415204678365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77.942322681215899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98.960910440376054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78.839482812992742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95.160211136718459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97.225141896153033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97.897990294113541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83.18291090278413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99.752992589777691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99.370064767988637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99.564405724953332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22758.62068965517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4983.388704318937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9302.3255813953474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13071.895424836601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1471.3094654242275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833333.33333333337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7518.7969924812023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t="e">
        <f t="shared" si="36"/>
        <v>#DIV/0!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1775.1479289940828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t="e">
        <f t="shared" si="36"/>
        <v>#DIV/0!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4166.6666666666661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722.89156626506031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1052.6315789473686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t="e">
        <f t="shared" si="36"/>
        <v>#DIV/0!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2000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3666666.6666666665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t="e">
        <f t="shared" si="36"/>
        <v>#DIV/0!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t="e">
        <f t="shared" si="36"/>
        <v>#DIV/0!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1066.0980810234541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t="e">
        <f t="shared" si="36"/>
        <v>#DIV/0!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100000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t="e">
        <f t="shared" si="36"/>
        <v>#DIV/0!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254.07263488267824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100000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2000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3000000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1370.757180156658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600000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3048.4087306426045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D451/E451 * 100</f>
        <v>4444.4444444444443</v>
      </c>
      <c r="P451">
        <f t="shared" ref="P451:P514" si="43">ROUND(E451/L451,2)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12626.262626262625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t="e">
        <f t="shared" si="42"/>
        <v>#DIV/0!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156.25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364903.84615384613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12195.121951219513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144444.44444444444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14570.491803278688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t="e">
        <f t="shared" si="42"/>
        <v>#DIV/0!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1218.0267965895248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156000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34000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t="e">
        <f t="shared" si="42"/>
        <v>#DIV/0!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t="e">
        <f t="shared" si="42"/>
        <v>#DIV/0!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4400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101000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371.01449275362319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13157.894736842103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463.49942062572421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t="e">
        <f t="shared" si="42"/>
        <v>#DIV/0!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t="e">
        <f t="shared" si="42"/>
        <v>#DIV/0!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9803.9215686274511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840.8500229322733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567.3758865248227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3484.3205574912895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330000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t="e">
        <f t="shared" si="42"/>
        <v>#DIV/0!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4483.7657110131477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t="e">
        <f t="shared" si="42"/>
        <v>#DIV/0!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t="e">
        <f t="shared" si="42"/>
        <v>#DIV/0!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307.12530712530713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515.19835136527558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1639.3442622950818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100000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199.20318725099602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53691.275167785236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456.47569876644764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1100000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t="e">
        <f t="shared" si="42"/>
        <v>#DIV/0!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t="e">
        <f t="shared" si="42"/>
        <v>#DIV/0!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34882.325581395351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t="e">
        <f t="shared" si="42"/>
        <v>#DIV/0!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t="e">
        <f t="shared" si="42"/>
        <v>#DIV/0!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t="e">
        <f t="shared" si="42"/>
        <v>#DIV/0!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t="e">
        <f t="shared" si="42"/>
        <v>#DIV/0!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64516.129032258061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t="e">
        <f t="shared" si="42"/>
        <v>#DIV/0!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6000000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14933.333333333334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2174.615898463594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1047.1204188481674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3023.2558139534885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t="e">
        <f t="shared" si="42"/>
        <v>#DIV/0!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8695.652173913044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5701.7543859649122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7313.4328358208959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23076.923076923078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80000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3125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12500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50000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t="e">
        <f t="shared" si="42"/>
        <v>#DIV/0!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3333.3333333333335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72727.272727272721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D515/E515 * 100</f>
        <v>718.1844297615628</v>
      </c>
      <c r="P515">
        <f t="shared" ref="P515:P578" si="49">ROUND(E515/L515,2)</f>
        <v>102.38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3000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393.49316457750194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t="e">
        <f t="shared" si="48"/>
        <v>#DIV/0!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7317.0731707317073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t="e">
        <f t="shared" si="48"/>
        <v>#DIV/0!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437.03568827385288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97.943192948090115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95.565749235474001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87.20930232558139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82.91873963515755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92.019297761301928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87.719298245614027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99.157164105106602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86.46616541353383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76.677316293929707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92.779291553133518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81.135902636916839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99.800399201596804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95.541401273885356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97.560975609756099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84.561178731582316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82.987551867219921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33.06659612459493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99.360120821906918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1500000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18000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25000000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31428.571428571428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8333.3333333333321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365.1767455448437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115384.61538461538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t="e">
        <f t="shared" si="48"/>
        <v>#DIV/0!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111111.11111111111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3676.4705882352941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14285.714285714286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1983.6022216344884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t="e">
        <f t="shared" si="48"/>
        <v>#DIV/0!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20325.203252032519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273.30508474576271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t="e">
        <f t="shared" si="48"/>
        <v>#DIV/0!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4000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10980.966325036603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t="e">
        <f t="shared" si="48"/>
        <v>#DIV/0!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480000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833333.33333333337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27272.727272727276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t="e">
        <f t="shared" si="48"/>
        <v>#DIV/0!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110294.11764705883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1800000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t="e">
        <f t="shared" si="48"/>
        <v>#DIV/0!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500000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t="e">
        <f t="shared" si="48"/>
        <v>#DIV/0!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10000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12500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59859.15492957746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23584.905660377361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t="e">
        <f t="shared" si="48"/>
        <v>#DIV/0!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25690.173410404623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13975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23166.023166023166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8000000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D579/E579 * 100</f>
        <v>50000</v>
      </c>
      <c r="P579">
        <f t="shared" ref="P579:P642" si="55">ROUND(E579/L579,2)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892857.14285714296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6857.1428571428569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300000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t="e">
        <f t="shared" si="54"/>
        <v>#DIV/0!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t="e">
        <f t="shared" si="54"/>
        <v>#DIV/0!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900000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10000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t="e">
        <f t="shared" si="54"/>
        <v>#DIV/0!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17857.142857142859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1100.9174311926606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2990.0332225913621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750000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2242.1524663677128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163934.42622950819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3000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434.78260869565213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96153.846153846156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23474.178403755868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333333.33333333337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37500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294.11764705882354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161290.32258064518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5000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7142.8571428571431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t="e">
        <f t="shared" si="54"/>
        <v>#DIV/0!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2542.28670214569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t="e">
        <f t="shared" si="54"/>
        <v>#DIV/0!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3816.7938931297713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50000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t="e">
        <f t="shared" si="54"/>
        <v>#DIV/0!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10266.94045174538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15600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t="e">
        <f t="shared" si="54"/>
        <v>#DIV/0!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t="e">
        <f t="shared" si="54"/>
        <v>#DIV/0!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t="e">
        <f t="shared" si="54"/>
        <v>#DIV/0!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468.0917459822125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t="e">
        <f t="shared" si="54"/>
        <v>#DIV/0!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t="e">
        <f t="shared" si="54"/>
        <v>#DIV/0!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t="e">
        <f t="shared" si="54"/>
        <v>#DIV/0!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3333.3333333333335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t="e">
        <f t="shared" si="54"/>
        <v>#DIV/0!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250000000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10000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9578.5440613026822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1759.5307917888563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t="e">
        <f t="shared" si="54"/>
        <v>#DIV/0!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t="e">
        <f t="shared" si="54"/>
        <v>#DIV/0!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t="e">
        <f t="shared" si="54"/>
        <v>#DIV/0!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575.37399309551211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500000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t="e">
        <f t="shared" si="54"/>
        <v>#DIV/0!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57142.857142857145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119990.00000000001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7246.376811594203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t="e">
        <f t="shared" si="54"/>
        <v>#DIV/0!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803.21285140562259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500000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1250000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50000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t="e">
        <f t="shared" si="54"/>
        <v>#DIV/0!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1111111.1111111112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100000000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69.306930693069305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D643/E643 * 100</f>
        <v>83.919018147487677</v>
      </c>
      <c r="P643">
        <f t="shared" ref="P643:P706" si="61">ROUND(E643/L643,2)</f>
        <v>151.32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6.8470405379035055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94.510812036897022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33.320236259134411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35.880875493362034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75.828665131136191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93.41429238673517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78.850139677390288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71.44898542440697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88.967971530249116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99.474773197517109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99.535500995355008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70.698358384118322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37.41231488698363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68.079312398944765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46.825248173815318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79.554494828957829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95.728534976969215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99.436526350679486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3270.1111837802487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10526.315789473683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25000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28571.428571428572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1327.4336283185842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536.48068669527891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2500000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998.00399201596815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2192.9824561403511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464.95408578402885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341.56893999772285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253.6354413256679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462.36360273719254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48780.487804878052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333333.33333333337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673.40067340067344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6798.0965329707687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390.86929330831765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2617.3285198555955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645.74600657074882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385.9215807347947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250000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94339.622641509442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11744.96644295302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1336.2284950726573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361.6636528028933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t="e">
        <f t="shared" si="60"/>
        <v>#DIV/0!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2816.9014084507044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137.00506918755994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173.46429887898697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810.37277147487839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19230.76923076923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1531.3935681470139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282.98149301035716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25423.728813559323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9433.9622641509432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17500000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215.61017680034499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649.77257959714098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121.32667169021305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3722.0843672456576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375.93984962406017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324.534131254584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1792.1146953405018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11434.511434511434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D707/E707 * 100</f>
        <v>10235.414534288639</v>
      </c>
      <c r="P707">
        <f t="shared" ref="P707:P770" si="67">ROUND(E707/L707,2)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t="e">
        <f t="shared" si="66"/>
        <v>#DIV/0!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126.6987885359955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452.64229942288108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24590.163934426229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t="e">
        <f t="shared" si="66"/>
        <v>#DIV/0!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295.93678790210413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46190.476190476191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12562.814070351758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666.96309470875951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1979.8416126709863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979.02097902097898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32786.885245901642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13333.333333333334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7731.9587628865975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69.469835466179163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81.893538400079905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75.743804156819976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91.424392027793004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94.812278460952911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99.651220727453918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98.619329388560161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64.302774205401434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94.727469071481352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76.540375047837742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75.648687495271957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79.365079365079367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62.5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83.001328021248341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79.662605435801311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87.407710475907081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31.732040546496254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81.699346405228752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93.691442848219864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63.157894736842103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93.109869646182503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97.789947193428517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90.322580645161281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67.567567567567565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97.732603596559812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55.83501006036218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90.024110910186863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99.957161216621444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99.750623441396513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94.732853353543007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97.477516999341958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84.388185654008439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89.525514771709936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78.125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96.385542168674704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98.128108207827481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84.951456310679603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42.016806722689076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98.039215686274503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98.11616954474097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t="e">
        <f t="shared" si="66"/>
        <v>#DIV/0!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2127.6595744680849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t="e">
        <f t="shared" si="66"/>
        <v>#DIV/0!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85800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t="e">
        <f t="shared" si="66"/>
        <v>#DIV/0!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277.66759222530743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t="e">
        <f t="shared" si="66"/>
        <v>#DIV/0!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2824.8587570621471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t="e">
        <f t="shared" si="66"/>
        <v>#DIV/0!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D771/E771 * 100</f>
        <v>241.54589371980677</v>
      </c>
      <c r="P771">
        <f t="shared" ref="P771:P834" si="73">ROUND(E771/L771,2)</f>
        <v>31.85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t="e">
        <f t="shared" si="72"/>
        <v>#DIV/0!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380000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3000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11746.875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142.45014245014244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5882.3529411764703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194.55252918287937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14285.714285714286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25000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3750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96.15384615384616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75.101151863916712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67.506750675067508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97.560975609756099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55.36240228535997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70.028011204481786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87.591240875912419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49.138841797498834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91.397849462365585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69.264261165052588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96.277278562259312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99.557566175914232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97.295882084466982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94.955489614243334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89.456869009584665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98.667982239763191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92.994420334779917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87.043024123352396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99.980003999200164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65.731814198071874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89.668808256703869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98.68421052631578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81.128747795414455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95.238095238095227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95.751047277079593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95.124851367419737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96.362322331968201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95.238095238095227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96.15384615384616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65.861690450054894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62.501562539063471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78.554595443833463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93.45794392523365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86.864262181161621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72.933785846955743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64.22018348623854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91.954022988505741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74.599030212607232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83.91608391608392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55.710306406685241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74.415143481698536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99.569858212521893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98.56630824372759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96.774193548387103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93.45794392523365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96.15384615384616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92.735703245749619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42.857142857142854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99.396596395481822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D835/E835 * 100</f>
        <v>98.360655737704917</v>
      </c>
      <c r="P835">
        <f t="shared" ref="P835:P898" si="79">ROUND(E835/L835,2)</f>
        <v>148.78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76.325284485151272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85.287846481876329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99.078176644499578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82.101806239737272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68.7757909215956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85.751085179982951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83.045028675448407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98.697196999605211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95.858895705521476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37.434489643124529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51.510989010989007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83.070139441536057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81.966602335303023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83.402835696413675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64.443370388271305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76.657723265619012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95.264017419706036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84.587695837250834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96.666666666666671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45.871559633027523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69.441631415394056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95.533795080009554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551.18110236220468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4455.4455445544554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29411.764705882353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2222.2222222222222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240.74074074074073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4888.8888888888887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546.875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416.31973355537053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90000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846.15384615384619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32258.06451612903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1846.153846153846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12307.692307692309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7777.7777777777774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410.95890410958907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t="e">
        <f t="shared" si="78"/>
        <v>#DIV/0!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245.10108864696733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148.03849000740192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7692.3076923076924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326.08695652173913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3345.1327433628321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12500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496.68874172185429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249.87506246876561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10000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133.33333333333331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243.90243902439025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t="e">
        <f t="shared" si="78"/>
        <v>#DIV/0!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1388.8888888888889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1059.1784164859002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2400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3076.9230769230771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245.39877300613497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1000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255.29742149604289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4102.5641025641025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250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t="e">
        <f t="shared" ref="O899:O962" si="84">D899/E899 * 100</f>
        <v>#DIV/0!</v>
      </c>
      <c r="P899" t="e">
        <f t="shared" ref="P899:P962" si="85">ROUND(E899/L899,2)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3571.4285714285716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267.85714285714283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23809.523809523809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t="e">
        <f t="shared" si="84"/>
        <v>#DIV/0!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33333.333333333328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3125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33112.582781456957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3316.3265306122448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t="e">
        <f t="shared" si="84"/>
        <v>#DIV/0!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t="e">
        <f t="shared" si="84"/>
        <v>#DIV/0!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t="e">
        <f t="shared" si="84"/>
        <v>#DIV/0!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3076.9230769230771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447.15447154471548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t="e">
        <f t="shared" si="84"/>
        <v>#DIV/0!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11666.666666666668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1513.6226034308779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t="e">
        <f t="shared" si="84"/>
        <v>#DIV/0!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1733.3333333333333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t="e">
        <f t="shared" si="84"/>
        <v>#DIV/0!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16666.666666666664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1989.7959183673468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20000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t="e">
        <f t="shared" si="84"/>
        <v>#DIV/0!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323.62459546925567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475.35211267605632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4545.454545454545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917.43119266055044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3750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t="e">
        <f t="shared" si="84"/>
        <v>#DIV/0!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t="e">
        <f t="shared" si="84"/>
        <v>#DIV/0!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920.6349206349206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t="e">
        <f t="shared" si="84"/>
        <v>#DIV/0!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260.86956521739131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1526.7175572519084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687.90731354091236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1666.6666666666667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328.9473684210526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7000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t="e">
        <f t="shared" si="84"/>
        <v>#DIV/0!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8750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28000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6875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582.90155440414514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4306.6322136089575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1122.754491017964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1038.0622837370242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750.41272699984995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4025.7648953301127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5244.7552447552443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t="e">
        <f t="shared" si="84"/>
        <v>#DIV/0!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833.33333333333337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7326.0073260073259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356.63338088445079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260.48450117218027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250.35765379113019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11904.761904761905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230.37935800952235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1766.3683466792274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5807.200929152149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5150.2145922746786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882.74687854710555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257.33401955738549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216.9167803547067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D963/E963 * 100</f>
        <v>237.03186207240699</v>
      </c>
      <c r="P963">
        <f t="shared" ref="P963:P1026" si="91">ROUND(E963/L963,2)</f>
        <v>364.35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351.12359550561797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9283.8196286472157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12514.220705346985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8389.2617449664431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675.67567567567573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561.48231330713077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7547.1698113207549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214.28571428571428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217.77003484320559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44247.787610619467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288.80866425992781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4866.1800486618004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17857.142857142859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3835.8266206367475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5192.1079958463142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297.02970297029702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177.73585681535474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120.74728077123704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672.9475100942127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808072.72727272729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583333.33333333326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338.91255568924589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9433.9622641509432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1588.9830508474577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784.31372549019602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756.42965204236009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t="e">
        <f t="shared" si="90"/>
        <v>#DIV/0!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596.30292188431724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96153.846153846156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2358.4905660377358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21413.276231263386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398.61055748533681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4283.5724994645534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1377.4104683195592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6153.8461538461543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7692.3076923076924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170.76988757649067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1283.916802191218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4513.2163034705409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96.15384615384616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337.80405405405406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622.85892245406421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121.64266251459712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133.24272827810421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1709.4017094017095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225.63176895306862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37400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761.61462300076164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52386.36363636364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26666.666666666668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0.46435989080298551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289.6200185356812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326.79738562091501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3750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3518.6488388458833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437.08586114656367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3220.6119162640903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211.26760563380282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48.650345260514754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28.424945353042556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87.032201914708438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42.167404596247096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84.290202739010141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D1027/E1027 * 100</f>
        <v>90.968373935117711</v>
      </c>
      <c r="P1027">
        <f t="shared" ref="P1027:P1090" si="97">ROUND(E1027/L1027,2)</f>
        <v>71.849999999999994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99.991714972188021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96.999870684081216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85.273300929478978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89.477451682176095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29.231218941829873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93.109869646182503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92.16841559079954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97.218155197657396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76.922011849066706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92.891760904684972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88.999291961188405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97.943192948090115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68.807339449541288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78.003120124804994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34000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t="e">
        <f t="shared" si="96"/>
        <v>#DIV/0!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6500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1171.3716762328686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116666.66666666667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3759.3984962406012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t="e">
        <f t="shared" si="96"/>
        <v>#DIV/0!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200000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7075.4716981132078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t="e">
        <f t="shared" si="96"/>
        <v>#DIV/0!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t="e">
        <f t="shared" si="96"/>
        <v>#DIV/0!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t="e">
        <f t="shared" si="96"/>
        <v>#DIV/0!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t="e">
        <f t="shared" si="96"/>
        <v>#DIV/0!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10000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t="e">
        <f t="shared" si="96"/>
        <v>#DIV/0!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t="e">
        <f t="shared" si="96"/>
        <v>#DIV/0!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t="e">
        <f t="shared" si="96"/>
        <v>#DIV/0!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t="e">
        <f t="shared" si="96"/>
        <v>#DIV/0!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t="e">
        <f t="shared" si="96"/>
        <v>#DIV/0!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t="e">
        <f t="shared" si="96"/>
        <v>#DIV/0!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10000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t="e">
        <f t="shared" si="96"/>
        <v>#DIV/0!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104.73684210526315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t="e">
        <f t="shared" si="96"/>
        <v>#DIV/0!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1114.2751021418844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3703.7037037037039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2969.7089685210849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384.61538461538464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66666.666666666657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258.8235294117647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14285.714285714286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t="e">
        <f t="shared" si="96"/>
        <v>#DIV/0!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147058.82352941175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7500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1584.9721162312885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2222.2222222222222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159.32361813315205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340.41394335511984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1333.3333333333335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3834.808259587021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1098.2976386600767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566666.66666666674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17857.142857142859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12195.121951219513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t="e">
        <f t="shared" si="96"/>
        <v>#DIV/0!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2923.9766081871344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120000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t="e">
        <f t="shared" si="96"/>
        <v>#DIV/0!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705.07055406010966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D1091/E1091 * 100</f>
        <v>1277.6831345826236</v>
      </c>
      <c r="P1091">
        <f t="shared" ref="P1091:P1154" si="103">ROUND(E1091/L1091,2)</f>
        <v>23.96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259980.00000000003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800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9523.8095238095248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710.05917159763317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546.44642851721756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1986.1762135536665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557.62081784386612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212765.95744680849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1386.5779256794233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20000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4000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243902.43902439025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1882.3529411764707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6172.8395061728388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2019.5220464490071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62893.081761006295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242.42424242424244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t="e">
        <f t="shared" si="102"/>
        <v>#DIV/0!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3412.9692832764504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22222.222222222223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19607.843137254902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250000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281.39361466725848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20000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60000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75471.698113207545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280080.66323101055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1204.8192771084339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4128.440366972477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42000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t="e">
        <f t="shared" si="102"/>
        <v>#DIV/0!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862068.96551724127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t="e">
        <f t="shared" si="102"/>
        <v>#DIV/0!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45454.545454545456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21176.470588235294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t="e">
        <f t="shared" si="102"/>
        <v>#DIV/0!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20000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5982.9059829059834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100000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95238.095238095237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45454.545454545456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t="e">
        <f t="shared" si="102"/>
        <v>#DIV/0!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695.41029207232259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15000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2500000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2000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1551.851851851852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253.16455696202533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28000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160000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t="e">
        <f t="shared" si="102"/>
        <v>#DIV/0!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t="e">
        <f t="shared" si="102"/>
        <v>#DIV/0!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t="e">
        <f t="shared" si="102"/>
        <v>#DIV/0!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24193.548387096773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t="e">
        <f t="shared" si="102"/>
        <v>#DIV/0!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80000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1132.0754716981132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t="e">
        <f t="shared" si="102"/>
        <v>#DIV/0!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20547.945205479449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66666.666666666657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992.06349206349205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t="e">
        <f t="shared" si="102"/>
        <v>#DIV/0!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1756.311745334797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D1155/E1155 * 100</f>
        <v>16000</v>
      </c>
      <c r="P1155">
        <f t="shared" ref="P1155:P1218" si="109">ROUND(E1155/L1155,2)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1538.4615384615386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13297.872340425531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t="e">
        <f t="shared" si="108"/>
        <v>#DIV/0!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6622.5165562913899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21428.571428571428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t="e">
        <f t="shared" si="108"/>
        <v>#DIV/0!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2597.4025974025972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t="e">
        <f t="shared" si="108"/>
        <v>#DIV/0!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171428.57142857142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t="e">
        <f t="shared" si="108"/>
        <v>#DIV/0!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t="e">
        <f t="shared" si="108"/>
        <v>#DIV/0!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482.97512678097075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522.4660397074191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6128.7027579162414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1764.7058823529412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58823.529411764706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25000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100000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t="e">
        <f t="shared" si="108"/>
        <v>#DIV/0!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416666.66666666669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1693.0022573363431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3418.8034188034189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1750000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t="e">
        <f t="shared" si="108"/>
        <v>#DIV/0!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1500000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1875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851.063829787234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1250000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2380.9523809523812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2500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95.295850298882428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94.840667678300449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93.691442848219864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96.037756558006805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62.285892245406416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92.783505154639172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74.074074074074076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91.68081494057725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34.482758620689658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96.193486326783017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31.03277060575968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74.074074074074076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37.049339499706164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39.479917881770803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38.372985418265543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98.700334199777188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79.615193232708563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97.62018264736173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50.189717130754254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97.604790419161674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97.138160352686242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99.145820622330689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86.956521739130437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95.999080248332945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64.391500321957508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94.339622641509436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39.321314118317837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98.911968348170134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77.495350278983267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97.817908201655385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75.872534142640376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12.721348279730234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68.634179821551129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D1219/E1219 * 100</f>
        <v>97.465886939571149</v>
      </c>
      <c r="P1219">
        <f t="shared" ref="P1219:P1282" si="115">ROUND(E1219/L1219,2)</f>
        <v>148.57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58.045791680103186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62.826621580079923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96.370061034371986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89.75891571229819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35.666518056174766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89.20124341127179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1415.0943396226414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2272.7272727272725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2581.3113061435211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t="e">
        <f t="shared" si="114"/>
        <v>#DIV/0!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341.29692832764505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11000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t="e">
        <f t="shared" si="114"/>
        <v>#DIV/0!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t="e">
        <f t="shared" si="114"/>
        <v>#DIV/0!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12500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862.06896551724151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t="e">
        <f t="shared" si="114"/>
        <v>#DIV/0!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3587.6190476190473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t="e">
        <f t="shared" si="114"/>
        <v>#DIV/0!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t="e">
        <f t="shared" si="114"/>
        <v>#DIV/0!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561.79775280898878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t="e">
        <f t="shared" si="114"/>
        <v>#DIV/0!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3319.5020746887972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197.08316909735908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18220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709.63926670609101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96.339113680154142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83.160083160083161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85.470085470085465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81.871345029239762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65.945660775520977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95.748755266181547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49.961696033041335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98.231827111984288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72.644250726442507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3.2912795573360645E-2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50.288973954814985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49.41525284137704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84.77179292059455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33.929673041332507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46.916124915746451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95.93246354566385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87.976539589442808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98.76543209876543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79.73503434739942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84.033613445378151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60.0739371534196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83.929432133462171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99.528548978522792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98.231827111984288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85.714285714285708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92.039557426808969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87.168758716875871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98.231827111984288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94.339622641509436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96.618357487922708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64.526386646238478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61.674842009613052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95.766177301500647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94.229096060281492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64.541753549796439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90.275869381290036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90.161677920847666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D1283/E1283 * 100</f>
        <v>90.322580645161281</v>
      </c>
      <c r="P1283">
        <f t="shared" ref="P1283:P1346" si="121">ROUND(E1283/L1283,2)</f>
        <v>104.73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80.897422068816738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47.382136934375737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99.009900990099013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98.376783079193302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92.307692307692307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41.32231404958678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99.552015928322547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79.957356076759055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92.10526315789474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68.634179821551129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90.909090909090907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97.815454841865019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81.967213114754102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98.077677520596311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70.833333333333343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91.303355398310899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95.556617295747728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80.645161290322577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74.074074074074076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97.323600973236012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76.769032688254114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252.35000946312533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384.96086231233159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153.26524640871662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868.50790342192101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880.28169014084506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89.292646944638548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645.16129032258061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312.22680154864497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16428.571428571428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321.3883978788366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8875.7396449704138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247.5002475002475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7500000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1744.1353449027645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652.5285481239805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662.10045662100458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19880.715705765408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7675.6936368167471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33018.867924528306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1126.1261261261261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1016.260162601626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4115.2263374485601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8849.5575221238942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2815.2492668621699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4290.6178489702515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12254.901960784313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444.55734789787886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7316.3593795727247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t="e">
        <f t="shared" si="120"/>
        <v>#DIV/0!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t="e">
        <f t="shared" si="120"/>
        <v>#DIV/0!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929.87485142976993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506.07287449392715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117.72046099332525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202.50293629257624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3027.2452068617558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1507.3861923424781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t="e">
        <f t="shared" si="120"/>
        <v>#DIV/0!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142.12620807276861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50000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97.753621771686639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26.473702788563358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D1347/E1347 * 100</f>
        <v>80</v>
      </c>
      <c r="P1347">
        <f t="shared" ref="P1347:P1410" si="127">ROUND(E1347/L1347,2)</f>
        <v>53.57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67.876437179664777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97.847358121330714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98.162071846282373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48.971596474045057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96.107640557424318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98.750802350269097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73.453797561333928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74.850299401197603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76.775431861804222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81.512879034887504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54.701426741918667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79.808459696727851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89.552238805970148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86.387434554973822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57.736720554272516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79.375578780261932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91.659028414298803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84.286574352799519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99.7340425531915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79.05813302637695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87.519691930684402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90.334236675700083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94.923443773259692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96.463022508038591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93.382254836557706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80.645161290322577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95.229025807065995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52.77973258268824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58.368597694440396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39.606080068507815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86.092715231788077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49.176297024834028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89.605734767025098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23.584905660377359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93.370681605975719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95.819858665708466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47.078964262786215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80.589454294266645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90.574685054837317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45.714285714285715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73.193046660567248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74.179904070548048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68.7757909215956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91.653027823240592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90.744101633393825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87.997184090109116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97.703957010258918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81.877729257641917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89.376915219611845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93.196644920782859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87.834870443566089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91.172813924575209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79.274200651810091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59.726962457337883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20.140175622331427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91.608647856357635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97.489641725566656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6016.5975103734436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23809.523809523809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80000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20000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1388.8888888888889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t="e">
        <f t="shared" ref="O1411:O1474" si="132">D1411/E1411 * 100</f>
        <v>#DIV/0!</v>
      </c>
      <c r="P1411" t="e">
        <f t="shared" ref="P1411:P1474" si="133">ROUND(E1411/L1411,2)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600000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42857.142857142855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2187.5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2000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50000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550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t="e">
        <f t="shared" si="132"/>
        <v>#DIV/0!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8181.8181818181811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50000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1415.7303370786517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3666.6666666666665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100000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96153.846153846156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30000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491.15913555992148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t="e">
        <f t="shared" si="132"/>
        <v>#DIV/0!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t="e">
        <f t="shared" si="132"/>
        <v>#DIV/0!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1193.3174224343675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2222.2222222222222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t="e">
        <f t="shared" si="132"/>
        <v>#DIV/0!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1240.694789081886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313.01786043085986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t="e">
        <f t="shared" si="132"/>
        <v>#DIV/0!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1490.6832298136646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1001.2210012210012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100000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12987.012987012986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371.74721189591077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3333.3333333333335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1513.8888888888889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1300000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8910.8910891089108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t="e">
        <f t="shared" si="132"/>
        <v>#DIV/0!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t="e">
        <f t="shared" si="132"/>
        <v>#DIV/0!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t="e">
        <f t="shared" si="132"/>
        <v>#DIV/0!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t="e">
        <f t="shared" si="132"/>
        <v>#DIV/0!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t="e">
        <f t="shared" si="132"/>
        <v>#DIV/0!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666666.66666666674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t="e">
        <f t="shared" si="132"/>
        <v>#DIV/0!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t="e">
        <f t="shared" si="132"/>
        <v>#DIV/0!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10000000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947500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t="e">
        <f t="shared" si="132"/>
        <v>#DIV/0!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t="e">
        <f t="shared" si="132"/>
        <v>#DIV/0!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11666.666666666668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952.38095238095241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3448.275862068966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t="e">
        <f t="shared" si="132"/>
        <v>#DIV/0!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t="e">
        <f t="shared" si="132"/>
        <v>#DIV/0!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t="e">
        <f t="shared" si="132"/>
        <v>#DIV/0!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t="e">
        <f t="shared" si="132"/>
        <v>#DIV/0!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98.77069986942513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92.151035547261955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67.720090293453723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61.274509803921575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21.909908646635898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92.697896974398589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86.896072297532157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97.686375321336754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92.229771978823621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79.914757591901974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96.301423455415446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72.095974160802854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D1475/E1475 * 100</f>
        <v>82.976534236118027</v>
      </c>
      <c r="P1475">
        <f t="shared" ref="P1475:P1538" si="139">ROUND(E1475/L1475,2)</f>
        <v>38.46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89.073634204275535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53.002690769934759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15.115908788590914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89.839187853741791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8.4629990319513926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72.793448589626934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85.440582909832855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4761.9047619047624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100000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14000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t="e">
        <f t="shared" si="138"/>
        <v>#DIV/0!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4466.6666666666661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41666.666666666672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t="e">
        <f t="shared" si="138"/>
        <v>#DIV/0!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4166.6666666666661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t="e">
        <f t="shared" si="138"/>
        <v>#DIV/0!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324.02234636871509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1200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13333.333333333334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t="e">
        <f t="shared" si="138"/>
        <v>#DIV/0!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1123.5955056179776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t="e">
        <f t="shared" si="138"/>
        <v>#DIV/0!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t="e">
        <f t="shared" si="138"/>
        <v>#DIV/0!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1500000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5263.1578947368416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40000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399.42938659058484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60.121167275586188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98.575141141679353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92.685736035967011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35.979187423890181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96.542569239123878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89.766606822262119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46.511627906976742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90.283539114733301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80.879151757943021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98.975602513980306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89.451153280940503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17.896405379148131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66.65833437486981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93.91787820729553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63.617683171214267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92.031182330012996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61.736016792196565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48.69339392955689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96.74558598263954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96.644295302013433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93.62127075271502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71.960178725924365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80.100450294423268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48.309178743961354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57.469358885094444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83.107497741644082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90.543389685814432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35.515567657156389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99.325631240524856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74.169827714085912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56.831922611850061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20.660303293252344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68.898994074686513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23.938716884774976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75.514442137058708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39.950714135661308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D1539/E1539 * 100</f>
        <v>55.586436909394109</v>
      </c>
      <c r="P1539">
        <f t="shared" ref="P1539:P1602" si="145">ROUND(E1539/L1539,2)</f>
        <v>96.38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97.438752783964361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73.536927671284047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84.841628959276022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300000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2500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22500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t="e">
        <f t="shared" si="144"/>
        <v>#DIV/0!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300000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346.02076124567475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t="e">
        <f t="shared" si="144"/>
        <v>#DIV/0!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1166.6666666666665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294.11764705882354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742.57425742574264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t="e">
        <f t="shared" si="144"/>
        <v>#DIV/0!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203.30969267139477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t="e">
        <f t="shared" si="144"/>
        <v>#DIV/0!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t="e">
        <f t="shared" si="144"/>
        <v>#DIV/0!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t="e">
        <f t="shared" si="144"/>
        <v>#DIV/0!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221.56573116691285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2500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2142.8571428571427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30000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2659.5744680851062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14925.37313432836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t="e">
        <f t="shared" si="144"/>
        <v>#DIV/0!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7058.8235294117649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100000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4000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470.58823529411768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2428.5714285714284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733.13782991202345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t="e">
        <f t="shared" si="144"/>
        <v>#DIV/0!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241.54589371980677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15125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2000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4035.874439461883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1976.284584980237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436.49061545176784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769.23076923076928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18181.81818181818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925.36585365853659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11903.571428571429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t="e">
        <f t="shared" si="144"/>
        <v>#DIV/0!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20000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1075.2688172043011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133333.33333333331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t="e">
        <f t="shared" si="144"/>
        <v>#DIV/0!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126.58227848101266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t="e">
        <f t="shared" si="144"/>
        <v>#DIV/0!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750000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t="e">
        <f t="shared" si="144"/>
        <v>#DIV/0!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t="e">
        <f t="shared" si="144"/>
        <v>#DIV/0!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5882.3529411764703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342.13098729227761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t="e">
        <f t="shared" si="144"/>
        <v>#DIV/0!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733333.33333333326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487.80487804878049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35714.285714285717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4333.3333333333339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t="e">
        <f t="shared" si="144"/>
        <v>#DIV/0!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80000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t="e">
        <f t="shared" si="144"/>
        <v>#DIV/0!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1362.3978201634877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D1603/E1603 * 100</f>
        <v>92.379435598600267</v>
      </c>
      <c r="P1603">
        <f t="shared" ref="P1603:P1666" si="151">ROUND(E1603/L1603,2)</f>
        <v>48.33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99.833610648918466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99.967010886407479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81.895291020766308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99.311440677966104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99.00585743404045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68.913238233064561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98.76543209876543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84.507042253521121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36.784991723376862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79.920079920079928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90.909090909090907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98.522167487684726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97.370983446932811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87.623220153340625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95.969289827255281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68.560235063663072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95.17766497461929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75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88.495575221238937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82.508250825082513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98.30460179512751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98.944591029023741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84.745762711864401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64.377682403433482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98.826436071649169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85.470085470085465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99.083477830071828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96.463022508038591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37.700282752120643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64.139567699313702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98.400984009840101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99.50248756218906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79.808459696727851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96.566523605150209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96.339113680154142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95.238095238095227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58.872012245378549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98.619329388560161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80.192461908580597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91.324200913242009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90.252707581227426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90.744101633393825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95.492742551566081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79.833391183616797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99.415801356764064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70.646414694454251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99.255583126550874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99.337748344370851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57.395265120208641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83.396512509476878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69.99533364442371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99.666184725293419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95.298178470616719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75.623897151499875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88.652482269503537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7.976071784646062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97.554951839960481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97.430276458409452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92.592592592592595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81.693473018279732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D1667/E1667 * 100</f>
        <v>83.712030614685489</v>
      </c>
      <c r="P1667">
        <f t="shared" ref="P1667:P1730" si="157">ROUND(E1667/L1667,2)</f>
        <v>44.96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62.158130283441068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78.831439833062831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97.430276458409452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71.556350626118075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97.465886939571149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99.331005676766964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88.541666666666657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78.066914498141259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49.578582052553301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72.771729638470035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86.705202312138724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89.552238805970148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84.459459459459467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57.142857142857139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85.106382978723403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98.59781768141012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t="e">
        <f t="shared" si="156"/>
        <v>#DIV/0!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460.5263157894737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91.638029782359681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97.222222222222214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27777.777777777777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320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225.73363431151245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393.70078740157481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298.74526986656042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209.20502092050208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1071.4285714285713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200000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854.09252669039142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t="e">
        <f t="shared" si="156"/>
        <v>#DIV/0!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494.85352335708626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t="e">
        <f t="shared" si="156"/>
        <v>#DIV/0!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2363.4259259259261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383.7298541826554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50500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1650000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9803.9215686274511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153.60983102918587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t="e">
        <f t="shared" si="156"/>
        <v>#DIV/0!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t="e">
        <f t="shared" si="156"/>
        <v>#DIV/0!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1026.6940451745381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t="e">
        <f t="shared" si="156"/>
        <v>#DIV/0!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2058.8235294117649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14705.882352941177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952.38095238095241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t="e">
        <f t="shared" si="156"/>
        <v>#DIV/0!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6000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1270.9710218607017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45454.545454545456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1333.3333333333335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234.05017921146953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46666.666666666672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11428.571428571429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1777.7777777777778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t="e">
        <f t="shared" si="156"/>
        <v>#DIV/0!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288000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1538.4615384615386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17142.857142857141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982.14285714285711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295.9927140255009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300000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146.19883040935673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t="e">
        <f t="shared" ref="O1731:O1794" si="162">D1731/E1731 * 100</f>
        <v>#DIV/0!</v>
      </c>
      <c r="P1731" t="e">
        <f t="shared" ref="P1731:P1794" si="163">ROUND(E1731/L1731,2)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t="e">
        <f t="shared" si="162"/>
        <v>#DIV/0!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t="e">
        <f t="shared" si="162"/>
        <v>#DIV/0!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t="e">
        <f t="shared" si="162"/>
        <v>#DIV/0!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t="e">
        <f t="shared" si="162"/>
        <v>#DIV/0!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450000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909.09090909090912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13636.363636363638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470.58823529411768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25000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100000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t="e">
        <f t="shared" si="162"/>
        <v>#DIV/0!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90.225563909774436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91.954022988505741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99.585062240663902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84.420567920184183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87.708307229670467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67.5219446320054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95.278424730044463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76.953858466463515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80.979815478828414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49.59825414145422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97.181729834791071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38.436899423446505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92.592592592592595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90.473656200106447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83.333333333333343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97.248744607115071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86.206896551724128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87.183958151700097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93.808630393996253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60.444874274661508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64.516129032258064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11.299435028248588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98.127402077030013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510.20408163265307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168.15811705957373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t="e">
        <f t="shared" si="162"/>
        <v>#DIV/0!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218.72265966754156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2673.7967914438505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3700.2775208140611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176.9464105156724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469.27374301675979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641.02564102564111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1598.2951518380394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217.77003484320559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153.60620096417429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1492.5373134328358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737.32718894009213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5025.1256281407041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275.96588058203713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251.61452654533255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388.14396612561751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645.51825894503872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422.07449614857023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251.50905432595573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494.53946012775606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209.94475138121547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652.31572080887145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7236.8421052631575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20000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2017.114914425428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2803.7383177570091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163.60185851711276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D1795/E1795 * 100</f>
        <v>7500</v>
      </c>
      <c r="P1795">
        <f t="shared" ref="P1795:P1858" si="169">ROUND(E1795/L1795,2)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902.7081243731194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258.15969020837173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453.46062052505971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148.03849000740192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733.27222731439042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5728.1970499785193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489.00634249471454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721.86836518046709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206.24631703005304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324.67532467532465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284.29933969185618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274.69173483091197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3384.0947546531302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904.15913200723332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241.50422632396067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921.0526315789474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3000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135000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751.44508670520236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t="e">
        <f t="shared" si="168"/>
        <v>#DIV/0!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203.32090816672314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t="e">
        <f t="shared" si="168"/>
        <v>#DIV/0!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4911.5913555992147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191.10308949994692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t="e">
        <f t="shared" si="168"/>
        <v>#DIV/0!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4800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1523.1400117164617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74.134479946623173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86.313193588162761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99.933377748167885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95.192765349833408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99.009900990099013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99.341860176331792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99.840255591054316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59.994000599940001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98.489822718319104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97.087378640776706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70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38.095238095238095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84.70986869970352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96.15384615384616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49.915144254766894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32.590983161325369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99.851221679697261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48.709206039941549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91.83673469387756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98.280098280098287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79.840319361277452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80.641194263830556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98.619329388560161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72.502295906037034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82.726671078755786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93.13877677739832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99.667774086378742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98.500601948123006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99.923136049192934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85.494442861214026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98.159509202453989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97.920495086023166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64.910208780904682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98.76543209876543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D1859/E1859 * 100</f>
        <v>100</v>
      </c>
      <c r="P1859">
        <f t="shared" ref="P1859:P1922" si="175">ROUND(E1859/L1859,2)</f>
        <v>136.36000000000001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91.955706730888593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75.853350189633375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74.925074925074924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t="e">
        <f t="shared" si="174"/>
        <v>#DIV/0!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1237.1134020618558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25000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233.14203730272598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2750000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20000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200000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2054.2317173377155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t="e">
        <f t="shared" si="174"/>
        <v>#DIV/0!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969.52908587257627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139.30561508786968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9433.9622641509432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22222.222222222223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615384.61538461538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19607.843137254902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t="e">
        <f t="shared" si="174"/>
        <v>#DIV/0!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t="e">
        <f t="shared" si="174"/>
        <v>#DIV/0!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t="e">
        <f t="shared" si="174"/>
        <v>#DIV/0!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83333.333333333343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498.00796812749002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57.909076958267825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99.112426035502949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95.415472779369622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74.019245003700959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85.963923337091316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97.959183673469383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89.955022488755617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60.211946050096344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93.808630393996253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69.163746899879129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94.741828517290386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73.206442166910691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96.15384615384616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87.336244541484717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98.309492847854358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80.679785330948121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97.602213341530899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69.20415224913495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75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91.437433022080299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3707.8651685393261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8333.3333333333321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214.59227467811158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100000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59523.809523809519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233.86342376052386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35294.117647058825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5773.6720554272515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708.64547479246812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253.83742459535327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425000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168.63406408094434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7535.3218210361065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1110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6250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19607.843137254902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190.2207047920985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9615.3846153846152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210.9704641350211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232.39600278875204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D1923/E1923 * 100</f>
        <v>73.099415204678365</v>
      </c>
      <c r="P1923">
        <f t="shared" ref="P1923:P1986" si="181">ROUND(E1923/L1923,2)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86.542622241453913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41.528239202657808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87.412587412587413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90.634441087613297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51.182486035711726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96.774193548387103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96.958174904942965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99.688473520249218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78.740157480314963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82.918052089120323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93.466263129784593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57.993427411560027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80.893059375505587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92.250922509225092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85.822078244560885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53.405965446340353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86.25646923519264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90.334236675700083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58.505850585058504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79.29059906236013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72.233284615995814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5.8642427796510779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12.689461592489362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28.734145934980376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66.779449737334161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99.370241097047455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12.496703994321498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94.337308707522254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49.870668732420583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47.071228182485733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50.384846656598334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44.258232031157796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14.307215987455432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25.088104045385101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34.0097494615123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59.699817378258636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6.9658658640927724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63.80220296246388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84.815586681529581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9.0466528650930567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51.833614098743027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78.812012609922022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38.52414185314597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38.127192313558027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48.36921030831067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27.017534379812496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35.091905701031003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17.268771154244664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8.835483300936561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38.018806896273198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14.826236508124776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38.936138067230949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26.631442145855083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47.913745675035806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28.851702250432776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24.855218353093232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9.7385668105708714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87.031327056721054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28.182984906151503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1968.5039370078741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t="e">
        <f t="shared" si="180"/>
        <v>#DIV/0!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2325.5813953488368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472.88776796973514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D1987/E1987 * 100</f>
        <v>3137.2549019607841</v>
      </c>
      <c r="P1987">
        <f t="shared" ref="P1987:P2050" si="187">ROUND(E1987/L1987,2)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200000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235.44520547945206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24000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10000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589.39096267190564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1428.5714285714287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75000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t="e">
        <f t="shared" si="186"/>
        <v>#DIV/0!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t="e">
        <f t="shared" si="186"/>
        <v>#DIV/0!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1282.0512820512822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t="e">
        <f t="shared" si="186"/>
        <v>#DIV/0!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t="e">
        <f t="shared" si="186"/>
        <v>#DIV/0!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381.67938931297709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13135.593220338984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800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26.169167011623866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46.126691016024317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32.051282051282051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42.658388891619026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80.853750926786134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40.348612007746929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86.423551454854064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85.415443175638927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32.769909358430716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31.244825075846816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12.201609636343226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42.571306939123033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20.205540864443552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1.2797899533647528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88.495466450999942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10.851375010281677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79.934517643146734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97.805794707442558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20.622394167162035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51.993067590987877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35.574528637495547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79.912415992072681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61.935228138412846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17.083796019475528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49.714143673875213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74.915861995392987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83.160774725777344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79.260237780713339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27.685492801771872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44.201041357541747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83.090984628167845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32.874406616960563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55.967225592692913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25.851818239578012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47.385184808736213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75.948405716383334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33.280483924860654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23.780505930263665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73.412383788196465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40.294742610615778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54.986398101522262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80.95199546668826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19.754671230922835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92.410054213898476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12.207271497939336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82.576383154417826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97.088340482865888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67.416202651518915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D2051/E2051 * 100</f>
        <v>83.201112898086123</v>
      </c>
      <c r="P2051">
        <f t="shared" ref="P2051:P2114" si="193">ROUND(E2051/L2051,2)</f>
        <v>80.989999999999995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21.129587761742769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76.709176335219098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28.324760372527248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98.990298950702822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88.034811479739417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59.731209556993527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65.166957745744597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49.448109648216253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59.424326833797579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69.707461021911371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50.916496945010181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92.661230541141578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86.973916522434919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67.544748395812221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52.310349124983503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50.19699181977272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45.745654162854528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78.821656050955411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95.035461532116088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77.877580493099032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31.513214120945193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35.621415595055751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90.30856478850113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65.528952984942094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97.560975609756099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5.9581481653622976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18.404371998667195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86.57409010631298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76.216607598795775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34.701738557101713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19.692792437967704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87.281795511221944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90.307043949428049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88.235294117647058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92.307692307692307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80.949811117107402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99.304865938430993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96.587250482936255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86.572091466300378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83.056202471088127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86.926003153240771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83.009749033858753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98.732927431298336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97.592713077423554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82.958046930552271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98.360655737704917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99.667774086378742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75.547720977083856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73.170731707317074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88.300220750551873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73.529411764705884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68.43541006687785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77.220077220077215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39.370078740157481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93.418259023354565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92.822069375214653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93.185789167152009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93.874677305796766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99.651220727453918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93.896713615023472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D2115/E2115 * 100</f>
        <v>95.367847411444146</v>
      </c>
      <c r="P2115">
        <f t="shared" ref="P2115:P2178" si="199">ROUND(E2115/L2115,2)</f>
        <v>68.599999999999994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95.510983763132757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44.313146233382575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99.103935252095638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67.681895093062607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74.288133956363154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99.255583126550874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99.12730796252491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17605.633802816901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25806.451612903227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1000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956.52173913043475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7042.2535211267605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200000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346.70629024269442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60000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847.45762711864415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49411.764705882357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2000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4732.6300645057481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6250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5769.2307692307695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1046.0251046025105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167750.05242189139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352.03830176723227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781.25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1845.0184501845019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89285.71428571429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t="e">
        <f t="shared" si="198"/>
        <v>#DIV/0!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1747.088186356073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888.88888888888891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5848.4349258649099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328.58707557502737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500000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14359.351988217966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5000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t="e">
        <f t="shared" si="198"/>
        <v>#DIV/0!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12345.679012345678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38135.593220338982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60000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1095955.8823529412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12500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4347.826086956522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3750.8372404554584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354.71055618615208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1517.4422398256763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13846.153846153846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11764.705882352941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86.393088552915771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89.073634204275535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75.642965204236006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97.43135518157662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72.129255626081928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68.212824010914048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83.333333333333343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82.249280204563107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55.292259083728283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94.272920103700216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78.784468204839612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97.110949259529008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40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79.352483732740836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D2179/E2179 * 100</f>
        <v>99.88014382740711</v>
      </c>
      <c r="P2179">
        <f t="shared" ref="P2179:P2242" si="205">ROUND(E2179/L2179,2)</f>
        <v>65.87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72.129255626081928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61.957868649318456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93.297333002438791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65.316786414108435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19.077901430842608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20.438287725672762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35.119758376062371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5.3851166147002916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91.178481878276727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9.8556880871834167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24.261426363435636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19.870839542970693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54.168092142775691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83.51893095768375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9.2486390242315881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22.105635463334121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18.609151980944226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83.107497741644082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87.845893204492683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10.51490324554055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75.248791316289484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68.037496220139104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18.445079774970026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26.128886671892442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14.200889330694336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91.282519397535367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75.263421976919219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65.789473684210535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97.345132743362825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98.425196850393704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66.312997347480106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89.746466232892075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51.124744376278116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87.425324202243914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50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34.187839385530566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63.953488372093027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94.637223974763401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98.82352941176471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81.411347113560694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98.522167487684726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98.870056497175142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92.489826119126889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61.500615006150063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94.517958412098295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41.126876413736376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10.583876693602969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92.197480857498022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63.541717581504479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8.5143338810888132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58.46327401631455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79.394731926022786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8.2499429103950597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20.169423154497782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30.116853391157694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8.5836909871244629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65.225026340876028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18.618259192765478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28.334408991452452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72.780203784570602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78.108719213838867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36.943992906753365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D2243/E2243 * 100</f>
        <v>12.400793650793652</v>
      </c>
      <c r="P2243">
        <f t="shared" ref="P2243:P2306" si="211">ROUND(E2243/L2243,2)</f>
        <v>49.47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7.3524135326758904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1.0749798441279226E-2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26.523791841281628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3.7778260499995273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99.88014382740711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95.735872490167665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93.271152564956694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59.251735229388856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10.255232219478378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74.377482348473379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36.727198530912055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88.740987243483076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21.748586341887776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34.884747858341427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44.901777362020582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15.719810104693934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68.25938566552901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5.3558995233249425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30.588523186100574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12.828736369467608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64.871240416748577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86.545118855296565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55.545269394556563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33.500837520938028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31.223980016652792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26.279482294198804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97.465886939571149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5.550498434759441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13.884106585509437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35.324455120279765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7.3713696004717679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45.380286803412595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83.61204013377926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24.523674778343711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94.501647446457994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70.880587058038685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36.941263391207983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65.019505851755525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24.778447807233789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54.054054054054056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53.956834532374096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99.151920572701499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94.143194937606594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82.394946443284809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99.933377748167885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83.348922668869548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99.900099900099903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93.109869646182503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96.092248558616262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57.870370370370374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93.239658556370358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92.391304347826093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68.455265852870468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79.840319361277452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67.081935793004305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99.40357852882704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95.171626165852416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28.557829604950026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98.76543209876543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74.847834352760827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58.598726114649679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91.442537934476107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99.304537224305761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D2307/E2307 * 100</f>
        <v>98.787113769826036</v>
      </c>
      <c r="P2307">
        <f t="shared" ref="P2307:P2370" si="217">ROUND(E2307/L2307,2)</f>
        <v>109.11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93.669293867337515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93.757815259204108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98.710622111850583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93.743115739937849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23.318732025669259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96.051227321238002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92.707045735475901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56.869752343602485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63.706440721156909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97.465886939571149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96.114414599138826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96.15384615384616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82.603667602841568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92.850510677808728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92.030185900975525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255.61743341404357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3176.4705882352941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208.33333333333334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482.3151125401929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1250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13888.888888888889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19.007998620127918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39.300451955197488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94.410876132930511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97.634456594510155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69.293466492278114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94.066297926778802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47.132757266300082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98.087297694948504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97.778473091364205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19.203715995860062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90.368250621281717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98.869591009458517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33.989558407657164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94.538063387771501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t="e">
        <f t="shared" si="216"/>
        <v>#DIV/0!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t="e">
        <f t="shared" si="216"/>
        <v>#DIV/0!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3333.3333333333335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100000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t="e">
        <f t="shared" si="216"/>
        <v>#DIV/0!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153846.15384615384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6666.666666666667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25925.925925925923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t="e">
        <f t="shared" si="216"/>
        <v>#DIV/0!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t="e">
        <f t="shared" si="216"/>
        <v>#DIV/0!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17500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t="e">
        <f t="shared" si="216"/>
        <v>#DIV/0!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t="e">
        <f t="shared" si="216"/>
        <v>#DIV/0!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140000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14545.454545454546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t="e">
        <f t="shared" si="216"/>
        <v>#DIV/0!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t="e">
        <f t="shared" si="216"/>
        <v>#DIV/0!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t="e">
        <f t="shared" si="216"/>
        <v>#DIV/0!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681.19891008174386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250000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t="e">
        <f t="shared" si="216"/>
        <v>#DIV/0!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350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t="e">
        <f t="shared" si="216"/>
        <v>#DIV/0!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t="e">
        <f t="shared" si="216"/>
        <v>#DIV/0!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t="e">
        <f t="shared" si="216"/>
        <v>#DIV/0!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950.57034220532319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7462.6865671641799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40000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t="e">
        <f t="shared" ref="O2371:O2434" si="222">D2371/E2371 * 100</f>
        <v>#DIV/0!</v>
      </c>
      <c r="P2371" t="e">
        <f t="shared" ref="P2371:P2434" si="223">ROUND(E2371/L2371,2)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30487.804878048781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t="e">
        <f t="shared" si="222"/>
        <v>#DIV/0!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3055.5555555555557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1700000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220000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t="e">
        <f t="shared" si="222"/>
        <v>#DIV/0!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919.31480403272769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t="e">
        <f t="shared" si="222"/>
        <v>#DIV/0!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t="e">
        <f t="shared" si="222"/>
        <v>#DIV/0!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t="e">
        <f t="shared" si="222"/>
        <v>#DIV/0!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27272.727272727276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5496.4990451941439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4000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2298.8505747126437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12500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8248.730964467004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t="e">
        <f t="shared" si="222"/>
        <v>#DIV/0!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14619.883040935672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7991.3606911447087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53333.333333333336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t="e">
        <f t="shared" si="222"/>
        <v>#DIV/0!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80000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t="e">
        <f t="shared" si="222"/>
        <v>#DIV/0!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200000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166666.66666666669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t="e">
        <f t="shared" si="222"/>
        <v>#DIV/0!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50000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t="e">
        <f t="shared" si="222"/>
        <v>#DIV/0!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t="e">
        <f t="shared" si="222"/>
        <v>#DIV/0!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t="e">
        <f t="shared" si="222"/>
        <v>#DIV/0!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t="e">
        <f t="shared" si="222"/>
        <v>#DIV/0!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13930.348258706468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23076.923076923078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594.05940594059405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t="e">
        <f t="shared" si="222"/>
        <v>#DIV/0!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444.04973357015984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241.63568773234201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395.89706676264171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50000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5434.782608695652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t="e">
        <f t="shared" si="222"/>
        <v>#DIV/0!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16556.291390728478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t="e">
        <f t="shared" si="222"/>
        <v>#DIV/0!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12000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3260.8695652173915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17910.447761194031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400000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t="e">
        <f t="shared" si="222"/>
        <v>#DIV/0!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500000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t="e">
        <f t="shared" si="222"/>
        <v>#DIV/0!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674.53018792482999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600000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50000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750000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8064.5161290322576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350000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t="e">
        <f t="shared" si="222"/>
        <v>#DIV/0!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5000000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3500000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6982.5436408977548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14285.714285714286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5000000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700000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t="e">
        <f t="shared" ref="O2435:O2498" si="228">D2435/E2435 * 100</f>
        <v>#DIV/0!</v>
      </c>
      <c r="P2435" t="e">
        <f t="shared" ref="P2435:P2498" si="229">ROUND(E2435/L2435,2)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76923.076923076922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20424.83660130719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260000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t="e">
        <f t="shared" si="228"/>
        <v>#DIV/0!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30000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t="e">
        <f t="shared" si="228"/>
        <v>#DIV/0!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50000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92.69558769002596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79.401839475947853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49.379070532817451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92.081031307550646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57.870370370370374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59.530896535301828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23.40823970037453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93.023255813953483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92.592592592592595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98.489628713797671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86.617583369423983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74.906367041198507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64.641241111829345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99.161378059836807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54.945054945054949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55.289347585698486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97.747556311092225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90.76057360682519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97.799511002444987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99.217929263452788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96.339113680154142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90.327436958976293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86.021505376344081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90.009000900090001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55.511498810467884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84.388185654008439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93.268791329733148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87.976539589442808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96.933038656895803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78.125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73.659254254067463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99.99640012959533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95.492742551566081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95.217691447070877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58.365758754863819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78.431372549019613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74.938176004796048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88.565330215833711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99.900099900099903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87.929656274980019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83.810052896116247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96.852300242130752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37.641154328732746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99.949358991444342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93.720712277413313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74.810302447365601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82.372322899505761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96.899224806201545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80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77.700077700077699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99.004673020566585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78.408823606283164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D2499/E2499 * 100</f>
        <v>88.674886828675696</v>
      </c>
      <c r="P2499">
        <f t="shared" ref="P2499:P2562" si="235">ROUND(E2499/L2499,2)</f>
        <v>80.55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94.696969696969703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49.352251696483648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88.235294117647058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3914.5907473309608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127906.97674418605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t="e">
        <f t="shared" si="234"/>
        <v>#DIV/0!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t="e">
        <f t="shared" si="234"/>
        <v>#DIV/0!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t="e">
        <f t="shared" si="234"/>
        <v>#DIV/0!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16666.666666666664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t="e">
        <f t="shared" si="234"/>
        <v>#DIV/0!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t="e">
        <f t="shared" si="234"/>
        <v>#DIV/0!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9500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66666.666666666657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t="e">
        <f t="shared" si="234"/>
        <v>#DIV/0!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t="e">
        <f t="shared" si="234"/>
        <v>#DIV/0!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t="e">
        <f t="shared" si="234"/>
        <v>#DIV/0!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5714.2857142857147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537.63440860215053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t="e">
        <f t="shared" si="234"/>
        <v>#DIV/0!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1018.6757215619695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t="e">
        <f t="shared" si="234"/>
        <v>#DIV/0!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230769.23076923075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t="e">
        <f t="shared" si="234"/>
        <v>#DIV/0!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91.334276877302997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63.92045454545454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98.425196850393704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99.676052828308002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88.534749889331565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97.919216646266833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93.240310583474567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95.892600287677794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99.601593625498012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79.286422200198217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90.361445783132538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95.238095238095227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96.362322331968201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86.206896551724128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90.909090909090907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88.481785287150444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99.750623441396513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96.711798839458424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93.432995194874536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96.551724137931032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63.9386189258312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99.186669311644522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51.203277009728623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89.514066496163679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83.434466019417471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98.183603338242506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97.273853779429984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99.160945842868045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97.338100913786249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93.896713615023472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64.294899271324482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81.433224755700323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93.153237074988354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94.783715012722652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84.427767354596625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91.84423218221896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89.887640449438194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99.900099900099903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t="e">
        <f t="shared" ref="O2563:O2626" si="240">D2563/E2563 * 100</f>
        <v>#DIV/0!</v>
      </c>
      <c r="P2563" t="e">
        <f t="shared" ref="P2563:P2626" si="241">ROUND(E2563/L2563,2)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13333.333333333334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t="e">
        <f t="shared" si="240"/>
        <v>#DIV/0!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t="e">
        <f t="shared" si="240"/>
        <v>#DIV/0!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10000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t="e">
        <f t="shared" si="240"/>
        <v>#DIV/0!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37500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20000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4482.7586206896558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11864.406779661018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40000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t="e">
        <f t="shared" si="240"/>
        <v>#DIV/0!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t="e">
        <f t="shared" si="240"/>
        <v>#DIV/0!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t="e">
        <f t="shared" si="240"/>
        <v>#DIV/0!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t="e">
        <f t="shared" si="240"/>
        <v>#DIV/0!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t="e">
        <f t="shared" si="240"/>
        <v>#DIV/0!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t="e">
        <f t="shared" si="240"/>
        <v>#DIV/0!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t="e">
        <f t="shared" si="240"/>
        <v>#DIV/0!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72202.166064981953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16666.666666666664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943.39622641509436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9000000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20000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t="e">
        <f t="shared" si="240"/>
        <v>#DIV/0!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60000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60000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4108.463434675431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2575.1072961373393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1000000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t="e">
        <f t="shared" si="240"/>
        <v>#DIV/0!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5769.2307692307695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60000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t="e">
        <f t="shared" si="240"/>
        <v>#DIV/0!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8000000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821.91780821917814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423.93410852713174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1764.7058823529412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256.41025641025641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10045.555555555555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1442.5851125216388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15.119443604475356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30.666223710101963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98.536036036036037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95.952714502293276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93.091173402138878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90.864034363125725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24.527839097375519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44.657809534442336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32.916271632221047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70.758836850916268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3.5834120598104051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58.220332519607155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98.99683210137276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98.039215686274503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58.90491610244333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87.310318333420639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11.394712853236099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94.888663967611336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53.07855626326964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69.612525970826994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68.549492733753766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76.228808391267236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87.719298245614027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7.2494203861856858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D2627/E2627 * 100</f>
        <v>10.460251046025103</v>
      </c>
      <c r="P2627">
        <f t="shared" ref="P2627:P2690" si="247">ROUND(E2627/L2627,2)</f>
        <v>27.58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89.285714285714292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15.463917525773196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90.604751619870399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78.284014404258656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63.331222292590247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87.21037977940135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72.987721691678033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28.199199142744348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94.320486815415819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53.390282968499733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60.168471720818296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98.300283286118983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60.975609756097562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94.637223974763401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10000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t="e">
        <f t="shared" si="246"/>
        <v>#DIV/0!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297.97616673387523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4870.9206039941546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952.38095238095241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1188.0316738748509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6944.4444444444443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11320.754716981131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100806.45161290323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16759.776536312849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5350.6592776609978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11299.435028248588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867.93737236215111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196078.43137254901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475.43581616481777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874.3806470416788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533.67678399254271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107692.30769230769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3675.9189797449358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105263.15789473683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97.181729834791071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93.63295880149812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95.605722002461846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96.685082872928177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81.206496519721583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62.776570026322219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90.361445783132538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58.582308142940832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79.920079920079928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1558.6372745490983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881.52327221438645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301.295570955107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362.58158085569249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159.13430935709738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1317.8703215603584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198.48771266540643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571.01024890190331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727272.72727272729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30303.0303030303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11594.202898550724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14545.454545454546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353.35689045936391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41666.666666666672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8750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500000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t="e">
        <f t="shared" si="246"/>
        <v>#DIV/0!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t="e">
        <f t="shared" si="246"/>
        <v>#DIV/0!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67567.567567567559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D2691/E2691 * 100</f>
        <v>3500000</v>
      </c>
      <c r="P2691">
        <f t="shared" ref="P2691:P2754" si="253">ROUND(E2691/L2691,2)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931.74935942231537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185714.28571428571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14000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12500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3000000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21126.760563380281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1769.9115044247787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379.47533410328327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30757.400999615533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t="e">
        <f t="shared" si="252"/>
        <v>#DIV/0!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14284.285714285716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216.56050955414011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290.6131938390003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96.385542168674704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1659.3886462882097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948.82116158711904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89.049460614695704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28.50264557993442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42.878824228336597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98.419384682006978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64.977110188508334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99.288979177247342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76.114032659839467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97.807801150219746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85.94314001856371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37.789693427962931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83.347155069882419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83.26117364950376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96.540627514078835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91.883614088820835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84.656801327418634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6.8399452804377567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39.597687495050288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71.403070332024271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33.684187539580286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69.183804071466867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94.567119012719274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20.275339105046534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49.54746647288102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95.748755266181547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58.722447482014076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95.874213032501359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84.566596194503177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92.990384794212275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4.4241914790072116E-3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10.223541134758541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81.366965012205057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40.640362056857491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67.594970934162504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26.035502958579883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96.774193548387103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22857.142857142859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341.99726402188782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t="e">
        <f t="shared" si="252"/>
        <v>#DIV/0!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1916.1676646706585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456.88178183894917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374.53183520599248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357.14285714285717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9433.9622641509432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9090.9090909090901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t="e">
        <f t="shared" si="252"/>
        <v>#DIV/0!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t="e">
        <f t="shared" si="252"/>
        <v>#DIV/0!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872.72727272727263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D2755/E2755 * 100</f>
        <v>526.31578947368428</v>
      </c>
      <c r="P2755">
        <f t="shared" ref="P2755:P2818" si="259">ROUND(E2755/L2755,2)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t="e">
        <f t="shared" si="258"/>
        <v>#DIV/0!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192.30769230769232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954.19847328244282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15000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854.70085470085473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952.38095238095241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t="e">
        <f t="shared" si="258"/>
        <v>#DIV/0!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13888.888888888889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13000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43777.777777777774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8888.8888888888887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t="e">
        <f t="shared" si="258"/>
        <v>#DIV/0!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5000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11764.705882352941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698.60279441117768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40000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960.49945971905379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t="e">
        <f t="shared" si="258"/>
        <v>#DIV/0!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t="e">
        <f t="shared" si="258"/>
        <v>#DIV/0!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53000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701.75438596491222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3333.3333333333335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1268.882175226586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30000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391.45907473309609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4716.9811320754716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t="e">
        <f t="shared" si="258"/>
        <v>#DIV/0!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94.984802431610944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83.333333333333343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87.336244541484717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84.033613445378151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95.529231944975152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84.860828241683635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83.542188805346697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97.560975609756099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98.846787479406913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94.936708860759495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97.560975609756099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92.936802973977692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90.44248988174644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66.666666666666657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95.890410958904098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86.580086580086572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97.423038843783374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98.619329388560161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85.737704355818337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75.187969924812023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75.075075075075077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98.199672667757781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78.155529503712387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86.956521739130437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90.909090909090907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89.206066012488847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79.365079365079367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99.75615162935047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97.65625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92.421441774491683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99.730727037000094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88.261253309796999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78.384824697938484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92.821782178217831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41.32231404958678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70.63809748057453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D2819/E2819 * 100</f>
        <v>76.923076923076934</v>
      </c>
      <c r="P2819">
        <f t="shared" ref="P2819:P2882" si="265">ROUND(E2819/L2819,2)</f>
        <v>23.64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94.312930302744505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95.419847328244273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73.529411764705884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80.645161290322577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85.526315789473685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96.774193548387103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92.807424593967511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83.160083160083161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99.622483221476514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93.879083740142704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90.361445783132538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87.169062653635478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92.370851864522749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58.82352941176471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53.447640019454944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92.783505154639172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83.160083160083161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89.743589743589752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96.15384615384616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10000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t="e">
        <f t="shared" si="264"/>
        <v>#DIV/0!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t="e">
        <f t="shared" si="264"/>
        <v>#DIV/0!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1833.3333333333333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316.99070160608625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t="e">
        <f t="shared" si="264"/>
        <v>#DIV/0!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t="e">
        <f t="shared" si="264"/>
        <v>#DIV/0!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50000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10000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2572.3472668810286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t="e">
        <f t="shared" si="264"/>
        <v>#DIV/0!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5263.1578947368416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t="e">
        <f t="shared" si="264"/>
        <v>#DIV/0!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239.80815347721824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200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2054.794520547945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506.66666666666663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t="e">
        <f t="shared" si="264"/>
        <v>#DIV/0!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5714.2857142857147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1503.7593984962407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312.5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23090.909090909092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250000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6250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t="e">
        <f t="shared" si="264"/>
        <v>#DIV/0!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11111.111111111111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496.03174603174602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238.02874117706799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11299.435028248588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666.66666666666674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2141.327623126338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t="e">
        <f t="shared" si="264"/>
        <v>#DIV/0!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262.32948583420773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1845.0184501845019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285714.28571428574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t="e">
        <f t="shared" si="264"/>
        <v>#DIV/0!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923.07692307692298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4761.9047619047624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38620.689655172413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428.57142857142856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t="e">
        <f t="shared" ref="O2883:O2946" si="270">D2883/E2883 * 100</f>
        <v>#DIV/0!</v>
      </c>
      <c r="P2883" t="e">
        <f t="shared" ref="P2883:P2946" si="271">ROUND(E2883/L2883,2)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297.61904761904765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524.10901467505244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24324.324324324327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307.69230769230774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2000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60000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t="e">
        <f t="shared" si="270"/>
        <v>#DIV/0!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262.69702276707528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9523.8095238095248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3663.003663003663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1100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20000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t="e">
        <f t="shared" si="270"/>
        <v>#DIV/0!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2173.913043478261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480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2181.8181818181815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2373.4177215189875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t="e">
        <f t="shared" si="270"/>
        <v>#DIV/0!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161.52716593245228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12500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600000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12820.51282051282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2000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562.70096463022514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1061.9469026548672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125000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3636.3636363636365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900000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3000000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273.97260273972603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711.33004926108367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500000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2500000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163.66612111292963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1275.8620689655172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457.66590389016022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367.1071953010279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1176.4705882352941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372.57824143070042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77.51937984496125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96.899224806201545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97.61242185312193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80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76.433121019108285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97.97257992419371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99.088386841062231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94.339622641509436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95.150399017802329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97.31413001167769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92.592592592592595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99.12206173888417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78.125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75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98.643649815043162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97.205346294046166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93.248787765759047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2500000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489.59608323133415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t="e">
        <f t="shared" si="270"/>
        <v>#DIV/0!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10000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t="e">
        <f t="shared" ref="O2947:O3010" si="276">D2947/E2947 * 100</f>
        <v>#DIV/0!</v>
      </c>
      <c r="P2947" t="e">
        <f t="shared" ref="P2947:P3010" si="277">ROUND(E2947/L2947,2)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100000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2332.0895522388059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2083333.3333333333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4000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t="e">
        <f t="shared" si="276"/>
        <v>#DIV/0!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4562.0437956204378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1246.1059190031153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66115.702479338841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t="e">
        <f t="shared" si="276"/>
        <v>#DIV/0!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167.83216783216784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597.57942511346437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5357.1428571428569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t="e">
        <f t="shared" si="276"/>
        <v>#DIV/0!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t="e">
        <f t="shared" si="276"/>
        <v>#DIV/0!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t="e">
        <f t="shared" si="276"/>
        <v>#DIV/0!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91.224229155263643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82.101806239737272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93.589143659335519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99.291258993305789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91.743119266055047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88.004928275983445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87.780898876404493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94.339622641509436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61.53846153846154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94.339622641509436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99.84399375975039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94.921689606074992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57.208237986270028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98.039215686274503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99.875156054931338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58.333333333333336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88.054006457293809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77.2399588053553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98.619329388560161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91.603053435114504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77.564475470234626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97.981579463060939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68.240950088157305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99.64923469387756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82.203041512535975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94.786729857819907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90.579053774972635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56.645990879995466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96.81093394077449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95.693779904306226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99.700897308075781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21.846144883632867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95.274390243902445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58.158856763044199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96.404126096596926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97.060051053586847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84.112149532710276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31.377481894009879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92.160680830446722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98.846787479406913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88.640694943048345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82.990150791538127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92.807424593967511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55.555555555555557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98.846787479406913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D3011/E3011 * 100</f>
        <v>83.503123016800828</v>
      </c>
      <c r="P3011">
        <f t="shared" ref="P3011:P3074" si="283">ROUND(E3011/L3011,2)</f>
        <v>233.9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63.291139240506332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80.862533692722366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85.378868729989335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63.71049949031601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88.414202857547039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96.921322690992014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97.454712221967441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94.481425810607689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99.290780141843967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82.48556502612044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99.431818181818173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86.190384983719596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99.127676447264079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97.087378640776706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40.581121662202747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33.090668431502316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69.767441860465112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76.080340839926961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59.516724199500061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91.177096313406068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93.733261917514739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78.616352201257868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68.243858052775252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88.860453543754886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91.922883319342674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78.906669191680081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46.904315196998127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99.50248756218906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91.984557632464671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93.023255813953483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90.51254089422028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78.125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90.903581601115079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91.456443868607579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75.354259211116258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52.397691848510974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67.114093959731548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60.096153846153847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93.75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94.339622641509436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423.21644498186214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66666.666666666657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25000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t="e">
        <f t="shared" si="282"/>
        <v>#DIV/0!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2000000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t="e">
        <f t="shared" si="282"/>
        <v>#DIV/0!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t="e">
        <f t="shared" si="282"/>
        <v>#DIV/0!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600000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3325.9423503325943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65671.641791044778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t="e">
        <f t="shared" si="282"/>
        <v>#DIV/0!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149.61101137043687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511.07325383304942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885.37362767087711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250000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834.32657926102502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4000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142857.14285714287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709.21985815602829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2994.0119760479042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167.29401923881221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600000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D3075/E3075 * 100</f>
        <v>434108.5271317829</v>
      </c>
      <c r="P3075">
        <f t="shared" ref="P3075:P3138" si="289">ROUND(E3075/L3075,2)</f>
        <v>92.14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113636.36363636363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1157.4074074074074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664.01062416998673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20952.38095238095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84507.042253521126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11880.153215749153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531914.89361702127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47551.117451260106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t="e">
        <f t="shared" si="288"/>
        <v>#DIV/0!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35714.285714285717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863.61702127659578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4098.3606557377052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40000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16000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51587.30158730159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427.05842159207378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1968.1595521343595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628.14070351758801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8451.7279557805596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439.56043956043959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400000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29839.999999999996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2515.7232704402518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583.09037900874637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2771.6154721274174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719.42446043165467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656.81444991789817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833.33333333333337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255.6727388942154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37272.727272727272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337.55274261603375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236.06623586429725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2439.0243902439024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506.00885515496526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192307.69230769231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399.51756369666816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250000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375.37537537537537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2111.3243761996164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2356.5264293419636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t="e">
        <f t="shared" si="288"/>
        <v>#DIV/0!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3333.3333333333335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174.41860465116278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100000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32258.06451612903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200000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1015625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15000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171.55172413793102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146.72739224340313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3076923.076923077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t="e">
        <f t="shared" si="288"/>
        <v>#DIV/0!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2403.8461538461538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t="e">
        <f t="shared" si="288"/>
        <v>#DIV/0!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92.075379043643736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12500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2666.666666666667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635.65891472868213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300000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92.592592592592595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444.44444444444446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479.62962962962968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78.247261345852891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D3139/E3139 * 100</f>
        <v>3000</v>
      </c>
      <c r="P3139">
        <f t="shared" ref="P3139:P3202" si="295">ROUND(E3139/L3139,2)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t="e">
        <f t="shared" si="294"/>
        <v>#DIV/0!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1851.851851851852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10416.666666666668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193.79844961240309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6111.1111111111113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t="e">
        <f t="shared" si="294"/>
        <v>#DIV/0!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132.62599469496021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t="e">
        <f t="shared" si="294"/>
        <v>#DIV/0!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952.38095238095241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85.088279089555414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76.23888182973316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96.15384615384616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99.009900990099013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99.601593625498012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94.380094380094377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29.798857710454435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88.551549652118908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53.049103311006739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98.214285714285708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99.009900990099013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87.719298245614027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74.916842305041399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98.489822718319104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95.147478591817318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78.647267007471484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89.965397923875429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93.668040464593489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61.475409836065573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62.411030846562831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86.083213773314199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80.515297906602257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97.075597621647859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89.086859688196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91.899698043849284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86.956521739130437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97.087378640776706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98.87936717205011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91.274187659729833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87.076076993583868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85.178875638841561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58.229813664596278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87.59452909598275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83.507306889352819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91.743119266055047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99.12206173888417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91.743119266055047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93.275488069414308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97.859327217125383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85.989451960559506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153.84615384615387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811.20943952802361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t="e">
        <f t="shared" si="294"/>
        <v>#DIV/0!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2483.4437086092717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9803.9215686274511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851.78875638841566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t="e">
        <f t="shared" si="294"/>
        <v>#DIV/0!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169.08212560386474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166666.66666666669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873.36244541484723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27272.727272727276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191.71779141104295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5000000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D3203/E3203 * 100</f>
        <v>8000</v>
      </c>
      <c r="P3203">
        <f t="shared" ref="P3203:P3266" si="301">ROUND(E3203/L3203,2)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183.4189288334556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400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t="e">
        <f t="shared" si="300"/>
        <v>#DIV/0!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2930.4029304029305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t="e">
        <f t="shared" si="300"/>
        <v>#DIV/0!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215.68627450980392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96.618357487922708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83.806028741057006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79.512324410283597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83.511855052467226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79.207920792079207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99.883469285833186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97.911227154046998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99.649802123964349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99.950024987506254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86.190384983719596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97.943192948090115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99.890120867046249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99.166997223324088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96.688421561518012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80.128205128205138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91.31075110456554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98.007187193727546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97.703957010258918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96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80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97.710776102735892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92.708478190330496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91.004550227511373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62.11180124223602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76.219512195121951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84.17508417508418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99.608786491056378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96.892965570699559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99.40357852882704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99.218610916768625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89.030206677265497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94.411642492003523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99.436526350679486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86.725844301601867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78.552003783064507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97.240792512458967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97.146326654523378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95.872899926953977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89.911886351375642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94.464386926128853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99.214551467548574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95.304106740599551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98.471718922325508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90.307043949428049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78.233657858136297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98.207709305180458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98.757929122193943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57.142857142857139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78.088396064344835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94.073819726339266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95.044127630685665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94.190494131522698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91.541559868180158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99.547511312217196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97.048763026012253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89.15325801666097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97.087378640776706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D3267/E3267 * 100</f>
        <v>60.975609756097562</v>
      </c>
      <c r="P3267">
        <f t="shared" ref="P3267:P3330" si="307">ROUND(E3267/L3267,2)</f>
        <v>70.290000000000006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76.171131141297437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97.943192948090115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78.125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98.522167487684726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98.360655737704917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76.923076923076934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64.754257592436701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93.109869646182503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98.694683221903858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99.7229916897507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85.583872194750853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92.081031307550646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96.711798839458424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87.50754375377187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97.087378640776706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82.23684210526315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97.421473578353584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95.465393794749403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98.425196850393704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89.204139900071382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98.264002620373404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99.735799866154565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75.164233850964351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82.508250825082513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87.719298245614027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34.94809688581315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58.670143415906125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84.507042253521121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97.220871932334276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69.412309116149927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99.927325581395351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98.299420033421796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86.058519793459553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73.439412484700114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74.925074925074924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96.718480138169255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86.289549376797709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95.67852017222134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98.015192354814999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57.034220532319388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93.73828271466067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81.775700934579447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62.724014336917563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99.923136049192934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91.041514930808461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99.960015993602553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86.169754416199922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47.449584816132862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90.909090909090907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99.913340903944601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94.170403587443957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79.617834394904463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92.592592592592595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99.009900990099013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93.109869646182503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98.507462686567166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79.428117553613973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98.360655737704917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88.888888888888886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98.643649815043162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98.76543209876543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68.311195445920305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D3331/E3331 * 100</f>
        <v>85.61643835616438</v>
      </c>
      <c r="P3331">
        <f t="shared" ref="P3331:P3394" si="313">ROUND(E3331/L3331,2)</f>
        <v>44.92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94.102885821831876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95.675468809797167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95.628415300546436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72.139396198285496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99.681020733652318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90.744101633393825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97.866510080250535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95.831336847149018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72.376357056694815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98.360655737704917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58.333333333333336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98.57612267250822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76.923076923076934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90.909090909090907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83.717036416910844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99.709934735315443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65.189048239895698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95.759233926128601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98.911968348170134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93.00595238095238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31.746031746031743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98.103335513407458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79.185520361990953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98.619329388560161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99.009900990099013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97.096805515098552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94.117647058823522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98.640946953090747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88.136788295434513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45.871559633027523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98.600508905852408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94.398993077407184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96.15384615384616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45.248868778280546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84.269662921348313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95.602294455066911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96.246390760346486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84.937712344280854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72.202166064981952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96.618357487922708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99.750623441396513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93.833780160857899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99.987501562304715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98.960910440376054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92.905405405405403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96.478533526290406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95.754867539099905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97.799511002444987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99.262620533182073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89.514066496163679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99.989001209866913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95.238095238095227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85.56759840273817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96.339113680154142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87.336244541484717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97.65625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44.843049327354265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D3395/E3395 * 100</f>
        <v>94.517958412098295</v>
      </c>
      <c r="P3395">
        <f t="shared" ref="P3395:P3458" si="319">ROUND(E3395/L3395,2)</f>
        <v>36.07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70.242656449552996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54.347826086956516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95.846645367412137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89.285714285714292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90.029259509340534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96.385542168674704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99.591674136042229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98.171970209884904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91.102338293349533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81.967213114754102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72.689511941848394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99.690958030106671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93.370681605975719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47.393364928909953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80.906148867313917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92.165898617511516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96.5561635017702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76.923076923076934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96.618357487922708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83.61204013377926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99.99941176816607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99.132589838909553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93.856655290102381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72.463768115942031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98.863074641621353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91.659028414298803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71.428571428571431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96.540627514078835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97.115350375998261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92.478421701602969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97.323600973236012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76.923076923076934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92.123869755272949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91.199270405836756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99.737532808398953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94.741828517290386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89.285714285714292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94.428706326723315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99.009900990099013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95.969289827255281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74.250993107032798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95.040411182834944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97.465886939571149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53.908355795148246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34.602076124567475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92.421441774491683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92.764378478664185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91.106290672451195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58.608058608058613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65.789473684210535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98.784194528875375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65.274151436031332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77.922077922077932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99.290780141843967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99.354197714853456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52.273915316257188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D3459/E3459 * 100</f>
        <v>71.32667617689016</v>
      </c>
      <c r="P3459">
        <f t="shared" ref="P3459:P3522" si="325">ROUND(E3459/L3459,2)</f>
        <v>50.98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80.42763157894737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79.239302694136299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52.631578947368418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71.942446043165461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49.504950495049506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96.730508802476294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97.729165119288211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97.087378640776706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78.651685393258433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99.009900990099013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82.115289866973228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88.188976377952756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66.666666666666657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46.598322460391429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97.99118079372856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99.009900990099013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88.235294117647058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96.15384615384616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86.705202312138724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88.613203367301736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78.206465067778936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70.09345794392523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84.17508417508418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72.289156626506028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62.523329600597236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87.535014005602235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99.397590361445793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64.432989690721655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78.277886497064571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82.508250825082513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88.731144631765744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78.431372549019613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63.211125158027812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94.994775287359204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93.580385551188471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80.385852090032145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91.992882562277572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97.633136094674555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94.786729857819907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94.073377234242699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99.337748344370851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94.876660341555976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92.971364819635554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96.376252891287578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98.522167487684726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95.785440613026822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55.555555555555557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94.043887147335425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99.447513812154696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98.814229249011859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84.464555052790345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90.909090909090907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97.402597402597408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90.871090271341075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98.667982239763191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99.255583126550874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D3523/E3523 * 100</f>
        <v>59.021922428330519</v>
      </c>
      <c r="P3523">
        <f t="shared" ref="P3523:P3586" si="331">ROUND(E3523/L3523,2)</f>
        <v>45.62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87.989441267047951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98.463962189838512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94.339622641509436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98.039215686274503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85.531004989308627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98.861593768723793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75.757575757575751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78.125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84.063047285464094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79.239302694136299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64.020486555697815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96.94619486185168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65.217391304347828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55.418719211822662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77.851304009342158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83.565459610027858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81.300813008130078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95.238095238095227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97.812555575315656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95.541401273885356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99.601593625498012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97.777777777777771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87.40549281089821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98.130841121495322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98.039215686274503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95.419847328244273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98.199672667757781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94.097519247219836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88.16616147456142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99.547511312217196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99.964012955336074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69.444444444444443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96.618357487922708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92.21902017291066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97.65625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67.164179104477611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94.79571523367143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99.50248756218906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76.59574468085107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95.465393794749403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91.911764705882348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90.090090090090087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99.522292993630572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87.450808919982521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81.92244675040962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97.276264591439684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94.232331437855393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98.687456824237643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76.923076923076934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99.986668444207439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87.804878048780495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34.843205574912893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92.165898617511516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86.580086580086572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D3587/E3587 * 100</f>
        <v>83.950617283950606</v>
      </c>
      <c r="P3587">
        <f t="shared" ref="P3587:P3650" si="337">ROUND(E3587/L3587,2)</f>
        <v>176.09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91.38540270500792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78.988941548183249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99.50248756218906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78.431372549019613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99.940035978412951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57.142857142857139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78.585461689587419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90.388671286532087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79.404466501240705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84.388185654008439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92.827004219409275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97.465886939571149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90.826521344232518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49.504950495049506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76.923076923076934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95.831336847149018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99.950024987506254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58.59375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88.62629246676515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54.347826086956516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76.765609007164798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94.827586206896555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65.224625623960065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61.614294516327782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73.529411764705884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69.252077562326875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99.206349206349216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93.63295880149812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80.128205128205138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84.090909090909093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99.009900990099013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88.495575221238937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95.065640561339976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91.130012150668279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99.901097913066067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83.333333333333343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95.29860228716646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97.402597402597408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98.207709305180458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t="e">
        <f t="shared" si="336"/>
        <v>#DIV/0!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50000000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300000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195.98853868194843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500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283.76844494892168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2354.7880690737834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274.29467084639498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t="e">
        <f t="shared" si="336"/>
        <v>#DIV/0!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323.97408207343415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1527.7777777777778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2500000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1818.1818181818182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t="e">
        <f t="shared" si="336"/>
        <v>#DIV/0!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4666.6666666666661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t="e">
        <f t="shared" si="336"/>
        <v>#DIV/0!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609.0133982947624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100000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2079.002079002079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1666.6666666666667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99.61895748760989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D3651/E3651 * 100</f>
        <v>96.15384615384616</v>
      </c>
      <c r="P3651">
        <f t="shared" ref="P3651:P3714" si="343">ROUND(E3651/L3651,2)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96.15384615384616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39.893617021276597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99.50248756218906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57.339449541284402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86.014106313435406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94.500094500094505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90.293453724604973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99.337748344370851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98.007187193727546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90.090090090090087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98.595020951441953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96.15384615384616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91.428571428571431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86.834733893557427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96.927088213342984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96.618357487922708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72.358900144717794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91.286307053941911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99.150141643059484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98.489822718319104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88.008800880088017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71.428571428571431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77.669902912621353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97.177794873871321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97.560975609756099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90.826521344232518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88.67868755542419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89.365504915102761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71.839080459770116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90.206185567010309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71.907957813998081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94.607379375591293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98.591549295774655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99.755598782981693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91.603053435114504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84.507042253521121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83.333333333333343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78.149421694279468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79.365079365079367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77.441860465116278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93.085106382978722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99.875156054931338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64.516129032258064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92.592592592592595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90.481360839667019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99.206349206349216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82.508250825082513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99.667774086378742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91.603053435114504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81.018518518518519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73.347839906114771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96.649572649572647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82.417582417582409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53.763440860215049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33.333333333333329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92.378752886836025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70.844686648501366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87.719298245614027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65.047701647875115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D3715/E3715 * 100</f>
        <v>98.522167487684726</v>
      </c>
      <c r="P3715">
        <f t="shared" ref="P3715:P3778" si="349">ROUND(E3715/L3715,2)</f>
        <v>106.84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97.703957010258918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97.493036211699163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64.205457463884429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99.255583126550874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41.771094402673349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47.619047619047613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95.679907219483908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99.206349206349216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89.928057553956833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97.99651567944251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97.515619507659508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78.740157480314963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29.524140326502256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99.255583126550874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1074.1138560687434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1381.2154696132598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1000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887.09677419354841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648.85496183206101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t="e">
        <f t="shared" si="348"/>
        <v>#DIV/0!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351.28805620608898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750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15000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466.66666666666669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555.55555555555554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496.89440993788816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558.65921787709499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t="e">
        <f t="shared" si="348"/>
        <v>#DIV/0!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5000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t="e">
        <f t="shared" si="348"/>
        <v>#DIV/0!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t="e">
        <f t="shared" si="348"/>
        <v>#DIV/0!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1000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4207.9207920792078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10000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96.599690880989186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95.238095238095227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99.552015928322547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75.41478129713424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88.495575221238937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96.767950454809366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83.333333333333343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77.138849929873771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98.901098901098905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92.153765139547133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97.719869706840385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90.707678631765361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98.994806732438818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94.126506024096386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88.139007806597832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97.418317176505425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85.65310492505354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92.891263808866938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68.493150684931507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90.744101633393825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92.421441774491683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99.750623441396513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93.709734098629497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D3779/E3779 * 100</f>
        <v>69.832402234636874</v>
      </c>
      <c r="P3779">
        <f t="shared" ref="P3779:P3842" si="355">ROUND(E3779/L3779,2)</f>
        <v>48.54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95.200317334391116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96.172340834775909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83.333333333333343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91.1854103343465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98.280098280098287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77.569489334195225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86.956521739130437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66.33499170812604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90.117152297987374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99.715099715099726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15000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3060.344827586207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t="e">
        <f t="shared" si="354"/>
        <v>#DIV/0!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t="e">
        <f t="shared" si="354"/>
        <v>#DIV/0!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35714.285714285717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167.62452107279694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10000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6000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2250000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111.52416356877323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6829.2682926829275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2487.5621890547263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2497.1623155505108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1173.7089201877934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t="e">
        <f t="shared" si="354"/>
        <v>#DIV/0!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508.90585241730281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t="e">
        <f t="shared" si="354"/>
        <v>#DIV/0!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5000000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150000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329.67032967032964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98.76543209876543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82.146768893756843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30.303030303030305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91.282519397535367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99.057071023919931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71.360608943862985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99.999000009999904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83.86588168201412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93.240093240093231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43.859649122807014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93.984962406015043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69.767441860465112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95.654550423613003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90.892564988183963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94.339622641509436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92.592592592592595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94.858660595712379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83.91608391608392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65.502183406113531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99.800399201596804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44.444444444444443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94.320046782743205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95.541401273885356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85.714285714285708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91.715071843472941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62.5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88.888888888888886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97.943192948090115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99.182734269618351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98.76543209876543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1.5384615384615385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D3843/E3843 * 100</f>
        <v>1146.7889908256882</v>
      </c>
      <c r="P3843">
        <f t="shared" ref="P3843:P3906" si="361">ROUND(E3843/L3843,2)</f>
        <v>25.65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455.78851412944391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469.48356807511738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241.02311854402362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4750.593824228029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3703.7037037037039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618.73895109015905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610.61531235321752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1419.7823000473261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2631.5789473684208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293.42723004694835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50000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384615.38461538462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615.21252796420583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4000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500000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1923.0769230769231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5000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250000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566.03773584905662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2000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750000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t="e">
        <f t="shared" si="360"/>
        <v>#DIV/0!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8333.3333333333321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371.23076923076923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18181.81818181818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796.81274900398409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50000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2900.6637168141597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666.66666666666674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3750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t="e">
        <f t="shared" si="360"/>
        <v>#DIV/0!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t="e">
        <f t="shared" si="360"/>
        <v>#DIV/0!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t="e">
        <f t="shared" si="360"/>
        <v>#DIV/0!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t="e">
        <f t="shared" si="360"/>
        <v>#DIV/0!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189.41233608547839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2014.5044319097501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180000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t="e">
        <f t="shared" si="360"/>
        <v>#DIV/0!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765.30612244897952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2000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t="e">
        <f t="shared" si="360"/>
        <v>#DIV/0!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t="e">
        <f t="shared" si="360"/>
        <v>#DIV/0!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t="e">
        <f t="shared" si="360"/>
        <v>#DIV/0!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t="e">
        <f t="shared" si="360"/>
        <v>#DIV/0!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t="e">
        <f t="shared" si="360"/>
        <v>#DIV/0!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5714.2857142857147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369.00369003690037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6779.6610169491532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594.29477020602212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307.69230769230774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t="e">
        <f t="shared" si="360"/>
        <v>#DIV/0!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464.03712296983758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2884.6153846153848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2000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941.17647058823536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568.18181818181813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307.12530712530713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8000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1851.851851851852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12000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204.778156996587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t="e">
        <f t="shared" si="360"/>
        <v>#DIV/0!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333333.33333333337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D3907/E3907 * 100</f>
        <v>867.05202312138726</v>
      </c>
      <c r="P3907">
        <f t="shared" ref="P3907:P3970" si="367">ROUND(E3907/L3907,2)</f>
        <v>24.71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148.51485148514851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653.59477124183002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1153.8461538461538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44444.444444444445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3243.2432432432433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267.29034413631808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1500000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1000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275.027502750275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30000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t="e">
        <f t="shared" si="366"/>
        <v>#DIV/0!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35000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50000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5555.5555555555557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1851.851851851852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t="e">
        <f t="shared" si="366"/>
        <v>#DIV/0!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1229.5081967213114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830.92485549132937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655.02183406113534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1000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33333.333333333328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10000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768.04915514592938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4415.0110375275935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t="e">
        <f t="shared" si="366"/>
        <v>#DIV/0!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t="e">
        <f t="shared" si="366"/>
        <v>#DIV/0!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1200000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635.20871143375678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909.09090909090912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228.13688212927755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t="e">
        <f t="shared" si="366"/>
        <v>#DIV/0!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116.09657947686117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819.89924433249359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100000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45454.545454545456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11000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t="e">
        <f t="shared" si="366"/>
        <v>#DIV/0!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280.58361391694729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t="e">
        <f t="shared" si="366"/>
        <v>#DIV/0!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40000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3076.9230769230771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2970.2970297029706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t="e">
        <f t="shared" si="366"/>
        <v>#DIV/0!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634.11540900443879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16000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20000000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104000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t="e">
        <f t="shared" si="366"/>
        <v>#DIV/0!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t="e">
        <f t="shared" si="366"/>
        <v>#DIV/0!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411.76470588235293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t="e">
        <f t="shared" si="366"/>
        <v>#DIV/0!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400000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312.01248049921998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410.95890410958907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6666.666666666667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23809.523809523809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3111.1111111111109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t="e">
        <f t="shared" si="366"/>
        <v>#DIV/0!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1587.3015873015875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701.75438596491222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16666.666666666664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414.63414634146341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948.76660341555987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D3971/E3971 * 100</f>
        <v>1338.8625592417063</v>
      </c>
      <c r="P3971">
        <f t="shared" ref="P3971:P4034" si="373">ROUND(E3971/L3971,2)</f>
        <v>35.17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136363.63636363638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10294.117647058823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473.93364928909955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128.04097311139563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312.5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t="e">
        <f t="shared" si="372"/>
        <v>#DIV/0!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209.67741935483869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6896.5517241379321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934.57943925233644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5454.545454545455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555.55555555555554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2448.9795918367345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500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287.33556873871549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1578.9473684210525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312.01248049921998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1024.5901639344263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264.90066225165566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4687.5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t="e">
        <f t="shared" si="372"/>
        <v>#DIV/0!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2391.304347826087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500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1848.4288354898335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1666666.6666666667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40000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285.71428571428572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603.62173038229366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t="e">
        <f t="shared" si="372"/>
        <v>#DIV/0!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174.82517482517483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605.53633217993081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80000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264.90066225165566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5434.782608695652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995.02487562189049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50000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7500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1500000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40000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1666.6666666666667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2573.3333333333335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413.3180252583237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1315.7894736842104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t="e">
        <f t="shared" si="372"/>
        <v>#DIV/0!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7692.3076923076924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t="e">
        <f t="shared" si="372"/>
        <v>#DIV/0!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700000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714.28571428571433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9523.8095238095248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1153.8461538461538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12068.965517241379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600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12000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143.75848574395016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t="e">
        <f t="shared" si="372"/>
        <v>#DIV/0!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8000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2000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t="e">
        <f t="shared" si="372"/>
        <v>#DIV/0!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1395.3488372093022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356.50623885918003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t="e">
        <f t="shared" si="372"/>
        <v>#DIV/0!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625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t="e">
        <f t="shared" si="372"/>
        <v>#DIV/0!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1464.406779661017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D4035/E4035 * 100</f>
        <v>389.12469737007058</v>
      </c>
      <c r="P4035">
        <f t="shared" ref="P4035:P4098" si="379">ROUND(E4035/L4035,2)</f>
        <v>65.34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6750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271.37042062415196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212.53985122210412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875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830.56478405315613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166.66666666666669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320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23809.523809523809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47619.047619047618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t="e">
        <f t="shared" si="378"/>
        <v>#DIV/0!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266.66666666666663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500000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1217.3913043478262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4545.454545454545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566.47784071976014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125000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150000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t="e">
        <f t="shared" si="378"/>
        <v>#DIV/0!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266.42984014209594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454.54545454545456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t="e">
        <f t="shared" si="378"/>
        <v>#DIV/0!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567.53688989784337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188.67924528301887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451.61290322580652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3947.3684210526317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4000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3508.7719298245615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t="e">
        <f t="shared" si="378"/>
        <v>#DIV/0!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4081.6326530612246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7037.0370370370365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519.48051948051943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14814.814814814816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60000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164.20361247947454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9999.9999999999982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290.69767441860461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606.06060606060601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t="e">
        <f t="shared" si="378"/>
        <v>#DIV/0!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25000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9459.45945945946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374.1496598639456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347.22222222222223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t="e">
        <f t="shared" si="378"/>
        <v>#DIV/0!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1123.5955056179776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t="e">
        <f t="shared" si="378"/>
        <v>#DIV/0!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60000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t="e">
        <f t="shared" si="378"/>
        <v>#DIV/0!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635.42857142857144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5000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461.133069828722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30000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35000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2127.6595744680849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t="e">
        <f t="shared" si="378"/>
        <v>#DIV/0!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925.92592592592598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2083.333333333333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3125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784.31372549019602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550000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4166.6666666666661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273.97260273972603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3750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875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t="e">
        <f t="shared" ref="O4099:O4115" si="384">D4099/E4099 * 100</f>
        <v>#DIV/0!</v>
      </c>
      <c r="P4099" t="e">
        <f t="shared" ref="P4099:P4115" si="385">ROUND(E4099/L4099,2)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t="e">
        <f t="shared" si="384"/>
        <v>#DIV/0!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9000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t="e">
        <f t="shared" si="384"/>
        <v>#DIV/0!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t="e">
        <f t="shared" si="384"/>
        <v>#DIV/0!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364.96350364963502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1000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468.01872074882994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1434.7826086956522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141.64305949008497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4878.0487804878048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5084.7457627118647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t="e">
        <f t="shared" si="384"/>
        <v>#DIV/0!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348.83720930232556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3191.489361702128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250000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50000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1A6BB-F2C2-DC4D-ABC0-54B6B897E951}">
  <dimension ref="A1:F14"/>
  <sheetViews>
    <sheetView zoomScale="107" workbookViewId="0"/>
  </sheetViews>
  <sheetFormatPr baseColWidth="10" defaultRowHeight="15" x14ac:dyDescent="0.2"/>
  <cols>
    <col min="1" max="1" width="15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6" t="s">
        <v>8223</v>
      </c>
      <c r="B1" t="s">
        <v>8315</v>
      </c>
    </row>
    <row r="3" spans="1:6" x14ac:dyDescent="0.2">
      <c r="A3" s="6" t="s">
        <v>8311</v>
      </c>
      <c r="B3" s="6" t="s">
        <v>8314</v>
      </c>
    </row>
    <row r="4" spans="1:6" x14ac:dyDescent="0.2">
      <c r="A4" s="6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7" t="s">
        <v>8316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8317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8318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8319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8320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8321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8322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8323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8324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8313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C09CD-9AA0-BA46-8C61-4CFE95C13059}">
  <dimension ref="A1:F47"/>
  <sheetViews>
    <sheetView workbookViewId="0">
      <selection activeCell="L41" sqref="L41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8315</v>
      </c>
    </row>
    <row r="2" spans="1:6" x14ac:dyDescent="0.2">
      <c r="A2" s="6" t="s">
        <v>8367</v>
      </c>
      <c r="B2" t="s">
        <v>8315</v>
      </c>
    </row>
    <row r="4" spans="1:6" x14ac:dyDescent="0.2">
      <c r="A4" s="6" t="s">
        <v>8366</v>
      </c>
      <c r="B4" s="6" t="s">
        <v>8314</v>
      </c>
    </row>
    <row r="5" spans="1:6" x14ac:dyDescent="0.2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7" t="s">
        <v>8325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8326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8327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8328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8329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8330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8331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8332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8333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8334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8335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8336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8337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8338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8339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8340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8341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8342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8343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8344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8345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8346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8347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8348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8349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8350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8351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8352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8353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8354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8355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8356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8357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8358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8359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8360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8361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8362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8363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8364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8365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8313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E66A6-454E-3140-9C36-A26AE5610CCF}">
  <dimension ref="A1:F18"/>
  <sheetViews>
    <sheetView tabSelected="1" workbookViewId="0"/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8383</v>
      </c>
      <c r="B1" t="s">
        <v>8315</v>
      </c>
    </row>
    <row r="2" spans="1:6" x14ac:dyDescent="0.2">
      <c r="A2" s="6" t="s">
        <v>8382</v>
      </c>
      <c r="B2" t="s">
        <v>8315</v>
      </c>
    </row>
    <row r="4" spans="1:6" x14ac:dyDescent="0.2">
      <c r="A4" s="6" t="s">
        <v>8310</v>
      </c>
      <c r="B4" s="6" t="s">
        <v>8314</v>
      </c>
    </row>
    <row r="5" spans="1:6" x14ac:dyDescent="0.2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9" t="s">
        <v>8376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9" t="s">
        <v>8377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9" t="s">
        <v>8378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9" t="s">
        <v>8379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2">
      <c r="A10" s="9" t="s">
        <v>8370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2">
      <c r="A11" s="9" t="s">
        <v>8380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2">
      <c r="A12" s="9" t="s">
        <v>8371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2">
      <c r="A13" s="9" t="s">
        <v>8372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2">
      <c r="A14" s="9" t="s">
        <v>8373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2">
      <c r="A15" s="9" t="s">
        <v>8374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2">
      <c r="A16" s="9" t="s">
        <v>8375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">
      <c r="A17" s="9" t="s">
        <v>8381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">
      <c r="A18" s="9" t="s">
        <v>8313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Max Thachet</cp:lastModifiedBy>
  <dcterms:created xsi:type="dcterms:W3CDTF">2017-04-20T15:17:24Z</dcterms:created>
  <dcterms:modified xsi:type="dcterms:W3CDTF">2021-06-26T20:32:20Z</dcterms:modified>
</cp:coreProperties>
</file>