
<file path=[Content_Types].xml><?xml version="1.0" encoding="utf-8"?>
<Types xmlns="http://schemas.openxmlformats.org/package/2006/content-types">
  <Default Extension="xml" ContentType="application/vnd.openxmlformats-officedocument.spreadsheetml.sheet.m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14" firstSheet="0" activeTab="1"/>
  </bookViews>
  <sheets>
    <sheet name="Summary" sheetId="1" state="visible" r:id="rId2"/>
    <sheet name="LocatorMapping" sheetId="2" state="visible" r:id="rId3"/>
    <sheet name="TC001" sheetId="3" state="visible" r:id="rId4"/>
    <sheet name="TC002" sheetId="4" state="visible" r:id="rId5"/>
  </sheets>
  <calcPr iterateCount="100" refMode="A1" iterate="false" iterateDelta="0.0001" calcId="0"/>
</workbook>
</file>

<file path=xl/sharedStrings.xml><?xml version="1.0" encoding="utf-8"?>
<sst xmlns="http://schemas.openxmlformats.org/spreadsheetml/2006/main" count="270" uniqueCount="152">
  <si>
    <t>Project Name</t>
  </si>
  <si>
    <t>EBAY</t>
  </si>
  <si>
    <t>Build Version</t>
  </si>
  <si>
    <t>Module Name</t>
  </si>
  <si>
    <t>Test Date</t>
  </si>
  <si>
    <t>Test Case</t>
  </si>
  <si>
    <t>Summary</t>
  </si>
  <si>
    <t>Tested By</t>
  </si>
  <si>
    <t>Description</t>
  </si>
  <si>
    <t>Summary of the all test case execution</t>
  </si>
  <si>
    <t>Tested Device</t>
  </si>
  <si>
    <t>Pre Condition</t>
  </si>
  <si>
    <t>Apps should be in working condition.</t>
  </si>
  <si>
    <t>Platform</t>
  </si>
  <si>
    <t>Devices to run</t>
  </si>
  <si>
    <t>Device1</t>
  </si>
  <si>
    <t>Tested apk file</t>
  </si>
  <si>
    <t>Scenario ID</t>
  </si>
  <si>
    <t>Scenario Description</t>
  </si>
  <si>
    <t>Total</t>
  </si>
  <si>
    <t>Comments</t>
  </si>
  <si>
    <t>Total Steps</t>
  </si>
  <si>
    <t>Passed</t>
  </si>
  <si>
    <t>Failed</t>
  </si>
  <si>
    <t>Total Scenarios Covered</t>
  </si>
  <si>
    <t>Total Test Steps</t>
  </si>
  <si>
    <t>Total Passed Cases</t>
  </si>
  <si>
    <t>Total Failed Cases</t>
  </si>
  <si>
    <t>Mapping Name</t>
  </si>
  <si>
    <t>Locator Name</t>
  </si>
  <si>
    <t>search_bar</t>
  </si>
  <si>
    <t>id-com.ebay.mobile:id/search_box</t>
  </si>
  <si>
    <t>search_text_bar</t>
  </si>
  <si>
    <t>id-com.ebay.mobile:id/search_src_text</t>
  </si>
  <si>
    <t>product_list</t>
  </si>
  <si>
    <t>xpath-//android.widget.TextView[@text='vivo v7 mobile']</t>
  </si>
  <si>
    <t>selcted_product_list</t>
  </si>
  <si>
    <t>xpath-//android.widget.RelativeLayout[@index='1']</t>
  </si>
  <si>
    <t>by_it_now_button</t>
  </si>
  <si>
    <t>id-com.ebay.mobile:id/button_bin</t>
  </si>
  <si>
    <t>quantity_dropdown</t>
  </si>
  <si>
    <t>xpath-//android.widget.Button[@index=1]</t>
  </si>
  <si>
    <t>selected_dropdown_value</t>
  </si>
  <si>
    <t>id-android:id/numberpicker_input</t>
  </si>
  <si>
    <t>proceed_to_bay_button</t>
  </si>
  <si>
    <t>id-proceedToPay</t>
  </si>
  <si>
    <t>delivery_address</t>
  </si>
  <si>
    <t>xpath-//android.view.View[@text='Delivery address']</t>
  </si>
  <si>
    <t>credit_card_option</t>
  </si>
  <si>
    <t>xpath-//android.view.View[@text='Credit Card']</t>
  </si>
  <si>
    <t>visa_card_option</t>
  </si>
  <si>
    <t>xpath-//android.widget.RadioButton[@text='Credit Card']</t>
  </si>
  <si>
    <t>pay_now_button</t>
  </si>
  <si>
    <t>id-btnPay</t>
  </si>
  <si>
    <t>make_payment_heading</t>
  </si>
  <si>
    <t>xpath-//android.view.View[@text='Make Payment']</t>
  </si>
  <si>
    <t>card_number</t>
  </si>
  <si>
    <t>id-cnumber</t>
  </si>
  <si>
    <t>card_name</t>
  </si>
  <si>
    <t>id-cname2</t>
  </si>
  <si>
    <t>card_expirey_date</t>
  </si>
  <si>
    <t>id-expmon</t>
  </si>
  <si>
    <t>card_expirey_year</t>
  </si>
  <si>
    <t>id-expyr</t>
  </si>
  <si>
    <t>card_cv_number</t>
  </si>
  <si>
    <t>id-cvv2</t>
  </si>
  <si>
    <t>submit_button</t>
  </si>
  <si>
    <t>id-submitbtn</t>
  </si>
  <si>
    <t>date_from_list</t>
  </si>
  <si>
    <t>xpath-//android:id/text1[@text='03']</t>
  </si>
  <si>
    <t>year_from_list</t>
  </si>
  <si>
    <t>xpath-//android:id/text1[@text='2019']</t>
  </si>
  <si>
    <t>ok_button</t>
  </si>
  <si>
    <t>id-android:id/button1</t>
  </si>
  <si>
    <t>Login</t>
  </si>
  <si>
    <t>Login Functionality</t>
  </si>
  <si>
    <t>Scenario</t>
  </si>
  <si>
    <t>To check app login with valid username and password</t>
  </si>
  <si>
    <t>Preconditions:</t>
  </si>
  <si>
    <r>
      <t xml:space="preserve">1. Apps should be in working condition. 
2. Connected to network to run the app.</t>
    </r>
    <r>
      <rPr>
        <i val="true"/>
        <sz val="10"/>
        <color rgb="FF222222"/>
        <rFont val="宋体"/>
        <family val="0"/>
        <charset val="134"/>
      </rPr>
      <t xml:space="preserve"> </t>
    </r>
  </si>
  <si>
    <t>Step No</t>
  </si>
  <si>
    <t>Device</t>
  </si>
  <si>
    <t>Action</t>
  </si>
  <si>
    <t>Locator Mapping Name</t>
  </si>
  <si>
    <t>Input</t>
  </si>
  <si>
    <t>Expected</t>
  </si>
  <si>
    <t>Actual</t>
  </si>
  <si>
    <t>Status</t>
  </si>
  <si>
    <t>Click on the sign in button</t>
  </si>
  <si>
    <t>actionTabByCordinates</t>
  </si>
  <si>
    <t>503,551</t>
  </si>
  <si>
    <t>Long press by username field to select auto filled text</t>
  </si>
  <si>
    <t>actionLongPressByCordinates</t>
  </si>
  <si>
    <t>148,280</t>
  </si>
  <si>
    <t>Click on the select all option</t>
  </si>
  <si>
    <t>184,212</t>
  </si>
  <si>
    <t>Click on the cut option to deleted autofill value</t>
  </si>
  <si>
    <t>103,201</t>
  </si>
  <si>
    <t>Enter text in username input field</t>
  </si>
  <si>
    <t>actionEnterTextByKeyEvent</t>
  </si>
  <si>
    <t>thangaraj.matheson@gmail.com</t>
  </si>
  <si>
    <t>Click on the password field</t>
  </si>
  <si>
    <t>150,402</t>
  </si>
  <si>
    <t>Enter password in password input field</t>
  </si>
  <si>
    <t>naveenkumar1</t>
  </si>
  <si>
    <t>515,545</t>
  </si>
  <si>
    <t>Wait for 5 mins</t>
  </si>
  <si>
    <t>actionDelay</t>
  </si>
  <si>
    <t>5000</t>
  </si>
  <si>
    <t>Click on the popup option may be later</t>
  </si>
  <si>
    <t>312,885</t>
  </si>
  <si>
    <t>Passed Steps</t>
  </si>
  <si>
    <t>Failed Steps</t>
  </si>
  <si>
    <t>Purchase</t>
  </si>
  <si>
    <t>Add Cart &amp; Purchase</t>
  </si>
  <si>
    <t>To check purchasing product is works as expected</t>
  </si>
  <si>
    <t>Wait until component displayed</t>
  </si>
  <si>
    <t>actionWaitUntilComponentDisplayed</t>
  </si>
  <si>
    <t>Displayed</t>
  </si>
  <si>
    <t>Click on the search bar</t>
  </si>
  <si>
    <t>actionClick</t>
  </si>
  <si>
    <t>Enter product name in the search text</t>
  </si>
  <si>
    <t>actionEnterText</t>
  </si>
  <si>
    <t>vivo v7 mobile</t>
  </si>
  <si>
    <t>Click on the product list name for vivo v7 mobile</t>
  </si>
  <si>
    <t>Click on the second listed product</t>
  </si>
  <si>
    <t>Click on the buy it now button</t>
  </si>
  <si>
    <t>Click on the second quantity </t>
  </si>
  <si>
    <t>Again click on the selected dropdown value</t>
  </si>
  <si>
    <t>Press enter keyword</t>
  </si>
  <si>
    <t>actionPressEnter</t>
  </si>
  <si>
    <t>Wait until delivery address text is displayed</t>
  </si>
  <si>
    <t>Swipe bottom to top until component is displayed</t>
  </si>
  <si>
    <t>actionSwipeBottomToTopAndVerifyComponent</t>
  </si>
  <si>
    <t>Wait until credit card is displayed</t>
  </si>
  <si>
    <t>Click on the credit card option</t>
  </si>
  <si>
    <t>Click on the visa card radio button</t>
  </si>
  <si>
    <t>Click on the pay now button</t>
  </si>
  <si>
    <t>Wait until make payment heading is displayed</t>
  </si>
  <si>
    <t>Enter card number</t>
  </si>
  <si>
    <t>5265870402122245</t>
  </si>
  <si>
    <t>Enter card name</t>
  </si>
  <si>
    <t>thangaraj</t>
  </si>
  <si>
    <t>Click on the expirey date field</t>
  </si>
  <si>
    <t>Click on the 03 from the list</t>
  </si>
  <si>
    <t>Click on the expirey year field</t>
  </si>
  <si>
    <t>Click on the 2019 from the list</t>
  </si>
  <si>
    <t>Enter number in the cv number field</t>
  </si>
  <si>
    <t>123</t>
  </si>
  <si>
    <t>Click on the submit button</t>
  </si>
  <si>
    <t>Click on the ok button</t>
  </si>
  <si>
    <t>Pass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</si>
</sst>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@"/>
  </numFmts>
  <fonts count="19">
    <font>
      <sz val="11"/>
      <color rgb="FF222222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color rgb="FF222222"/>
      <name val="Arial"/>
      <family val="2"/>
      <charset val="134"/>
    </font>
    <font>
      <sz val="10"/>
      <color rgb="FF222222"/>
      <name val="Century Schoolbook L"/>
      <family val="1"/>
      <charset val="134"/>
    </font>
    <font>
      <i val="true"/>
      <sz val="10"/>
      <color rgb="FF222222"/>
      <name val="Arial"/>
      <family val="2"/>
      <charset val="134"/>
    </font>
    <font>
      <i val="true"/>
      <sz val="10"/>
      <color rgb="FF222222"/>
      <name val="Century Schoolbook L"/>
      <family val="1"/>
      <charset val="134"/>
    </font>
    <font>
      <b val="true"/>
      <sz val="10"/>
      <color rgb="FF008000"/>
      <name val="Century Schoolbook L"/>
      <family val="1"/>
      <charset val="134"/>
    </font>
    <font>
      <b val="true"/>
      <sz val="10"/>
      <color rgb="FFFF6600"/>
      <name val="Century Schoolbook L"/>
      <family val="1"/>
      <charset val="134"/>
    </font>
    <font>
      <sz val="10"/>
      <color rgb="FF222222"/>
      <name val="Arial"/>
      <family val="2"/>
      <charset val="134"/>
    </font>
    <font>
      <i val="true"/>
      <sz val="10"/>
      <color rgb="FF222222"/>
      <name val="Calibri"/>
      <family val="2"/>
      <charset val="134"/>
    </font>
    <font>
      <i val="true"/>
      <sz val="10"/>
      <color rgb="FF222222"/>
      <name val="宋体"/>
      <family val="0"/>
      <charset val="134"/>
    </font>
    <font>
      <i val="true"/>
      <sz val="10"/>
      <color rgb="FF222222"/>
      <name val="Arial"/>
      <family val="2"/>
      <charset val="1"/>
    </font>
    <font>
      <i val="true"/>
      <sz val="10"/>
      <color rgb="FF222222"/>
      <name val="Century Schoolbook L"/>
      <family val="1"/>
      <charset val="1"/>
    </font>
    <font>
      <i val="true"/>
      <sz val="10"/>
      <name val="Century Schoolbook L"/>
      <family val="1"/>
      <charset val="134"/>
    </font>
    <font>
      <sz val="10"/>
      <name val="Century Schoolbook L"/>
      <family val="1"/>
      <charset val="134"/>
    </font>
    <font>
      <sz val="10"/>
      <name val="Arial"/>
      <family val="2"/>
      <charset val="134"/>
    </font>
    <font>
      <i val="true"/>
      <sz val="10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  <fill>
      <patternFill patternType="solid">
        <fgColor rgb="FFF4B183"/>
        <bgColor rgb="FFFF99CC"/>
      </patternFill>
    </fill>
    <fill>
      <patternFill patternType="solid">
        <fgColor rgb="FF99CCFF"/>
        <bgColor rgb="FFC0C0C0"/>
      </patternFill>
    </fill>
    <fill>
      <patternFill patternType="solid">
        <fgColor rgb="FFFF66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6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8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8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tyles" Target="styles.xml"/>
  <Relationship Id="rId2" Type="http://schemas.openxmlformats.org/officeDocument/2006/relationships/worksheet" Target="worksheets/sheet1.xml"/>
  <Relationship Id="rId3" Type="http://schemas.openxmlformats.org/officeDocument/2006/relationships/worksheet" Target="worksheets/sheet2.xml"/>
  <Relationship Id="rId4" Type="http://schemas.openxmlformats.org/officeDocument/2006/relationships/worksheet" Target="worksheets/sheet3.xml"/>
  <Relationship Id="rId5" Type="http://schemas.openxmlformats.org/officeDocument/2006/relationships/worksheet" Target="worksheets/sheet4.xml"/>
  <Relationship Id="rId6" Type="http://schemas.openxmlformats.org/officeDocument/2006/relationships/sharedStrings" Target="sharedStrings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hangaraj.matheson@gmail.com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RowHeight="12.75"/>
  <cols>
    <col min="1" max="1" hidden="false" style="0" width="20.1376518218623" collapsed="true"/>
    <col min="2" max="3" hidden="false" style="0" width="8.5748987854251" collapsed="true"/>
    <col min="4" max="4" hidden="false" style="0" width="17.004048582996" collapsed="true"/>
    <col min="5" max="5" hidden="false" style="0" width="29.1417004048583" collapsed="true"/>
    <col min="6" max="6" hidden="true" style="0" width="0.0" collapsed="true"/>
    <col min="7" max="7" hidden="false" style="0" width="24.2793522267206" collapsed="true"/>
    <col min="8" max="8" hidden="false" style="0" width="13.9959514170041" collapsed="true"/>
    <col min="9" max="9" hidden="false" style="0" width="8.5748987854251" collapsed="true"/>
    <col min="10" max="10" hidden="false" style="0" width="11.4251012145749" collapsed="true"/>
    <col min="11" max="1025" hidden="false" style="0" width="8.5748987854251" collapsed="true"/>
  </cols>
  <sheetData>
    <row r="1" customFormat="false" ht="15.95" hidden="false" customHeight="tru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 t="s">
        <v>2</v>
      </c>
      <c r="I1" s="4"/>
      <c r="J1" s="4"/>
    </row>
    <row r="2" customFormat="false" ht="15.95" hidden="false" customHeight="true" outlineLevel="0" collapsed="false">
      <c r="A2" s="1" t="s">
        <v>3</v>
      </c>
      <c r="B2" s="2" t="s">
        <v>1</v>
      </c>
      <c r="C2" s="5"/>
      <c r="D2" s="5"/>
      <c r="E2" s="5"/>
      <c r="F2" s="5"/>
      <c r="G2" s="5"/>
      <c r="H2" s="3" t="s">
        <v>4</v>
      </c>
      <c r="I2" s="4"/>
      <c r="J2" s="4"/>
    </row>
    <row r="3" customFormat="false" ht="13.5" hidden="false" customHeight="true" outlineLevel="0" collapsed="false">
      <c r="A3" s="1" t="s">
        <v>5</v>
      </c>
      <c r="B3" s="6" t="s">
        <v>6</v>
      </c>
      <c r="C3" s="6"/>
      <c r="D3" s="6"/>
      <c r="E3" s="6"/>
      <c r="F3" s="6"/>
      <c r="G3" s="6"/>
      <c r="H3" s="3" t="s">
        <v>7</v>
      </c>
      <c r="I3" s="4"/>
      <c r="J3" s="4"/>
    </row>
    <row r="4" customFormat="false" ht="13.5" hidden="false" customHeight="true" outlineLevel="0" collapsed="false">
      <c r="A4" s="1" t="s">
        <v>8</v>
      </c>
      <c r="B4" s="7" t="s">
        <v>9</v>
      </c>
      <c r="C4" s="7"/>
      <c r="D4" s="7"/>
      <c r="E4" s="7"/>
      <c r="F4" s="7"/>
      <c r="G4" s="7"/>
      <c r="H4" s="3" t="s">
        <v>10</v>
      </c>
      <c r="I4" s="4"/>
      <c r="J4" s="4"/>
    </row>
    <row r="5" customFormat="false" ht="13.5" hidden="false" customHeight="true" outlineLevel="0" collapsed="false">
      <c r="A5" s="8" t="s">
        <v>11</v>
      </c>
      <c r="B5" s="9" t="s">
        <v>12</v>
      </c>
      <c r="C5" s="9"/>
      <c r="D5" s="9"/>
      <c r="E5" s="9"/>
      <c r="F5" s="9"/>
      <c r="G5" s="9"/>
      <c r="H5" s="3" t="s">
        <v>13</v>
      </c>
      <c r="I5" s="4"/>
      <c r="J5" s="4"/>
    </row>
    <row r="6" customFormat="false" ht="13.5" hidden="false" customHeight="false" outlineLevel="0" collapsed="false">
      <c r="A6" s="10" t="s">
        <v>14</v>
      </c>
      <c r="B6" s="11" t="s">
        <v>15</v>
      </c>
      <c r="C6" s="11"/>
      <c r="D6" s="11"/>
      <c r="E6" s="11"/>
      <c r="F6" s="11"/>
      <c r="G6" s="11"/>
      <c r="H6" s="3" t="s">
        <v>16</v>
      </c>
      <c r="I6" s="4"/>
      <c r="J6" s="4"/>
    </row>
    <row r="7" customFormat="false" ht="12.75" hidden="false" customHeight="false" outlineLevel="0" collapsed="false">
      <c r="A7" s="12" t="s">
        <v>17</v>
      </c>
      <c r="B7" s="12" t="s">
        <v>18</v>
      </c>
      <c r="C7" s="12"/>
      <c r="D7" s="12"/>
      <c r="E7" s="12"/>
      <c r="F7" s="12"/>
      <c r="G7" s="13" t="s">
        <v>19</v>
      </c>
      <c r="H7" s="13"/>
      <c r="I7" s="13"/>
      <c r="J7" s="14" t="s">
        <v>20</v>
      </c>
    </row>
    <row r="8" customFormat="false" ht="12.75" hidden="false" customHeight="false" outlineLevel="0" collapsed="false">
      <c r="A8" s="12"/>
      <c r="B8" s="12"/>
      <c r="C8" s="12"/>
      <c r="D8" s="12"/>
      <c r="E8" s="12"/>
      <c r="F8" s="12"/>
      <c r="G8" s="15" t="s">
        <v>21</v>
      </c>
      <c r="H8" s="15" t="s">
        <v>22</v>
      </c>
      <c r="I8" s="15" t="s">
        <v>23</v>
      </c>
      <c r="J8" s="14"/>
    </row>
    <row r="9" customFormat="false" ht="13.5" hidden="false" customHeight="false" outlineLevel="0" collapsed="false">
      <c r="A9" s="16" t="n">
        <v>1.1</v>
      </c>
      <c r="B9" s="17" t="str">
        <f aca="false">TC001!B4</f>
        <v>To check app login with valid username and password</v>
      </c>
      <c r="C9" s="17"/>
      <c r="D9" s="17"/>
      <c r="E9" s="17"/>
      <c r="F9" s="17"/>
      <c r="G9" s="18" t="n">
        <f aca="false">TC001!I19</f>
        <v>11.0</v>
      </c>
      <c r="H9" s="18" t="n">
        <f aca="false">TC001!I20</f>
        <v>11.0</v>
      </c>
      <c r="I9" s="18" t="n">
        <f aca="false">TC001!I21</f>
        <v>0.0</v>
      </c>
      <c r="J9" s="19"/>
    </row>
    <row r="10" customFormat="false" ht="14.9" hidden="false" customHeight="false" outlineLevel="0" collapsed="false">
      <c r="A10" s="16" t="n">
        <v>1.2</v>
      </c>
      <c r="B10" s="17" t="str">
        <f aca="false">TC002!B4</f>
        <v>To check purchasing product is works as expected</v>
      </c>
      <c r="C10" s="17"/>
      <c r="D10" s="17"/>
      <c r="E10" s="17"/>
      <c r="F10" s="17" t="n">
        <v>70</v>
      </c>
      <c r="G10" s="18" t="n">
        <f aca="false">TC002!I33</f>
        <v>25</v>
      </c>
      <c r="H10" s="18" t="n">
        <f aca="false">TC002!I34</f>
        <v>0</v>
      </c>
      <c r="I10" s="18" t="n">
        <f aca="false">TC002!I35</f>
        <v>0</v>
      </c>
      <c r="J10" s="19"/>
    </row>
    <row r="11" customFormat="false" ht="14.9" hidden="false" customHeight="false" outlineLevel="0" collapsed="false">
      <c r="A11" s="20"/>
      <c r="B11" s="20"/>
      <c r="C11" s="20"/>
      <c r="D11" s="20"/>
      <c r="E11" s="20"/>
      <c r="F11" s="20"/>
      <c r="G11" s="21" t="s">
        <v>24</v>
      </c>
      <c r="H11" s="22" t="n">
        <f aca="false">COUNTA(A9:A10)</f>
        <v>2</v>
      </c>
      <c r="I11" s="22"/>
      <c r="J11" s="23"/>
    </row>
    <row r="12" customFormat="false" ht="18" hidden="false" customHeight="true" outlineLevel="0" collapsed="false">
      <c r="A12" s="20"/>
      <c r="B12" s="20"/>
      <c r="C12" s="20"/>
      <c r="D12" s="20"/>
      <c r="E12" s="20"/>
      <c r="F12" s="20"/>
      <c r="G12" s="21" t="s">
        <v>25</v>
      </c>
      <c r="H12" s="22" t="n">
        <f aca="false">SUM(G9:G10)</f>
        <v>36</v>
      </c>
      <c r="I12" s="22"/>
      <c r="J12" s="23"/>
    </row>
    <row r="13" customFormat="false" ht="14.9" hidden="false" customHeight="false" outlineLevel="0" collapsed="false">
      <c r="A13" s="20"/>
      <c r="B13" s="20"/>
      <c r="C13" s="20"/>
      <c r="D13" s="20"/>
      <c r="E13" s="20"/>
      <c r="F13" s="20"/>
      <c r="G13" s="21" t="s">
        <v>26</v>
      </c>
      <c r="H13" s="22" t="n">
        <f aca="false">SUM(H9:H10)</f>
        <v>0</v>
      </c>
      <c r="I13" s="22"/>
      <c r="J13" s="23"/>
    </row>
    <row r="14" customFormat="false" ht="13.5" hidden="false" customHeight="false" outlineLevel="0" collapsed="false">
      <c r="A14" s="20"/>
      <c r="B14" s="20"/>
      <c r="C14" s="20"/>
      <c r="D14" s="20"/>
      <c r="E14" s="20"/>
      <c r="F14" s="20"/>
      <c r="G14" s="21" t="s">
        <v>27</v>
      </c>
      <c r="H14" s="22" t="n">
        <f aca="false">SUM(I9:I10)</f>
        <v>0</v>
      </c>
      <c r="I14" s="22"/>
      <c r="J14" s="24"/>
    </row>
    <row r="34" customFormat="false" ht="13.8" hidden="false" customHeight="false" outlineLevel="0" collapsed="false"/>
    <row r="36" customFormat="false" ht="13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3">
    <mergeCell ref="B1:G1"/>
    <mergeCell ref="I1:J1"/>
    <mergeCell ref="B2:G2"/>
    <mergeCell ref="I2:J2"/>
    <mergeCell ref="B3:G3"/>
    <mergeCell ref="I3:J3"/>
    <mergeCell ref="B4:G4"/>
    <mergeCell ref="I4:J4"/>
    <mergeCell ref="B5:G5"/>
    <mergeCell ref="I5:J5"/>
    <mergeCell ref="B6:G6"/>
    <mergeCell ref="I6:J6"/>
    <mergeCell ref="A7:A8"/>
    <mergeCell ref="B7:F8"/>
    <mergeCell ref="G7:I7"/>
    <mergeCell ref="J7:J8"/>
    <mergeCell ref="B9:F9"/>
    <mergeCell ref="B10:F10"/>
    <mergeCell ref="A11:F14"/>
    <mergeCell ref="H11:I11"/>
    <mergeCell ref="H12:I12"/>
    <mergeCell ref="H13:I13"/>
    <mergeCell ref="H14:I1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/>
  <cols>
    <col min="1" max="1" hidden="false" style="0" width="24.6153846153846" collapsed="true"/>
    <col min="2" max="2" hidden="false" style="0" width="54.502024291498" collapsed="true"/>
    <col min="3" max="1025" hidden="false" style="0" width="9.1417004048583" collapsed="true"/>
  </cols>
  <sheetData>
    <row r="1" customFormat="false" ht="13.8" hidden="false" customHeight="false" outlineLevel="0" collapsed="false">
      <c r="A1" s="25" t="s">
        <v>28</v>
      </c>
      <c r="B1" s="25" t="s">
        <v>29</v>
      </c>
    </row>
    <row r="2" customFormat="false" ht="13.8" hidden="false" customHeight="false" outlineLevel="0" collapsed="false">
      <c r="A2" s="26" t="s">
        <v>30</v>
      </c>
      <c r="B2" s="26" t="s">
        <v>31</v>
      </c>
    </row>
    <row r="3" customFormat="false" ht="13.8" hidden="false" customHeight="false" outlineLevel="0" collapsed="false">
      <c r="A3" s="26" t="s">
        <v>32</v>
      </c>
      <c r="B3" s="26" t="s">
        <v>33</v>
      </c>
    </row>
    <row r="4" customFormat="false" ht="13.8" hidden="false" customHeight="false" outlineLevel="0" collapsed="false">
      <c r="A4" s="27" t="s">
        <v>34</v>
      </c>
      <c r="B4" s="27" t="s">
        <v>35</v>
      </c>
    </row>
    <row r="5" customFormat="false" ht="13.8" hidden="false" customHeight="false" outlineLevel="0" collapsed="false">
      <c r="A5" s="27" t="s">
        <v>36</v>
      </c>
      <c r="B5" s="27" t="s">
        <v>37</v>
      </c>
    </row>
    <row r="6" customFormat="false" ht="13.8" hidden="false" customHeight="false" outlineLevel="0" collapsed="false">
      <c r="A6" s="27" t="s">
        <v>38</v>
      </c>
      <c r="B6" s="27" t="s">
        <v>39</v>
      </c>
    </row>
    <row r="7" customFormat="false" ht="13.8" hidden="false" customHeight="false" outlineLevel="0" collapsed="false">
      <c r="A7" s="27" t="s">
        <v>40</v>
      </c>
      <c r="B7" s="27" t="s">
        <v>41</v>
      </c>
    </row>
    <row r="8" customFormat="false" ht="13.8" hidden="false" customHeight="false" outlineLevel="0" collapsed="false">
      <c r="A8" s="27" t="s">
        <v>42</v>
      </c>
      <c r="B8" s="26" t="s">
        <v>43</v>
      </c>
    </row>
    <row r="9" customFormat="false" ht="13.8" hidden="false" customHeight="false" outlineLevel="0" collapsed="false">
      <c r="A9" s="27" t="s">
        <v>44</v>
      </c>
      <c r="B9" s="27" t="s">
        <v>45</v>
      </c>
    </row>
    <row r="10" customFormat="false" ht="13.8" hidden="false" customHeight="false" outlineLevel="0" collapsed="false">
      <c r="A10" s="27" t="s">
        <v>46</v>
      </c>
      <c r="B10" s="27" t="s">
        <v>47</v>
      </c>
    </row>
    <row r="11" customFormat="false" ht="13.8" hidden="false" customHeight="false" outlineLevel="0" collapsed="false">
      <c r="A11" s="27" t="s">
        <v>48</v>
      </c>
      <c r="B11" s="27" t="s">
        <v>49</v>
      </c>
    </row>
    <row r="12" customFormat="false" ht="13.8" hidden="false" customHeight="false" outlineLevel="0" collapsed="false">
      <c r="A12" s="27" t="s">
        <v>50</v>
      </c>
      <c r="B12" s="27" t="s">
        <v>51</v>
      </c>
    </row>
    <row r="13" customFormat="false" ht="13.8" hidden="false" customHeight="false" outlineLevel="0" collapsed="false">
      <c r="A13" s="27" t="s">
        <v>52</v>
      </c>
      <c r="B13" s="27" t="s">
        <v>53</v>
      </c>
    </row>
    <row r="14" customFormat="false" ht="13.8" hidden="false" customHeight="false" outlineLevel="0" collapsed="false">
      <c r="A14" s="27" t="s">
        <v>54</v>
      </c>
      <c r="B14" s="27" t="s">
        <v>55</v>
      </c>
    </row>
    <row r="15" customFormat="false" ht="13.8" hidden="false" customHeight="false" outlineLevel="0" collapsed="false">
      <c r="A15" s="27" t="s">
        <v>56</v>
      </c>
      <c r="B15" s="27" t="s">
        <v>57</v>
      </c>
    </row>
    <row r="16" customFormat="false" ht="13.8" hidden="false" customHeight="false" outlineLevel="0" collapsed="false">
      <c r="A16" s="27" t="s">
        <v>58</v>
      </c>
      <c r="B16" s="27" t="s">
        <v>59</v>
      </c>
    </row>
    <row r="17" customFormat="false" ht="13.8" hidden="false" customHeight="false" outlineLevel="0" collapsed="false">
      <c r="A17" s="27" t="s">
        <v>60</v>
      </c>
      <c r="B17" s="27" t="s">
        <v>61</v>
      </c>
    </row>
    <row r="18" customFormat="false" ht="13.8" hidden="false" customHeight="false" outlineLevel="0" collapsed="false">
      <c r="A18" s="27" t="s">
        <v>62</v>
      </c>
      <c r="B18" s="27" t="s">
        <v>63</v>
      </c>
    </row>
    <row r="19" customFormat="false" ht="13.8" hidden="false" customHeight="false" outlineLevel="0" collapsed="false">
      <c r="A19" s="27" t="s">
        <v>64</v>
      </c>
      <c r="B19" s="27" t="s">
        <v>65</v>
      </c>
    </row>
    <row r="20" customFormat="false" ht="13.8" hidden="false" customHeight="false" outlineLevel="0" collapsed="false">
      <c r="A20" s="27" t="s">
        <v>66</v>
      </c>
      <c r="B20" s="27" t="s">
        <v>67</v>
      </c>
    </row>
    <row r="21" customFormat="false" ht="13.8" hidden="false" customHeight="false" outlineLevel="0" collapsed="false">
      <c r="A21" s="27" t="s">
        <v>68</v>
      </c>
      <c r="B21" s="27" t="s">
        <v>69</v>
      </c>
    </row>
    <row r="22" customFormat="false" ht="13.8" hidden="false" customHeight="false" outlineLevel="0" collapsed="false">
      <c r="A22" s="27" t="s">
        <v>70</v>
      </c>
      <c r="B22" s="27" t="s">
        <v>71</v>
      </c>
    </row>
    <row r="23" customFormat="false" ht="13.8" hidden="false" customHeight="false" outlineLevel="0" collapsed="false">
      <c r="A23" s="27" t="s">
        <v>72</v>
      </c>
      <c r="B23" s="27" t="s">
        <v>73</v>
      </c>
    </row>
    <row r="24" customFormat="false" ht="13.8" hidden="false" customHeight="false" outlineLevel="0" collapsed="false">
      <c r="A24" s="27"/>
      <c r="B24" s="27"/>
    </row>
    <row r="25" customFormat="false" ht="13.8" hidden="false" customHeight="false" outlineLevel="0" collapsed="false">
      <c r="A25" s="27"/>
      <c r="B25" s="27"/>
    </row>
    <row r="26" customFormat="false" ht="13.8" hidden="false" customHeight="false" outlineLevel="0" collapsed="false">
      <c r="A26" s="27"/>
      <c r="B26" s="27"/>
    </row>
    <row r="27" customFormat="false" ht="13.8" hidden="false" customHeight="false" outlineLevel="0" collapsed="false">
      <c r="A27" s="27"/>
      <c r="B27" s="27"/>
    </row>
    <row r="28" customFormat="false" ht="13.8" hidden="false" customHeight="false" outlineLevel="0" collapsed="false">
      <c r="A28" s="27"/>
      <c r="B28" s="27"/>
    </row>
    <row r="29" customFormat="false" ht="13.8" hidden="false" customHeight="false" outlineLevel="0" collapsed="false">
      <c r="A29" s="27"/>
      <c r="B29" s="27"/>
    </row>
    <row r="30" customFormat="false" ht="13.8" hidden="false" customHeight="false" outlineLevel="0" collapsed="false">
      <c r="A30" s="28"/>
      <c r="B30" s="27"/>
    </row>
    <row r="31" customFormat="false" ht="13.8" hidden="false" customHeight="false" outlineLevel="0" collapsed="false">
      <c r="A31" s="28"/>
      <c r="B31" s="27"/>
    </row>
    <row r="32" customFormat="false" ht="13.8" hidden="false" customHeight="false" outlineLevel="0" collapsed="false">
      <c r="A32" s="27"/>
      <c r="B32" s="27"/>
    </row>
    <row r="33" customFormat="false" ht="13.8" hidden="false" customHeight="false" outlineLevel="0" collapsed="false">
      <c r="A33" s="27"/>
      <c r="B33" s="27"/>
    </row>
    <row r="34" customFormat="false" ht="13.8" hidden="false" customHeight="false" outlineLevel="0" collapsed="false">
      <c r="A34" s="27"/>
      <c r="B34" s="27"/>
    </row>
    <row r="35" customFormat="false" ht="13.8" hidden="false" customHeight="false" outlineLevel="0" collapsed="false">
      <c r="A35" s="27"/>
      <c r="B35" s="27"/>
    </row>
    <row r="36" customFormat="false" ht="13.8" hidden="false" customHeight="false" outlineLevel="0" collapsed="false">
      <c r="A36" s="27"/>
      <c r="B36" s="27"/>
    </row>
    <row r="37" customFormat="false" ht="13.8" hidden="false" customHeight="false" outlineLevel="0" collapsed="false">
      <c r="A37" s="28"/>
      <c r="B37" s="28"/>
    </row>
    <row r="38" customFormat="false" ht="13.8" hidden="false" customHeight="false" outlineLevel="0" collapsed="false">
      <c r="A38" s="28"/>
      <c r="B38" s="28"/>
    </row>
    <row r="39" customFormat="false" ht="13.8" hidden="false" customHeight="false" outlineLevel="0" collapsed="false">
      <c r="A39" s="28"/>
      <c r="B39" s="28"/>
    </row>
    <row r="40" customFormat="false" ht="13.8" hidden="false" customHeight="false" outlineLevel="0" collapsed="false">
      <c r="A40" s="28"/>
      <c r="B40" s="28"/>
    </row>
    <row r="41" customFormat="false" ht="13.8" hidden="false" customHeight="false" outlineLevel="0" collapsed="false">
      <c r="A41" s="28"/>
      <c r="B41" s="28"/>
    </row>
    <row r="42" customFormat="false" ht="13.8" hidden="false" customHeight="false" outlineLevel="0" collapsed="false">
      <c r="A42" s="28"/>
      <c r="B42" s="28"/>
    </row>
    <row r="43" customFormat="false" ht="13.8" hidden="false" customHeight="false" outlineLevel="0" collapsed="false">
      <c r="A43" s="28"/>
      <c r="B43" s="2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75"/>
  <cols>
    <col min="1" max="1" hidden="false" style="0" width="14.1417004048583" collapsed="true"/>
    <col min="2" max="2" hidden="false" style="0" width="32.412955465587" collapsed="true"/>
    <col min="3" max="3" hidden="false" style="0" width="11.1417004048583" collapsed="true"/>
    <col min="4" max="4" hidden="false" style="0" width="24.587044534413" collapsed="true"/>
    <col min="5" max="5" hidden="false" style="0" width="20.9433198380567" collapsed="true"/>
    <col min="6" max="6" hidden="false" style="0" width="23.3724696356275" collapsed="true"/>
    <col min="7" max="7" hidden="false" style="0" width="15.5748987854251" collapsed="true"/>
    <col min="8" max="8" hidden="false" style="0" width="16.8623481781377" collapsed="true"/>
    <col min="9" max="9" hidden="false" style="0" width="16.1376518218624" collapsed="true"/>
    <col min="10" max="1025" hidden="false" style="0" width="8.5748987854251" collapsed="true"/>
  </cols>
  <sheetData>
    <row r="1" customFormat="false" ht="18" hidden="false" customHeight="true" outlineLevel="0" collapsed="false">
      <c r="A1" s="29" t="s">
        <v>0</v>
      </c>
      <c r="B1" s="30" t="s">
        <v>1</v>
      </c>
      <c r="C1" s="30"/>
      <c r="D1" s="30"/>
      <c r="E1" s="30"/>
      <c r="F1" s="30"/>
      <c r="G1" s="30"/>
      <c r="H1" s="3" t="s">
        <v>2</v>
      </c>
      <c r="I1" s="4"/>
      <c r="J1" s="31"/>
    </row>
    <row r="2" customFormat="false" ht="18" hidden="false" customHeight="true" outlineLevel="0" collapsed="false">
      <c r="A2" s="29" t="s">
        <v>3</v>
      </c>
      <c r="B2" s="32" t="s">
        <v>74</v>
      </c>
      <c r="C2" s="32"/>
      <c r="D2" s="32"/>
      <c r="E2" s="32"/>
      <c r="F2" s="32"/>
      <c r="G2" s="32"/>
      <c r="H2" s="3" t="s">
        <v>4</v>
      </c>
      <c r="I2" s="33"/>
      <c r="J2" s="31"/>
    </row>
    <row r="3" customFormat="false" ht="18" hidden="false" customHeight="true" outlineLevel="0" collapsed="false">
      <c r="A3" s="29" t="s">
        <v>5</v>
      </c>
      <c r="B3" s="32" t="s">
        <v>75</v>
      </c>
      <c r="C3" s="32"/>
      <c r="D3" s="32"/>
      <c r="E3" s="32"/>
      <c r="F3" s="32"/>
      <c r="G3" s="32"/>
      <c r="H3" s="3" t="s">
        <v>7</v>
      </c>
      <c r="I3" s="4"/>
      <c r="J3" s="31"/>
    </row>
    <row r="4" customFormat="false" ht="18" hidden="false" customHeight="true" outlineLevel="0" collapsed="false">
      <c r="A4" s="29" t="s">
        <v>76</v>
      </c>
      <c r="B4" s="34" t="s">
        <v>77</v>
      </c>
      <c r="C4" s="34"/>
      <c r="D4" s="34"/>
      <c r="E4" s="34"/>
      <c r="F4" s="34"/>
      <c r="G4" s="34"/>
      <c r="H4" s="3" t="s">
        <v>10</v>
      </c>
      <c r="I4" s="4"/>
      <c r="J4" s="31"/>
    </row>
    <row r="5" customFormat="false" ht="29.25" hidden="false" customHeight="true" outlineLevel="0" collapsed="false">
      <c r="A5" s="35" t="s">
        <v>78</v>
      </c>
      <c r="B5" s="36" t="s">
        <v>79</v>
      </c>
      <c r="C5" s="36"/>
      <c r="D5" s="36"/>
      <c r="E5" s="36"/>
      <c r="F5" s="36"/>
      <c r="G5" s="36"/>
      <c r="H5" s="3" t="s">
        <v>13</v>
      </c>
      <c r="I5" s="4"/>
      <c r="J5" s="31"/>
    </row>
    <row r="6" customFormat="false" ht="13.8" hidden="false" customHeight="true" outlineLevel="0" collapsed="false">
      <c r="A6" s="35" t="s">
        <v>14</v>
      </c>
      <c r="B6" s="37" t="s">
        <v>15</v>
      </c>
      <c r="C6" s="37"/>
      <c r="D6" s="37"/>
      <c r="E6" s="37"/>
      <c r="F6" s="37"/>
      <c r="G6" s="37"/>
      <c r="H6" s="3" t="s">
        <v>16</v>
      </c>
      <c r="I6" s="4"/>
      <c r="J6" s="31"/>
    </row>
    <row r="7" customFormat="false" ht="18" hidden="false" customHeight="true" outlineLevel="0" collapsed="false">
      <c r="A7" s="12" t="s">
        <v>80</v>
      </c>
      <c r="B7" s="12" t="s">
        <v>8</v>
      </c>
      <c r="C7" s="12" t="s">
        <v>81</v>
      </c>
      <c r="D7" s="12" t="s">
        <v>82</v>
      </c>
      <c r="E7" s="12" t="s">
        <v>83</v>
      </c>
      <c r="F7" s="12" t="s">
        <v>84</v>
      </c>
      <c r="G7" s="12" t="s">
        <v>85</v>
      </c>
      <c r="H7" s="12" t="s">
        <v>86</v>
      </c>
      <c r="I7" s="12" t="s">
        <v>87</v>
      </c>
      <c r="J7" s="31"/>
    </row>
    <row r="8" customFormat="false" ht="13.8" hidden="false" customHeight="false" outlineLevel="0" collapsed="false">
      <c r="A8" s="38" t="n">
        <v>1</v>
      </c>
      <c r="B8" s="39" t="s">
        <v>88</v>
      </c>
      <c r="C8" s="38"/>
      <c r="D8" s="39" t="s">
        <v>89</v>
      </c>
      <c r="E8" s="40"/>
      <c r="F8" s="41" t="s">
        <v>90</v>
      </c>
      <c r="G8" s="42"/>
      <c r="H8" s="43"/>
      <c r="I8" s="44" t="s">
        <v>151</v>
      </c>
      <c r="J8" s="31"/>
    </row>
    <row r="9" customFormat="false" ht="23.85" hidden="false" customHeight="false" outlineLevel="0" collapsed="false">
      <c r="A9" s="38" t="n">
        <f aca="false">A8+1</f>
        <v>2</v>
      </c>
      <c r="B9" s="39" t="s">
        <v>91</v>
      </c>
      <c r="C9" s="38"/>
      <c r="D9" s="39" t="s">
        <v>92</v>
      </c>
      <c r="E9" s="40"/>
      <c r="F9" s="41" t="s">
        <v>93</v>
      </c>
      <c r="G9" s="42"/>
      <c r="H9" s="43"/>
      <c r="I9" s="44" t="s">
        <v>151</v>
      </c>
      <c r="J9" s="31"/>
    </row>
    <row r="10" customFormat="false" ht="13.8" hidden="false" customHeight="false" outlineLevel="0" collapsed="false">
      <c r="A10" s="38" t="n">
        <f aca="false">A9+1</f>
        <v>3</v>
      </c>
      <c r="B10" s="39" t="s">
        <v>94</v>
      </c>
      <c r="C10" s="38"/>
      <c r="D10" s="39" t="s">
        <v>89</v>
      </c>
      <c r="E10" s="40"/>
      <c r="F10" s="41" t="s">
        <v>95</v>
      </c>
      <c r="G10" s="42"/>
      <c r="H10" s="43"/>
      <c r="I10" s="44" t="s">
        <v>151</v>
      </c>
      <c r="J10" s="31"/>
    </row>
    <row r="11" customFormat="false" ht="13.8" hidden="false" customHeight="false" outlineLevel="0" collapsed="false">
      <c r="A11" s="38" t="n">
        <f aca="false">A10+1</f>
        <v>4</v>
      </c>
      <c r="B11" s="39" t="s">
        <v>96</v>
      </c>
      <c r="C11" s="38"/>
      <c r="D11" s="39" t="s">
        <v>89</v>
      </c>
      <c r="E11" s="40"/>
      <c r="F11" s="41" t="s">
        <v>97</v>
      </c>
      <c r="G11" s="42"/>
      <c r="H11" s="43"/>
      <c r="I11" s="44" t="s">
        <v>151</v>
      </c>
      <c r="J11" s="31"/>
    </row>
    <row r="12" customFormat="false" ht="14.9" hidden="false" customHeight="false" outlineLevel="0" collapsed="false">
      <c r="A12" s="38" t="n">
        <f aca="false">A11+1</f>
        <v>5</v>
      </c>
      <c r="B12" s="17" t="s">
        <v>98</v>
      </c>
      <c r="C12" s="38"/>
      <c r="D12" s="17" t="s">
        <v>99</v>
      </c>
      <c r="E12" s="17"/>
      <c r="F12" s="45" t="s">
        <v>100</v>
      </c>
      <c r="G12" s="46"/>
      <c r="H12" s="47"/>
      <c r="I12" s="44" t="s">
        <v>151</v>
      </c>
      <c r="J12" s="31"/>
    </row>
    <row r="13" customFormat="false" ht="13.8" hidden="false" customHeight="false" outlineLevel="0" collapsed="false">
      <c r="A13" s="38" t="n">
        <f aca="false">A12+1</f>
        <v>6</v>
      </c>
      <c r="B13" s="17" t="s">
        <v>101</v>
      </c>
      <c r="C13" s="38"/>
      <c r="D13" s="39" t="s">
        <v>89</v>
      </c>
      <c r="E13" s="17"/>
      <c r="F13" s="45" t="s">
        <v>102</v>
      </c>
      <c r="G13" s="46"/>
      <c r="H13" s="47"/>
      <c r="I13" s="44" t="s">
        <v>151</v>
      </c>
      <c r="J13" s="31"/>
    </row>
    <row r="14" customFormat="false" ht="13.8" hidden="false" customHeight="false" outlineLevel="0" collapsed="false">
      <c r="A14" s="38" t="n">
        <f aca="false">A13+1</f>
        <v>7</v>
      </c>
      <c r="B14" s="17" t="s">
        <v>101</v>
      </c>
      <c r="C14" s="38"/>
      <c r="D14" s="39" t="s">
        <v>89</v>
      </c>
      <c r="E14" s="17"/>
      <c r="F14" s="45" t="s">
        <v>102</v>
      </c>
      <c r="G14" s="46"/>
      <c r="H14" s="47"/>
      <c r="I14" s="44" t="s">
        <v>151</v>
      </c>
      <c r="J14" s="31"/>
    </row>
    <row r="15" customFormat="false" ht="13.8" hidden="false" customHeight="false" outlineLevel="0" collapsed="false">
      <c r="A15" s="38" t="n">
        <f aca="false">A14+1</f>
        <v>8</v>
      </c>
      <c r="B15" s="17" t="s">
        <v>103</v>
      </c>
      <c r="C15" s="38"/>
      <c r="D15" s="17" t="s">
        <v>99</v>
      </c>
      <c r="E15" s="17"/>
      <c r="F15" s="38" t="s">
        <v>104</v>
      </c>
      <c r="G15" s="46"/>
      <c r="H15" s="47"/>
      <c r="I15" s="44" t="s">
        <v>151</v>
      </c>
      <c r="J15" s="31"/>
    </row>
    <row r="16" customFormat="false" ht="13.8" hidden="false" customHeight="false" outlineLevel="0" collapsed="false">
      <c r="A16" s="38" t="n">
        <f aca="false">A15+1</f>
        <v>9</v>
      </c>
      <c r="B16" s="17" t="s">
        <v>88</v>
      </c>
      <c r="C16" s="38"/>
      <c r="D16" s="39" t="s">
        <v>89</v>
      </c>
      <c r="E16" s="17"/>
      <c r="F16" s="41" t="s">
        <v>105</v>
      </c>
      <c r="G16" s="46"/>
      <c r="H16" s="47"/>
      <c r="I16" s="44" t="s">
        <v>151</v>
      </c>
      <c r="J16" s="31"/>
    </row>
    <row r="17" customFormat="false" ht="13.8" hidden="false" customHeight="false" outlineLevel="0" collapsed="false">
      <c r="A17" s="38" t="n">
        <f aca="false">A16+1</f>
        <v>10</v>
      </c>
      <c r="B17" s="17" t="s">
        <v>106</v>
      </c>
      <c r="C17" s="38"/>
      <c r="D17" s="39" t="s">
        <v>107</v>
      </c>
      <c r="E17" s="17"/>
      <c r="F17" s="41" t="s">
        <v>108</v>
      </c>
      <c r="G17" s="46"/>
      <c r="H17" s="47"/>
      <c r="I17" s="44" t="s">
        <v>151</v>
      </c>
      <c r="J17" s="31"/>
    </row>
    <row r="18" customFormat="false" ht="13.8" hidden="false" customHeight="false" outlineLevel="0" collapsed="false">
      <c r="A18" s="38" t="n">
        <f aca="false">A17+1</f>
        <v>11</v>
      </c>
      <c r="B18" s="17" t="s">
        <v>109</v>
      </c>
      <c r="C18" s="38"/>
      <c r="D18" s="39" t="s">
        <v>89</v>
      </c>
      <c r="E18" s="17"/>
      <c r="F18" s="38" t="s">
        <v>110</v>
      </c>
      <c r="G18" s="46"/>
      <c r="H18" s="47"/>
      <c r="I18" s="44" t="s">
        <v>151</v>
      </c>
      <c r="J18" s="31"/>
    </row>
    <row r="19" customFormat="false" ht="13.8" hidden="false" customHeight="false" outlineLevel="0" collapsed="false">
      <c r="A19" s="48"/>
      <c r="B19" s="48"/>
      <c r="C19" s="48"/>
      <c r="D19" s="48"/>
      <c r="E19" s="48"/>
      <c r="F19" s="48"/>
      <c r="G19" s="48"/>
      <c r="H19" s="49" t="s">
        <v>21</v>
      </c>
      <c r="I19" s="50" t="n">
        <f aca="false">COUNTA(A8:A18)</f>
        <v>11</v>
      </c>
      <c r="J19" s="31"/>
    </row>
    <row r="20" customFormat="false" ht="13.5" hidden="false" customHeight="false" outlineLevel="0" collapsed="false">
      <c r="A20" s="48"/>
      <c r="B20" s="48"/>
      <c r="C20" s="48"/>
      <c r="D20" s="48"/>
      <c r="E20" s="48"/>
      <c r="F20" s="48"/>
      <c r="G20" s="48"/>
      <c r="H20" s="49" t="s">
        <v>111</v>
      </c>
      <c r="I20" s="50" t="n">
        <f aca="false">COUNTIF(I8:I18,"Pass")</f>
        <v>0</v>
      </c>
      <c r="J20" s="31"/>
    </row>
    <row r="21" customFormat="false" ht="13.8" hidden="false" customHeight="false" outlineLevel="0" collapsed="false">
      <c r="A21" s="48"/>
      <c r="B21" s="48"/>
      <c r="C21" s="48"/>
      <c r="D21" s="48"/>
      <c r="E21" s="48"/>
      <c r="F21" s="48"/>
      <c r="G21" s="48"/>
      <c r="H21" s="49" t="s">
        <v>112</v>
      </c>
      <c r="I21" s="51" t="n">
        <f aca="false">COUNTIF(I8:I18,"Fail")</f>
        <v>0</v>
      </c>
      <c r="J21" s="31"/>
    </row>
    <row r="23" customFormat="false" ht="13.8" hidden="false" customHeight="false" outlineLevel="0" collapsed="false"/>
    <row r="35" customFormat="false" ht="13.8" hidden="false" customHeight="false" outlineLevel="0" collapsed="false"/>
    <row r="38" customFormat="false" ht="13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7">
    <mergeCell ref="B1:G1"/>
    <mergeCell ref="B2:G2"/>
    <mergeCell ref="B3:G3"/>
    <mergeCell ref="B4:G4"/>
    <mergeCell ref="B5:G5"/>
    <mergeCell ref="B6:G6"/>
    <mergeCell ref="A19:G21"/>
  </mergeCells>
  <hyperlinks>
    <hyperlink ref="F12" r:id="rId1" display="thangaraj.matheson@gmail.com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2.8"/>
  <cols>
    <col min="1" max="1" hidden="false" style="0" width="14.1417004048583" collapsed="true"/>
    <col min="2" max="2" hidden="false" style="0" width="32.412955465587" collapsed="true"/>
    <col min="3" max="3" hidden="false" style="0" width="11.1417004048583" collapsed="true"/>
    <col min="4" max="4" hidden="false" style="0" width="24.587044534413" collapsed="true"/>
    <col min="5" max="5" hidden="false" style="0" width="20.9433198380567" collapsed="true"/>
    <col min="6" max="6" hidden="false" style="0" width="23.3724696356275" collapsed="true"/>
    <col min="7" max="7" hidden="false" style="0" width="15.5748987854251" collapsed="true"/>
    <col min="8" max="8" hidden="false" style="0" width="16.8623481781377" collapsed="true"/>
    <col min="9" max="9" hidden="false" style="0" width="16.1376518218624" collapsed="true"/>
    <col min="10" max="1025" hidden="false" style="0" width="8.5748987854251" collapsed="true"/>
  </cols>
  <sheetData>
    <row r="1" customFormat="false" ht="18" hidden="false" customHeight="true" outlineLevel="0" collapsed="false">
      <c r="A1" s="29" t="s">
        <v>0</v>
      </c>
      <c r="B1" s="30" t="s">
        <v>1</v>
      </c>
      <c r="C1" s="30"/>
      <c r="D1" s="30"/>
      <c r="E1" s="30"/>
      <c r="F1" s="30"/>
      <c r="G1" s="30"/>
      <c r="H1" s="3" t="s">
        <v>2</v>
      </c>
      <c r="I1" s="4"/>
      <c r="J1" s="31"/>
    </row>
    <row r="2" customFormat="false" ht="18" hidden="false" customHeight="true" outlineLevel="0" collapsed="false">
      <c r="A2" s="29" t="s">
        <v>3</v>
      </c>
      <c r="B2" s="32" t="s">
        <v>113</v>
      </c>
      <c r="C2" s="32"/>
      <c r="D2" s="32"/>
      <c r="E2" s="32"/>
      <c r="F2" s="32"/>
      <c r="G2" s="32"/>
      <c r="H2" s="3" t="s">
        <v>4</v>
      </c>
      <c r="I2" s="33"/>
      <c r="J2" s="31"/>
    </row>
    <row r="3" customFormat="false" ht="18" hidden="false" customHeight="true" outlineLevel="0" collapsed="false">
      <c r="A3" s="29" t="s">
        <v>5</v>
      </c>
      <c r="B3" s="32" t="s">
        <v>114</v>
      </c>
      <c r="C3" s="32"/>
      <c r="D3" s="32"/>
      <c r="E3" s="32"/>
      <c r="F3" s="32"/>
      <c r="G3" s="32"/>
      <c r="H3" s="3" t="s">
        <v>7</v>
      </c>
      <c r="I3" s="4"/>
      <c r="J3" s="31"/>
    </row>
    <row r="4" customFormat="false" ht="18" hidden="false" customHeight="true" outlineLevel="0" collapsed="false">
      <c r="A4" s="29" t="s">
        <v>76</v>
      </c>
      <c r="B4" s="34" t="s">
        <v>115</v>
      </c>
      <c r="C4" s="34"/>
      <c r="D4" s="34"/>
      <c r="E4" s="34"/>
      <c r="F4" s="34"/>
      <c r="G4" s="34"/>
      <c r="H4" s="3" t="s">
        <v>10</v>
      </c>
      <c r="I4" s="4"/>
      <c r="J4" s="31"/>
    </row>
    <row r="5" customFormat="false" ht="29.25" hidden="false" customHeight="true" outlineLevel="0" collapsed="false">
      <c r="A5" s="35" t="s">
        <v>78</v>
      </c>
      <c r="B5" s="36" t="s">
        <v>79</v>
      </c>
      <c r="C5" s="36"/>
      <c r="D5" s="36"/>
      <c r="E5" s="36"/>
      <c r="F5" s="36"/>
      <c r="G5" s="36"/>
      <c r="H5" s="3" t="s">
        <v>13</v>
      </c>
      <c r="I5" s="4"/>
      <c r="J5" s="31"/>
    </row>
    <row r="6" customFormat="false" ht="13.8" hidden="false" customHeight="false" outlineLevel="0" collapsed="false">
      <c r="A6" s="35" t="s">
        <v>14</v>
      </c>
      <c r="B6" s="37"/>
      <c r="C6" s="37"/>
      <c r="D6" s="37"/>
      <c r="E6" s="37"/>
      <c r="F6" s="37"/>
      <c r="G6" s="37"/>
      <c r="H6" s="3" t="s">
        <v>16</v>
      </c>
      <c r="I6" s="4"/>
      <c r="J6" s="31"/>
    </row>
    <row r="7" customFormat="false" ht="18" hidden="false" customHeight="true" outlineLevel="0" collapsed="false">
      <c r="A7" s="12" t="s">
        <v>80</v>
      </c>
      <c r="B7" s="12" t="s">
        <v>8</v>
      </c>
      <c r="C7" s="12" t="s">
        <v>81</v>
      </c>
      <c r="D7" s="12" t="s">
        <v>82</v>
      </c>
      <c r="E7" s="12" t="s">
        <v>83</v>
      </c>
      <c r="F7" s="12" t="s">
        <v>84</v>
      </c>
      <c r="G7" s="12" t="s">
        <v>85</v>
      </c>
      <c r="H7" s="12" t="s">
        <v>86</v>
      </c>
      <c r="I7" s="12" t="s">
        <v>87</v>
      </c>
      <c r="J7" s="31"/>
    </row>
    <row r="8" customFormat="false" ht="13.8" hidden="false" customHeight="false" outlineLevel="0" collapsed="false">
      <c r="A8" s="38" t="n">
        <v>1</v>
      </c>
      <c r="B8" s="17" t="s">
        <v>116</v>
      </c>
      <c r="C8" s="38"/>
      <c r="D8" s="39" t="s">
        <v>117</v>
      </c>
      <c r="E8" s="52" t="s">
        <v>30</v>
      </c>
      <c r="F8" s="38"/>
      <c r="G8" s="46" t="s">
        <v>118</v>
      </c>
      <c r="H8" s="47" t="s">
        <v>118</v>
      </c>
      <c r="I8" s="44" t="s">
        <v>151</v>
      </c>
      <c r="J8" s="31"/>
    </row>
    <row r="9" customFormat="false" ht="13.8" hidden="false" customHeight="false" outlineLevel="0" collapsed="false">
      <c r="A9" s="38" t="n">
        <v>2</v>
      </c>
      <c r="B9" s="17" t="s">
        <v>119</v>
      </c>
      <c r="C9" s="38"/>
      <c r="D9" s="39" t="s">
        <v>120</v>
      </c>
      <c r="E9" s="52" t="s">
        <v>30</v>
      </c>
      <c r="F9" s="38"/>
      <c r="G9" s="46"/>
      <c r="H9" s="47"/>
      <c r="I9" s="44" t="s">
        <v>151</v>
      </c>
      <c r="J9" s="31"/>
    </row>
    <row r="10" customFormat="false" ht="13.8" hidden="false" customHeight="false" outlineLevel="0" collapsed="false">
      <c r="A10" s="38" t="n">
        <v>3</v>
      </c>
      <c r="B10" s="17" t="s">
        <v>121</v>
      </c>
      <c r="C10" s="38"/>
      <c r="D10" s="39" t="s">
        <v>122</v>
      </c>
      <c r="E10" s="52" t="s">
        <v>32</v>
      </c>
      <c r="F10" s="38" t="s">
        <v>123</v>
      </c>
      <c r="G10" s="46"/>
      <c r="H10" s="47"/>
      <c r="I10" s="44" t="s">
        <v>151</v>
      </c>
      <c r="J10" s="31"/>
    </row>
    <row r="11" customFormat="false" ht="13.8" hidden="false" customHeight="false" outlineLevel="0" collapsed="false">
      <c r="A11" s="38" t="n">
        <v>4</v>
      </c>
      <c r="B11" s="17" t="s">
        <v>124</v>
      </c>
      <c r="C11" s="38"/>
      <c r="D11" s="39" t="s">
        <v>120</v>
      </c>
      <c r="E11" s="27" t="s">
        <v>34</v>
      </c>
      <c r="F11" s="38"/>
      <c r="G11" s="46"/>
      <c r="H11" s="47"/>
      <c r="I11" s="44" t="s">
        <v>151</v>
      </c>
      <c r="J11" s="31"/>
    </row>
    <row r="12" customFormat="false" ht="13.8" hidden="false" customHeight="false" outlineLevel="0" collapsed="false">
      <c r="A12" s="38" t="n">
        <v>5</v>
      </c>
      <c r="B12" s="17" t="s">
        <v>125</v>
      </c>
      <c r="C12" s="38"/>
      <c r="D12" s="39" t="s">
        <v>120</v>
      </c>
      <c r="E12" s="27" t="s">
        <v>36</v>
      </c>
      <c r="F12" s="38"/>
      <c r="G12" s="46"/>
      <c r="H12" s="47"/>
      <c r="I12" s="44" t="s">
        <v>151</v>
      </c>
      <c r="J12" s="31"/>
    </row>
    <row r="13" customFormat="false" ht="13.8" hidden="false" customHeight="false" outlineLevel="0" collapsed="false">
      <c r="A13" s="38" t="n">
        <v>6</v>
      </c>
      <c r="B13" s="17" t="s">
        <v>126</v>
      </c>
      <c r="C13" s="38"/>
      <c r="D13" s="39" t="s">
        <v>120</v>
      </c>
      <c r="E13" s="52" t="s">
        <v>38</v>
      </c>
      <c r="F13" s="38"/>
      <c r="G13" s="46"/>
      <c r="H13" s="47"/>
      <c r="I13" s="44" t="s">
        <v>151</v>
      </c>
      <c r="J13" s="31"/>
    </row>
    <row r="14" customFormat="false" ht="13.8" hidden="false" customHeight="false" outlineLevel="0" collapsed="false">
      <c r="A14" s="38" t="n">
        <v>7</v>
      </c>
      <c r="B14" s="17" t="s">
        <v>127</v>
      </c>
      <c r="C14" s="38"/>
      <c r="D14" s="39" t="s">
        <v>120</v>
      </c>
      <c r="E14" s="52" t="s">
        <v>40</v>
      </c>
      <c r="F14" s="38"/>
      <c r="G14" s="46"/>
      <c r="H14" s="47"/>
      <c r="I14" s="44" t="s">
        <v>151</v>
      </c>
      <c r="J14" s="31"/>
    </row>
    <row r="15" customFormat="false" ht="13.8" hidden="false" customHeight="false" outlineLevel="0" collapsed="false">
      <c r="A15" s="38" t="n">
        <v>8</v>
      </c>
      <c r="B15" s="17" t="s">
        <v>128</v>
      </c>
      <c r="C15" s="38"/>
      <c r="D15" s="39" t="s">
        <v>120</v>
      </c>
      <c r="E15" s="27" t="s">
        <v>42</v>
      </c>
      <c r="F15" s="38"/>
      <c r="G15" s="46"/>
      <c r="H15" s="47"/>
      <c r="I15" s="44" t="s">
        <v>151</v>
      </c>
      <c r="J15" s="31"/>
    </row>
    <row r="16" customFormat="false" ht="13.8" hidden="false" customHeight="false" outlineLevel="0" collapsed="false">
      <c r="A16" s="38" t="n">
        <v>9</v>
      </c>
      <c r="B16" s="17" t="s">
        <v>129</v>
      </c>
      <c r="C16" s="38"/>
      <c r="D16" s="39" t="s">
        <v>130</v>
      </c>
      <c r="E16" s="17"/>
      <c r="F16" s="38"/>
      <c r="G16" s="46"/>
      <c r="H16" s="47"/>
      <c r="I16" s="44" t="s">
        <v>151</v>
      </c>
      <c r="J16" s="31"/>
    </row>
    <row r="17" customFormat="false" ht="13.8" hidden="false" customHeight="false" outlineLevel="0" collapsed="false">
      <c r="A17" s="38" t="n">
        <v>10</v>
      </c>
      <c r="B17" s="17" t="s">
        <v>131</v>
      </c>
      <c r="C17" s="38"/>
      <c r="D17" s="39" t="s">
        <v>117</v>
      </c>
      <c r="E17" s="17" t="s">
        <v>46</v>
      </c>
      <c r="F17" s="38"/>
      <c r="G17" s="46" t="s">
        <v>118</v>
      </c>
      <c r="H17" s="47"/>
      <c r="I17" s="44"/>
      <c r="J17" s="31"/>
    </row>
    <row r="18" customFormat="false" ht="23.85" hidden="false" customHeight="false" outlineLevel="0" collapsed="false">
      <c r="A18" s="38" t="n">
        <v>11</v>
      </c>
      <c r="B18" s="17" t="s">
        <v>132</v>
      </c>
      <c r="C18" s="38"/>
      <c r="D18" s="39" t="s">
        <v>133</v>
      </c>
      <c r="E18" s="52" t="s">
        <v>44</v>
      </c>
      <c r="F18" s="38"/>
      <c r="G18" s="46" t="s">
        <v>118</v>
      </c>
      <c r="H18" s="47"/>
      <c r="I18" s="44"/>
      <c r="J18" s="31"/>
    </row>
    <row r="19" customFormat="false" ht="13.8" hidden="false" customHeight="false" outlineLevel="0" collapsed="false">
      <c r="A19" s="38" t="n">
        <v>12</v>
      </c>
      <c r="B19" s="17" t="s">
        <v>134</v>
      </c>
      <c r="C19" s="38"/>
      <c r="D19" s="39" t="s">
        <v>117</v>
      </c>
      <c r="E19" s="27" t="s">
        <v>48</v>
      </c>
      <c r="F19" s="38"/>
      <c r="G19" s="46" t="s">
        <v>118</v>
      </c>
      <c r="H19" s="47"/>
      <c r="I19" s="44"/>
      <c r="J19" s="31"/>
    </row>
    <row r="20" customFormat="false" ht="13.8" hidden="false" customHeight="false" outlineLevel="0" collapsed="false">
      <c r="A20" s="38" t="n">
        <v>13</v>
      </c>
      <c r="B20" s="17" t="s">
        <v>135</v>
      </c>
      <c r="C20" s="38"/>
      <c r="D20" s="39" t="s">
        <v>120</v>
      </c>
      <c r="E20" s="27" t="s">
        <v>48</v>
      </c>
      <c r="F20" s="38"/>
      <c r="G20" s="46"/>
      <c r="H20" s="47"/>
      <c r="I20" s="44"/>
      <c r="J20" s="31"/>
    </row>
    <row r="21" customFormat="false" ht="13.8" hidden="false" customHeight="false" outlineLevel="0" collapsed="false">
      <c r="A21" s="38" t="n">
        <v>14</v>
      </c>
      <c r="B21" s="17" t="s">
        <v>136</v>
      </c>
      <c r="C21" s="38"/>
      <c r="D21" s="39" t="s">
        <v>120</v>
      </c>
      <c r="E21" s="27" t="s">
        <v>50</v>
      </c>
      <c r="F21" s="38"/>
      <c r="G21" s="46"/>
      <c r="H21" s="47"/>
      <c r="I21" s="44"/>
      <c r="J21" s="31"/>
    </row>
    <row r="22" customFormat="false" ht="13.8" hidden="false" customHeight="false" outlineLevel="0" collapsed="false">
      <c r="A22" s="38" t="n">
        <v>15</v>
      </c>
      <c r="B22" s="17" t="s">
        <v>137</v>
      </c>
      <c r="C22" s="38"/>
      <c r="D22" s="39" t="s">
        <v>120</v>
      </c>
      <c r="E22" s="27" t="s">
        <v>52</v>
      </c>
      <c r="F22" s="38"/>
      <c r="G22" s="46"/>
      <c r="H22" s="47"/>
      <c r="I22" s="44"/>
      <c r="J22" s="31"/>
    </row>
    <row r="23" customFormat="false" ht="13.8" hidden="false" customHeight="false" outlineLevel="0" collapsed="false">
      <c r="A23" s="38" t="n">
        <v>16</v>
      </c>
      <c r="B23" s="17" t="s">
        <v>138</v>
      </c>
      <c r="C23" s="38"/>
      <c r="D23" s="39" t="s">
        <v>117</v>
      </c>
      <c r="E23" s="53" t="s">
        <v>54</v>
      </c>
      <c r="F23" s="38"/>
      <c r="G23" s="46"/>
      <c r="H23" s="47"/>
      <c r="I23" s="44"/>
      <c r="J23" s="31"/>
    </row>
    <row r="24" customFormat="false" ht="13.8" hidden="false" customHeight="false" outlineLevel="0" collapsed="false">
      <c r="A24" s="38" t="n">
        <v>17</v>
      </c>
      <c r="B24" s="17" t="s">
        <v>139</v>
      </c>
      <c r="C24" s="38"/>
      <c r="D24" s="39" t="s">
        <v>122</v>
      </c>
      <c r="E24" s="27" t="s">
        <v>56</v>
      </c>
      <c r="F24" s="46" t="s">
        <v>140</v>
      </c>
      <c r="G24" s="46"/>
      <c r="H24" s="47"/>
      <c r="I24" s="44"/>
      <c r="J24" s="31"/>
    </row>
    <row r="25" customFormat="false" ht="13.8" hidden="false" customHeight="false" outlineLevel="0" collapsed="false">
      <c r="A25" s="38" t="n">
        <v>18</v>
      </c>
      <c r="B25" s="17" t="s">
        <v>141</v>
      </c>
      <c r="C25" s="38"/>
      <c r="D25" s="39" t="s">
        <v>122</v>
      </c>
      <c r="E25" s="53" t="s">
        <v>58</v>
      </c>
      <c r="F25" s="38" t="s">
        <v>142</v>
      </c>
      <c r="G25" s="46"/>
      <c r="H25" s="47"/>
      <c r="I25" s="44"/>
      <c r="J25" s="31"/>
    </row>
    <row r="26" customFormat="false" ht="13.8" hidden="false" customHeight="false" outlineLevel="0" collapsed="false">
      <c r="A26" s="38" t="n">
        <v>19</v>
      </c>
      <c r="B26" s="17" t="s">
        <v>143</v>
      </c>
      <c r="C26" s="38"/>
      <c r="D26" s="39" t="s">
        <v>120</v>
      </c>
      <c r="E26" s="27" t="s">
        <v>60</v>
      </c>
      <c r="F26" s="38"/>
      <c r="G26" s="46"/>
      <c r="H26" s="47"/>
      <c r="I26" s="44"/>
      <c r="J26" s="31"/>
    </row>
    <row r="27" customFormat="false" ht="13.8" hidden="false" customHeight="false" outlineLevel="0" collapsed="false">
      <c r="A27" s="38" t="n">
        <v>20</v>
      </c>
      <c r="B27" s="17" t="s">
        <v>144</v>
      </c>
      <c r="C27" s="38"/>
      <c r="D27" s="39" t="s">
        <v>120</v>
      </c>
      <c r="E27" s="27" t="s">
        <v>68</v>
      </c>
      <c r="F27" s="38"/>
      <c r="G27" s="46"/>
      <c r="H27" s="47"/>
      <c r="I27" s="44"/>
      <c r="J27" s="31"/>
    </row>
    <row r="28" customFormat="false" ht="13.8" hidden="false" customHeight="false" outlineLevel="0" collapsed="false">
      <c r="A28" s="38" t="n">
        <v>21</v>
      </c>
      <c r="B28" s="17" t="s">
        <v>145</v>
      </c>
      <c r="C28" s="38"/>
      <c r="D28" s="39" t="s">
        <v>120</v>
      </c>
      <c r="E28" s="27" t="s">
        <v>62</v>
      </c>
      <c r="F28" s="38"/>
      <c r="G28" s="46"/>
      <c r="H28" s="47"/>
      <c r="I28" s="44"/>
      <c r="J28" s="31"/>
    </row>
    <row r="29" customFormat="false" ht="13.8" hidden="false" customHeight="false" outlineLevel="0" collapsed="false">
      <c r="A29" s="38" t="n">
        <v>22</v>
      </c>
      <c r="B29" s="17" t="s">
        <v>146</v>
      </c>
      <c r="C29" s="38"/>
      <c r="D29" s="39" t="s">
        <v>120</v>
      </c>
      <c r="E29" s="27" t="s">
        <v>70</v>
      </c>
      <c r="F29" s="38"/>
      <c r="G29" s="46"/>
      <c r="H29" s="47"/>
      <c r="I29" s="44"/>
      <c r="J29" s="31"/>
    </row>
    <row r="30" customFormat="false" ht="13.8" hidden="false" customHeight="false" outlineLevel="0" collapsed="false">
      <c r="A30" s="38" t="n">
        <v>23</v>
      </c>
      <c r="B30" s="17" t="s">
        <v>147</v>
      </c>
      <c r="C30" s="38"/>
      <c r="D30" s="39" t="s">
        <v>122</v>
      </c>
      <c r="E30" s="27" t="s">
        <v>64</v>
      </c>
      <c r="F30" s="38" t="s">
        <v>148</v>
      </c>
      <c r="G30" s="46"/>
      <c r="H30" s="47"/>
      <c r="I30" s="44"/>
      <c r="J30" s="31"/>
    </row>
    <row r="31" customFormat="false" ht="13.8" hidden="false" customHeight="false" outlineLevel="0" collapsed="false">
      <c r="A31" s="38" t="n">
        <v>24</v>
      </c>
      <c r="B31" s="17" t="s">
        <v>149</v>
      </c>
      <c r="C31" s="38"/>
      <c r="D31" s="39" t="s">
        <v>120</v>
      </c>
      <c r="E31" s="27" t="s">
        <v>66</v>
      </c>
      <c r="F31" s="38"/>
      <c r="G31" s="46"/>
      <c r="H31" s="47"/>
      <c r="I31" s="44"/>
      <c r="J31" s="31"/>
    </row>
    <row r="32" customFormat="false" ht="13.8" hidden="false" customHeight="false" outlineLevel="0" collapsed="false">
      <c r="A32" s="38" t="n">
        <v>25</v>
      </c>
      <c r="B32" s="17" t="s">
        <v>150</v>
      </c>
      <c r="C32" s="38"/>
      <c r="D32" s="39" t="s">
        <v>120</v>
      </c>
      <c r="E32" s="53" t="s">
        <v>72</v>
      </c>
      <c r="F32" s="38"/>
      <c r="G32" s="46"/>
      <c r="H32" s="47"/>
      <c r="I32" s="44"/>
      <c r="J32" s="31"/>
    </row>
    <row r="33" customFormat="false" ht="13.8" hidden="false" customHeight="false" outlineLevel="0" collapsed="false">
      <c r="A33" s="48"/>
      <c r="B33" s="48"/>
      <c r="C33" s="48"/>
      <c r="D33" s="48"/>
      <c r="E33" s="48"/>
      <c r="F33" s="48"/>
      <c r="G33" s="48"/>
      <c r="H33" s="49" t="s">
        <v>21</v>
      </c>
      <c r="I33" s="50" t="n">
        <f aca="false">COUNTA(A8:A32)</f>
        <v>25</v>
      </c>
      <c r="J33" s="31"/>
    </row>
    <row r="34" customFormat="false" ht="13.8" hidden="false" customHeight="false" outlineLevel="0" collapsed="false">
      <c r="A34" s="48"/>
      <c r="B34" s="48"/>
      <c r="C34" s="48"/>
      <c r="D34" s="48"/>
      <c r="E34" s="48"/>
      <c r="F34" s="48"/>
      <c r="G34" s="48"/>
      <c r="H34" s="49" t="s">
        <v>111</v>
      </c>
      <c r="I34" s="50" t="n">
        <f aca="false">COUNTIF(I8:I32,"Pass")</f>
        <v>0</v>
      </c>
      <c r="J34" s="31"/>
    </row>
    <row r="35" customFormat="false" ht="13.8" hidden="false" customHeight="false" outlineLevel="0" collapsed="false">
      <c r="A35" s="48"/>
      <c r="B35" s="48"/>
      <c r="C35" s="48"/>
      <c r="D35" s="48"/>
      <c r="E35" s="48"/>
      <c r="F35" s="48"/>
      <c r="G35" s="48"/>
      <c r="H35" s="49" t="s">
        <v>112</v>
      </c>
      <c r="I35" s="51" t="n">
        <f aca="false">COUNTIF(I8:I32,"Fail")</f>
        <v>0</v>
      </c>
      <c r="J35" s="31"/>
    </row>
  </sheetData>
  <mergeCells count="7">
    <mergeCell ref="B1:G1"/>
    <mergeCell ref="B2:G2"/>
    <mergeCell ref="B3:G3"/>
    <mergeCell ref="B4:G4"/>
    <mergeCell ref="B5:G5"/>
    <mergeCell ref="B6:G6"/>
    <mergeCell ref="A33:G3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2411-12-30T05:30:00Z</dcterms:created>
  <dc:creator>Dell</dc:creator>
  <dc:language>en-IN</dc:language>
  <lastModifiedBy>Dell</lastModifiedBy>
  <dcterms:modified xsi:type="dcterms:W3CDTF">2017-09-04T10:57:00Z</dcterms:modified>
  <revision>0</revision>
</coreProperties>
</file>