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0100" windowHeight="1904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C22" i="2"/>
  <c r="D9" i="2"/>
  <c r="C23" i="2"/>
  <c r="B2" i="1"/>
  <c r="C2" i="1"/>
  <c r="E2" i="1"/>
  <c r="F2" i="1"/>
  <c r="C21" i="2"/>
  <c r="C538" i="2"/>
  <c r="D22" i="2"/>
  <c r="D23" i="2"/>
  <c r="B3" i="1"/>
  <c r="C3" i="1"/>
  <c r="E3" i="1"/>
  <c r="F3" i="1"/>
  <c r="D21" i="2"/>
  <c r="D538" i="2"/>
  <c r="E22" i="2"/>
  <c r="E23" i="2"/>
  <c r="B4" i="1"/>
  <c r="C4" i="1"/>
  <c r="E4" i="1"/>
  <c r="F4" i="1"/>
  <c r="E21" i="2"/>
  <c r="E538" i="2"/>
  <c r="F22" i="2"/>
  <c r="F23" i="2"/>
  <c r="B5" i="1"/>
  <c r="C5" i="1"/>
  <c r="E5" i="1"/>
  <c r="F5" i="1"/>
  <c r="F21" i="2"/>
  <c r="F538" i="2"/>
  <c r="G22" i="2"/>
  <c r="G23" i="2"/>
  <c r="B6" i="1"/>
  <c r="C6" i="1"/>
  <c r="E6" i="1"/>
  <c r="F6" i="1"/>
  <c r="G21" i="2"/>
  <c r="G538" i="2"/>
  <c r="H22" i="2"/>
  <c r="H23" i="2"/>
  <c r="B7" i="1"/>
  <c r="C7" i="1"/>
  <c r="E7" i="1"/>
  <c r="F7" i="1"/>
  <c r="H21" i="2"/>
  <c r="H538" i="2"/>
  <c r="I22" i="2"/>
  <c r="I23" i="2"/>
  <c r="B8" i="1"/>
  <c r="C8" i="1"/>
  <c r="E8" i="1"/>
  <c r="F8" i="1"/>
  <c r="I21" i="2"/>
  <c r="I538" i="2"/>
  <c r="J22" i="2"/>
  <c r="J23" i="2"/>
  <c r="B9" i="1"/>
  <c r="C9" i="1"/>
  <c r="E9" i="1"/>
  <c r="F9" i="1"/>
  <c r="J21" i="2"/>
  <c r="J538" i="2"/>
  <c r="K22" i="2"/>
  <c r="K23" i="2"/>
  <c r="B10" i="1"/>
  <c r="C10" i="1"/>
  <c r="E10" i="1"/>
  <c r="F10" i="1"/>
  <c r="K21" i="2"/>
  <c r="K538" i="2"/>
  <c r="L22" i="2"/>
  <c r="L23" i="2"/>
  <c r="B11" i="1"/>
  <c r="C11" i="1"/>
  <c r="E11" i="1"/>
  <c r="F11" i="1"/>
  <c r="L21" i="2"/>
  <c r="L538" i="2"/>
  <c r="M22" i="2"/>
  <c r="M23" i="2"/>
  <c r="B12" i="1"/>
  <c r="C12" i="1"/>
  <c r="E12" i="1"/>
  <c r="F12" i="1"/>
  <c r="M21" i="2"/>
  <c r="M538" i="2"/>
  <c r="N22" i="2"/>
  <c r="N23" i="2"/>
  <c r="B13" i="1"/>
  <c r="C13" i="1"/>
  <c r="E13" i="1"/>
  <c r="F13" i="1"/>
  <c r="N21" i="2"/>
  <c r="N538" i="2"/>
  <c r="O22" i="2"/>
  <c r="O23" i="2"/>
  <c r="B14" i="1"/>
  <c r="C14" i="1"/>
  <c r="E14" i="1"/>
  <c r="F14" i="1"/>
  <c r="O21" i="2"/>
  <c r="O538" i="2"/>
  <c r="P22" i="2"/>
  <c r="P23" i="2"/>
  <c r="B15" i="1"/>
  <c r="C15" i="1"/>
  <c r="E15" i="1"/>
  <c r="F15" i="1"/>
  <c r="P21" i="2"/>
  <c r="P538" i="2"/>
  <c r="Q22" i="2"/>
  <c r="Q23" i="2"/>
  <c r="B16" i="1"/>
  <c r="C16" i="1"/>
  <c r="E16" i="1"/>
  <c r="F16" i="1"/>
  <c r="Q21" i="2"/>
  <c r="Q538" i="2"/>
  <c r="R22" i="2"/>
  <c r="R23" i="2"/>
  <c r="B17" i="1"/>
  <c r="C17" i="1"/>
  <c r="E17" i="1"/>
  <c r="F17" i="1"/>
  <c r="R21" i="2"/>
  <c r="R538" i="2"/>
  <c r="S22" i="2"/>
  <c r="S23" i="2"/>
  <c r="B18" i="1"/>
  <c r="C18" i="1"/>
  <c r="E18" i="1"/>
  <c r="F18" i="1"/>
  <c r="S21" i="2"/>
  <c r="S538" i="2"/>
  <c r="T22" i="2"/>
  <c r="T23" i="2"/>
  <c r="B19" i="1"/>
  <c r="C19" i="1"/>
  <c r="E19" i="1"/>
  <c r="F19" i="1"/>
  <c r="T21" i="2"/>
  <c r="T538" i="2"/>
  <c r="U22" i="2"/>
  <c r="U23" i="2"/>
  <c r="B20" i="1"/>
  <c r="C20" i="1"/>
  <c r="E20" i="1"/>
  <c r="F20" i="1"/>
  <c r="U21" i="2"/>
  <c r="U538" i="2"/>
  <c r="V22" i="2"/>
  <c r="V23" i="2"/>
  <c r="B21" i="1"/>
  <c r="C21" i="1"/>
  <c r="E21" i="1"/>
  <c r="F21" i="1"/>
  <c r="V21" i="2"/>
  <c r="V538" i="2"/>
  <c r="W22" i="2"/>
  <c r="W23" i="2"/>
  <c r="B22" i="1"/>
  <c r="C22" i="1"/>
  <c r="E22" i="1"/>
  <c r="F22" i="1"/>
  <c r="W21" i="2"/>
  <c r="W538" i="2"/>
  <c r="X22" i="2"/>
  <c r="X23" i="2"/>
  <c r="B23" i="1"/>
  <c r="C23" i="1"/>
  <c r="E23" i="1"/>
  <c r="F23" i="1"/>
  <c r="X21" i="2"/>
  <c r="X538" i="2"/>
  <c r="Y22" i="2"/>
  <c r="Y23" i="2"/>
  <c r="B24" i="1"/>
  <c r="C24" i="1"/>
  <c r="E24" i="1"/>
  <c r="F24" i="1"/>
  <c r="Y21" i="2"/>
  <c r="Y538" i="2"/>
  <c r="Z22" i="2"/>
  <c r="Z23" i="2"/>
  <c r="B25" i="1"/>
  <c r="C25" i="1"/>
  <c r="E25" i="1"/>
  <c r="F25" i="1"/>
  <c r="Z21" i="2"/>
  <c r="Z538" i="2"/>
  <c r="AA22" i="2"/>
  <c r="AA23" i="2"/>
  <c r="B26" i="1"/>
  <c r="C26" i="1"/>
  <c r="E26" i="1"/>
  <c r="F26" i="1"/>
  <c r="AA21" i="2"/>
  <c r="AA538" i="2"/>
  <c r="AB22" i="2"/>
  <c r="AB23" i="2"/>
  <c r="B27" i="1"/>
  <c r="C27" i="1"/>
  <c r="E27" i="1"/>
  <c r="F27" i="1"/>
  <c r="AB21" i="2"/>
  <c r="AB538" i="2"/>
  <c r="AC538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C20" i="2"/>
  <c r="C155" i="2"/>
  <c r="D20" i="2"/>
  <c r="D155" i="2"/>
  <c r="E20" i="2"/>
  <c r="E155" i="2"/>
  <c r="F20" i="2"/>
  <c r="F155" i="2"/>
  <c r="G20" i="2"/>
  <c r="G155" i="2"/>
  <c r="H20" i="2"/>
  <c r="H155" i="2"/>
  <c r="I20" i="2"/>
  <c r="I155" i="2"/>
  <c r="J20" i="2"/>
  <c r="J155" i="2"/>
  <c r="K20" i="2"/>
  <c r="K155" i="2"/>
  <c r="L20" i="2"/>
  <c r="L155" i="2"/>
  <c r="M20" i="2"/>
  <c r="M155" i="2"/>
  <c r="N20" i="2"/>
  <c r="N155" i="2"/>
  <c r="O20" i="2"/>
  <c r="O155" i="2"/>
  <c r="P20" i="2"/>
  <c r="P155" i="2"/>
  <c r="Q20" i="2"/>
  <c r="Q155" i="2"/>
  <c r="R20" i="2"/>
  <c r="R155" i="2"/>
  <c r="S20" i="2"/>
  <c r="S155" i="2"/>
  <c r="T20" i="2"/>
  <c r="T155" i="2"/>
  <c r="U20" i="2"/>
  <c r="U155" i="2"/>
  <c r="V20" i="2"/>
  <c r="V155" i="2"/>
  <c r="W20" i="2"/>
  <c r="W155" i="2"/>
  <c r="X20" i="2"/>
  <c r="X155" i="2"/>
  <c r="Y20" i="2"/>
  <c r="Y155" i="2"/>
  <c r="Z20" i="2"/>
  <c r="Z155" i="2"/>
  <c r="AA20" i="2"/>
  <c r="AA155" i="2"/>
  <c r="AB20" i="2"/>
  <c r="AB155" i="2"/>
  <c r="A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C409" i="2"/>
  <c r="AC409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<sst xmlns="http://schemas.openxmlformats.org/spreadsheetml/2006/main" count="42" uniqueCount="37">
  <si>
    <t>g  =f/f1</t>
  </si>
  <si>
    <t>g^2</t>
  </si>
  <si>
    <t>peak amplitude A</t>
  </si>
  <si>
    <t>∑</t>
  </si>
  <si>
    <t>Constituent sinusoids</t>
  </si>
  <si>
    <r>
      <rPr>
        <b/>
        <sz val="12"/>
        <color theme="1"/>
        <rFont val="Calibri"/>
        <family val="2"/>
      </rPr>
      <t>ω</t>
    </r>
    <r>
      <rPr>
        <b/>
        <sz val="12"/>
        <color theme="1"/>
        <rFont val="Calibri"/>
        <family val="2"/>
        <scheme val="minor"/>
      </rPr>
      <t>=2π*f</t>
    </r>
  </si>
  <si>
    <t>Ricker wavelet</t>
  </si>
  <si>
    <t>Selected constituent sinusoids</t>
  </si>
  <si>
    <t>95 hz</t>
  </si>
  <si>
    <t>80 hz</t>
  </si>
  <si>
    <t>65 hz</t>
  </si>
  <si>
    <t>50 hz</t>
  </si>
  <si>
    <t>35 hz</t>
  </si>
  <si>
    <t>20 hz</t>
  </si>
  <si>
    <t>5 hz</t>
  </si>
  <si>
    <t>t (s)</t>
  </si>
  <si>
    <t>f (hz)</t>
  </si>
  <si>
    <t>f1 (hz)</t>
  </si>
  <si>
    <t>f = frequency</t>
  </si>
  <si>
    <t>A = peak amplitude</t>
  </si>
  <si>
    <t>f1 = dominant frequency</t>
  </si>
  <si>
    <t>Please enter dominant</t>
  </si>
  <si>
    <t>frequency here --&gt;</t>
  </si>
  <si>
    <t>Radians calculator</t>
  </si>
  <si>
    <t>radians</t>
  </si>
  <si>
    <r>
      <t xml:space="preserve">here </t>
    </r>
    <r>
      <rPr>
        <b/>
        <sz val="12"/>
        <color theme="1"/>
        <rFont val="Calibri"/>
        <family val="2"/>
      </rPr>
      <t>↓</t>
    </r>
  </si>
  <si>
    <t>constant phase shift φ1</t>
  </si>
  <si>
    <t>A*cos(ωt - φ1 - φ2)</t>
  </si>
  <si>
    <t>linear phase shift φ2</t>
  </si>
  <si>
    <t>Ricker wavelet    ∑</t>
  </si>
  <si>
    <t>Enter CONSTANT PHASE shift in degrees</t>
  </si>
  <si>
    <t>Enter LINEAR PHASE shift slope in degrees</t>
  </si>
  <si>
    <t>exp g^2</t>
  </si>
  <si>
    <t>1/exp g^2</t>
  </si>
  <si>
    <r>
      <t>A = g^2 * 1/e</t>
    </r>
    <r>
      <rPr>
        <b/>
        <sz val="14"/>
        <color theme="1"/>
        <rFont val="Calibri"/>
        <scheme val="minor"/>
      </rPr>
      <t>xp</t>
    </r>
    <r>
      <rPr>
        <b/>
        <sz val="14"/>
        <color theme="1"/>
        <rFont val="Calibri"/>
        <scheme val="minor"/>
      </rPr>
      <t xml:space="preserve"> g^2 </t>
    </r>
  </si>
  <si>
    <t>125 hz</t>
  </si>
  <si>
    <t>110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</si>
</sst>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"/>
    <numFmt numFmtId="167" formatCode="0.000E+00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8"/>
      <color rgb="FF00B0F0"/>
      <name val="Leelawadee"/>
      <family val="2"/>
    </font>
    <font>
      <b/>
      <sz val="12"/>
      <color rgb="FF0099DE"/>
      <name val="Calibri"/>
      <family val="2"/>
      <scheme val="minor"/>
    </font>
    <font>
      <b/>
      <sz val="12"/>
      <color rgb="FF0099DE"/>
      <name val="Leelawade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165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4" fillId="2" borderId="1" xfId="0" applyFont="1" applyFill="1" applyBorder="1"/>
    <xf numFmtId="0" fontId="7" fillId="2" borderId="3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 applyAlignment="1">
      <alignment horizontal="center"/>
    </xf>
    <xf numFmtId="165" fontId="4" fillId="3" borderId="4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0" borderId="0" xfId="0" applyFont="1" applyFill="1" applyBorder="1"/>
    <xf numFmtId="165" fontId="4" fillId="0" borderId="0" xfId="0" applyNumberFormat="1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5" xfId="0" applyNumberFormat="1" applyFont="1" applyBorder="1"/>
    <xf numFmtId="164" fontId="0" fillId="0" borderId="5" xfId="0" applyNumberFormat="1" applyBorder="1"/>
    <xf numFmtId="164" fontId="0" fillId="0" borderId="13" xfId="0" applyNumberFormat="1" applyBorder="1"/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164" fontId="0" fillId="0" borderId="15" xfId="0" applyNumberFormat="1" applyBorder="1"/>
    <xf numFmtId="0" fontId="4" fillId="4" borderId="2" xfId="0" applyFont="1" applyFill="1" applyBorder="1"/>
    <xf numFmtId="0" fontId="4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165" fontId="4" fillId="5" borderId="4" xfId="0" applyNumberFormat="1" applyFont="1" applyFill="1" applyBorder="1"/>
    <xf numFmtId="164" fontId="0" fillId="0" borderId="3" xfId="0" applyNumberFormat="1" applyBorder="1"/>
    <xf numFmtId="0" fontId="4" fillId="0" borderId="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5" borderId="12" xfId="0" applyFont="1" applyFill="1" applyBorder="1"/>
    <xf numFmtId="0" fontId="4" fillId="3" borderId="12" xfId="0" applyFont="1" applyFill="1" applyBorder="1"/>
    <xf numFmtId="2" fontId="0" fillId="0" borderId="0" xfId="0" applyNumberFormat="1"/>
    <xf numFmtId="11" fontId="0" fillId="0" borderId="0" xfId="0" applyNumberFormat="1"/>
    <xf numFmtId="167" fontId="0" fillId="0" borderId="0" xfId="0" applyNumberFormat="1"/>
    <xf numFmtId="0" fontId="10" fillId="0" borderId="15" xfId="0" applyFont="1" applyBorder="1"/>
    <xf numFmtId="0" fontId="11" fillId="0" borderId="13" xfId="0" applyFont="1" applyBorder="1" applyAlignment="1">
      <alignment horizontal="center"/>
    </xf>
    <xf numFmtId="11" fontId="5" fillId="0" borderId="0" xfId="0" applyNumberFormat="1" applyFont="1" applyBorder="1"/>
    <xf numFmtId="11" fontId="5" fillId="0" borderId="5" xfId="0" applyNumberFormat="1" applyFont="1" applyBorder="1"/>
    <xf numFmtId="11" fontId="5" fillId="0" borderId="3" xfId="0" applyNumberFormat="1" applyFont="1" applyBorder="1"/>
    <xf numFmtId="11" fontId="5" fillId="0" borderId="8" xfId="0" applyNumberFormat="1" applyFont="1" applyBorder="1"/>
    <xf numFmtId="0" fontId="0" fillId="0" borderId="17" xfId="0" applyBorder="1"/>
    <xf numFmtId="0" fontId="0" fillId="0" borderId="18" xfId="0" applyBorder="1"/>
    <xf numFmtId="1" fontId="0" fillId="0" borderId="19" xfId="0" applyNumberFormat="1" applyBorder="1"/>
    <xf numFmtId="1" fontId="0" fillId="0" borderId="20" xfId="0" applyNumberFormat="1" applyBorder="1"/>
    <xf numFmtId="165" fontId="5" fillId="3" borderId="19" xfId="0" applyNumberFormat="1" applyFont="1" applyFill="1" applyBorder="1"/>
    <xf numFmtId="165" fontId="5" fillId="3" borderId="20" xfId="0" applyNumberFormat="1" applyFont="1" applyFill="1" applyBorder="1"/>
    <xf numFmtId="165" fontId="5" fillId="5" borderId="21" xfId="0" applyNumberFormat="1" applyFont="1" applyFill="1" applyBorder="1"/>
    <xf numFmtId="165" fontId="5" fillId="5" borderId="22" xfId="0" applyNumberFormat="1" applyFont="1" applyFill="1" applyBorder="1"/>
    <xf numFmtId="11" fontId="5" fillId="0" borderId="19" xfId="0" applyNumberFormat="1" applyFont="1" applyBorder="1"/>
    <xf numFmtId="11" fontId="0" fillId="0" borderId="19" xfId="0" applyNumberFormat="1" applyBorder="1"/>
    <xf numFmtId="11" fontId="0" fillId="0" borderId="20" xfId="0" applyNumberFormat="1" applyBorder="1"/>
    <xf numFmtId="0" fontId="4" fillId="0" borderId="0" xfId="0" applyFont="1"/>
    <xf numFmtId="0" fontId="4" fillId="0" borderId="7" xfId="0" applyFont="1" applyBorder="1" applyAlignment="1">
      <alignment horizontal="center"/>
    </xf>
    <xf numFmtId="166" fontId="0" fillId="0" borderId="3" xfId="0" applyNumberFormat="1" applyBorder="1"/>
    <xf numFmtId="166" fontId="0" fillId="0" borderId="8" xfId="0" applyNumberFormat="1" applyBorder="1"/>
    <xf numFmtId="11" fontId="5" fillId="0" borderId="6" xfId="0" applyNumberFormat="1" applyFont="1" applyBorder="1"/>
    <xf numFmtId="164" fontId="0" fillId="0" borderId="14" xfId="0" applyNumberFormat="1" applyBorder="1"/>
    <xf numFmtId="11" fontId="5" fillId="0" borderId="16" xfId="0" applyNumberFormat="1" applyFont="1" applyBorder="1"/>
    <xf numFmtId="166" fontId="0" fillId="0" borderId="14" xfId="0" applyNumberForma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g^2</c:v>
          </c:tx>
          <c:marker>
            <c:symbol val="circle"/>
            <c:size val="7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</c:numCache>
            </c:numRef>
          </c:cat>
          <c:val>
            <c:numRef>
              <c:f>Sheet1!$C$2:$C$27</c:f>
              <c:numCache>
                <c:formatCode>0.000</c:formatCode>
                <c:ptCount val="26"/>
                <c:pt idx="0">
                  <c:v>0.0004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1.0</c:v>
                </c:pt>
                <c:pt idx="11">
                  <c:v>1.21</c:v>
                </c:pt>
                <c:pt idx="12">
                  <c:v>1.44</c:v>
                </c:pt>
                <c:pt idx="13">
                  <c:v>1.69</c:v>
                </c:pt>
                <c:pt idx="14">
                  <c:v>1.96</c:v>
                </c:pt>
                <c:pt idx="15">
                  <c:v>2.25</c:v>
                </c:pt>
                <c:pt idx="16">
                  <c:v>2.56</c:v>
                </c:pt>
                <c:pt idx="17">
                  <c:v>2.89</c:v>
                </c:pt>
                <c:pt idx="18">
                  <c:v>3.24</c:v>
                </c:pt>
                <c:pt idx="19">
                  <c:v>3.61</c:v>
                </c:pt>
                <c:pt idx="20">
                  <c:v>4.0</c:v>
                </c:pt>
                <c:pt idx="21">
                  <c:v>4.41</c:v>
                </c:pt>
                <c:pt idx="22">
                  <c:v>4.840000000000001</c:v>
                </c:pt>
                <c:pt idx="23">
                  <c:v>5.29</c:v>
                </c:pt>
                <c:pt idx="24">
                  <c:v>5.76</c:v>
                </c:pt>
                <c:pt idx="25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90248"/>
        <c:axId val="2076040344"/>
      </c:lineChart>
      <c:catAx>
        <c:axId val="208259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040344"/>
        <c:crosses val="autoZero"/>
        <c:auto val="1"/>
        <c:lblAlgn val="ctr"/>
        <c:lblOffset val="100"/>
        <c:noMultiLvlLbl val="0"/>
      </c:catAx>
      <c:valAx>
        <c:axId val="2076040344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8259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Sheet2!$P$26:$P$538</c:f>
              <c:numCache>
                <c:formatCode>0.00E+00</c:formatCode>
                <c:ptCount val="513"/>
                <c:pt idx="0">
                  <c:v>-0.240275305170498</c:v>
                </c:pt>
                <c:pt idx="1">
                  <c:v>-0.141571487436684</c:v>
                </c:pt>
                <c:pt idx="2">
                  <c:v>-0.019580469749446</c:v>
                </c:pt>
                <c:pt idx="3">
                  <c:v>0.105631354065445</c:v>
                </c:pt>
                <c:pt idx="4">
                  <c:v>0.213467797371095</c:v>
                </c:pt>
                <c:pt idx="5">
                  <c:v>0.28619076287834</c:v>
                </c:pt>
                <c:pt idx="6">
                  <c:v>0.311837995548152</c:v>
                </c:pt>
                <c:pt idx="7">
                  <c:v>0.286190762878332</c:v>
                </c:pt>
                <c:pt idx="8">
                  <c:v>0.21346779737108</c:v>
                </c:pt>
                <c:pt idx="9">
                  <c:v>0.105631354065426</c:v>
                </c:pt>
                <c:pt idx="10">
                  <c:v>-0.0195804697494667</c:v>
                </c:pt>
                <c:pt idx="11">
                  <c:v>-0.141571487436702</c:v>
                </c:pt>
                <c:pt idx="12">
                  <c:v>-0.240275305170512</c:v>
                </c:pt>
                <c:pt idx="13">
                  <c:v>-0.299456058079047</c:v>
                </c:pt>
                <c:pt idx="14">
                  <c:v>-0.309379059811759</c:v>
                </c:pt>
                <c:pt idx="15">
                  <c:v>-0.268412068384957</c:v>
                </c:pt>
                <c:pt idx="16">
                  <c:v>-0.183293774887639</c:v>
                </c:pt>
                <c:pt idx="17">
                  <c:v>-0.0680253511394597</c:v>
                </c:pt>
                <c:pt idx="18">
                  <c:v>0.0584326135436069</c:v>
                </c:pt>
                <c:pt idx="19">
                  <c:v>0.175278953880344</c:v>
                </c:pt>
                <c:pt idx="20">
                  <c:v>0.26329352787388</c:v>
                </c:pt>
                <c:pt idx="21">
                  <c:v>0.307998752357469</c:v>
                </c:pt>
                <c:pt idx="22">
                  <c:v>0.302041031488043</c:v>
                </c:pt>
                <c:pt idx="23">
                  <c:v>0.246400355231554</c:v>
                </c:pt>
                <c:pt idx="24">
                  <c:v>0.150229100079826</c:v>
                </c:pt>
                <c:pt idx="25">
                  <c:v>0.0293465477896492</c:v>
                </c:pt>
                <c:pt idx="26">
                  <c:v>-0.0963632401162131</c:v>
                </c:pt>
                <c:pt idx="27">
                  <c:v>-0.20622216651475</c:v>
                </c:pt>
                <c:pt idx="28">
                  <c:v>-0.282159454358754</c:v>
                </c:pt>
                <c:pt idx="29">
                  <c:v>-0.311684122321678</c:v>
                </c:pt>
                <c:pt idx="30">
                  <c:v>-0.289939635667194</c:v>
                </c:pt>
                <c:pt idx="31">
                  <c:v>-0.220502761283713</c:v>
                </c:pt>
                <c:pt idx="32">
                  <c:v>-0.11479522262124</c:v>
                </c:pt>
                <c:pt idx="33">
                  <c:v>0.00979506814958185</c:v>
                </c:pt>
                <c:pt idx="34">
                  <c:v>0.132774160827577</c:v>
                </c:pt>
                <c:pt idx="35">
                  <c:v>0.233913132392042</c:v>
                </c:pt>
                <c:pt idx="36">
                  <c:v>0.296575557694489</c:v>
                </c:pt>
                <c:pt idx="37">
                  <c:v>0.310454047485804</c:v>
                </c:pt>
                <c:pt idx="38">
                  <c:v>0.273265718590332</c:v>
                </c:pt>
                <c:pt idx="39">
                  <c:v>0.191127707068462</c:v>
                </c:pt>
                <c:pt idx="40">
                  <c:v>0.0775509559265756</c:v>
                </c:pt>
                <c:pt idx="41">
                  <c:v>-0.0487822100128039</c:v>
                </c:pt>
                <c:pt idx="42">
                  <c:v>-0.167091153707252</c:v>
                </c:pt>
                <c:pt idx="43">
                  <c:v>-0.257915148438602</c:v>
                </c:pt>
                <c:pt idx="44">
                  <c:v>-0.306314487319742</c:v>
                </c:pt>
                <c:pt idx="45">
                  <c:v>-0.304327926864818</c:v>
                </c:pt>
                <c:pt idx="46">
                  <c:v>-0.252282237890262</c:v>
                </c:pt>
                <c:pt idx="47">
                  <c:v>-0.158738454738584</c:v>
                </c:pt>
                <c:pt idx="48">
                  <c:v>-0.0390836643302534</c:v>
                </c:pt>
                <c:pt idx="49">
                  <c:v>0.0870000272830444</c:v>
                </c:pt>
                <c:pt idx="50">
                  <c:v>0.198773019277546</c:v>
                </c:pt>
                <c:pt idx="51">
                  <c:v>0.277849688523233</c:v>
                </c:pt>
                <c:pt idx="52">
                  <c:v>0.311222654496553</c:v>
                </c:pt>
                <c:pt idx="53">
                  <c:v>0.293402373040489</c:v>
                </c:pt>
                <c:pt idx="54">
                  <c:v>0.227320115592579</c:v>
                </c:pt>
                <c:pt idx="55">
                  <c:v>0.123845802151723</c:v>
                </c:pt>
                <c:pt idx="56">
                  <c:v>-6.26541550249684E-15</c:v>
                </c:pt>
                <c:pt idx="57">
                  <c:v>-0.123845802151734</c:v>
                </c:pt>
                <c:pt idx="58">
                  <c:v>-0.227320115592588</c:v>
                </c:pt>
                <c:pt idx="59">
                  <c:v>-0.293402373040494</c:v>
                </c:pt>
                <c:pt idx="60">
                  <c:v>-0.311222654496551</c:v>
                </c:pt>
                <c:pt idx="61">
                  <c:v>-0.277849688523219</c:v>
                </c:pt>
                <c:pt idx="62">
                  <c:v>-0.198773019277523</c:v>
                </c:pt>
                <c:pt idx="63">
                  <c:v>-0.0870000272830324</c:v>
                </c:pt>
                <c:pt idx="64">
                  <c:v>0.0390836643302658</c:v>
                </c:pt>
                <c:pt idx="65">
                  <c:v>0.158738454738595</c:v>
                </c:pt>
                <c:pt idx="66">
                  <c:v>0.252282237890279</c:v>
                </c:pt>
                <c:pt idx="67">
                  <c:v>0.304327926864824</c:v>
                </c:pt>
                <c:pt idx="68">
                  <c:v>0.306314487319737</c:v>
                </c:pt>
                <c:pt idx="69">
                  <c:v>0.257915148438585</c:v>
                </c:pt>
                <c:pt idx="70">
                  <c:v>0.167091153707241</c:v>
                </c:pt>
                <c:pt idx="71">
                  <c:v>0.0487822100127916</c:v>
                </c:pt>
                <c:pt idx="72">
                  <c:v>-0.0775509559265878</c:v>
                </c:pt>
                <c:pt idx="73">
                  <c:v>-0.191127707068472</c:v>
                </c:pt>
                <c:pt idx="74">
                  <c:v>-0.273265718590338</c:v>
                </c:pt>
                <c:pt idx="75">
                  <c:v>-0.310454047485805</c:v>
                </c:pt>
                <c:pt idx="76">
                  <c:v>-0.296575557694485</c:v>
                </c:pt>
                <c:pt idx="77">
                  <c:v>-0.233913132392034</c:v>
                </c:pt>
                <c:pt idx="78">
                  <c:v>-0.13277416082755</c:v>
                </c:pt>
                <c:pt idx="79">
                  <c:v>-0.00979506814955161</c:v>
                </c:pt>
                <c:pt idx="80">
                  <c:v>0.114795222621268</c:v>
                </c:pt>
                <c:pt idx="81">
                  <c:v>0.220502761283734</c:v>
                </c:pt>
                <c:pt idx="82">
                  <c:v>0.289939635667199</c:v>
                </c:pt>
                <c:pt idx="83">
                  <c:v>0.311684122321677</c:v>
                </c:pt>
                <c:pt idx="84">
                  <c:v>0.282159454358741</c:v>
                </c:pt>
                <c:pt idx="85">
                  <c:v>0.206222166514728</c:v>
                </c:pt>
                <c:pt idx="86">
                  <c:v>0.0963632401161844</c:v>
                </c:pt>
                <c:pt idx="87">
                  <c:v>-0.0293465477896617</c:v>
                </c:pt>
                <c:pt idx="88">
                  <c:v>-0.150229100079837</c:v>
                </c:pt>
                <c:pt idx="89">
                  <c:v>-0.246400355231562</c:v>
                </c:pt>
                <c:pt idx="90">
                  <c:v>-0.302041031488046</c:v>
                </c:pt>
                <c:pt idx="91">
                  <c:v>-0.307998752357467</c:v>
                </c:pt>
                <c:pt idx="92">
                  <c:v>-0.263293527873873</c:v>
                </c:pt>
                <c:pt idx="93">
                  <c:v>-0.175278953880334</c:v>
                </c:pt>
                <c:pt idx="94">
                  <c:v>-0.0584326135435772</c:v>
                </c:pt>
                <c:pt idx="95">
                  <c:v>0.0680253511394892</c:v>
                </c:pt>
                <c:pt idx="96">
                  <c:v>0.183293774887663</c:v>
                </c:pt>
                <c:pt idx="97">
                  <c:v>0.268412068384973</c:v>
                </c:pt>
                <c:pt idx="98">
                  <c:v>0.309379059811761</c:v>
                </c:pt>
                <c:pt idx="99">
                  <c:v>0.299456058079043</c:v>
                </c:pt>
                <c:pt idx="100">
                  <c:v>0.240275305170504</c:v>
                </c:pt>
                <c:pt idx="101">
                  <c:v>0.141571487436675</c:v>
                </c:pt>
                <c:pt idx="102">
                  <c:v>0.0195804697494365</c:v>
                </c:pt>
                <c:pt idx="103">
                  <c:v>-0.105631354065454</c:v>
                </c:pt>
                <c:pt idx="104">
                  <c:v>-0.213467797371089</c:v>
                </c:pt>
                <c:pt idx="105">
                  <c:v>-0.286190762878337</c:v>
                </c:pt>
                <c:pt idx="106">
                  <c:v>-0.311837995548152</c:v>
                </c:pt>
                <c:pt idx="107">
                  <c:v>-0.286190762878335</c:v>
                </c:pt>
                <c:pt idx="108">
                  <c:v>-0.213467797371086</c:v>
                </c:pt>
                <c:pt idx="109">
                  <c:v>-0.105631354065434</c:v>
                </c:pt>
                <c:pt idx="110">
                  <c:v>0.0195804697494585</c:v>
                </c:pt>
                <c:pt idx="111">
                  <c:v>0.141571487436695</c:v>
                </c:pt>
                <c:pt idx="112">
                  <c:v>0.240275305170518</c:v>
                </c:pt>
                <c:pt idx="113">
                  <c:v>0.299456058079049</c:v>
                </c:pt>
                <c:pt idx="114">
                  <c:v>0.309379059811758</c:v>
                </c:pt>
                <c:pt idx="115">
                  <c:v>0.268412068384962</c:v>
                </c:pt>
                <c:pt idx="116">
                  <c:v>0.183293774887646</c:v>
                </c:pt>
                <c:pt idx="117">
                  <c:v>0.0680253511394677</c:v>
                </c:pt>
                <c:pt idx="118">
                  <c:v>-0.0584326135435988</c:v>
                </c:pt>
                <c:pt idx="119">
                  <c:v>-0.175278953880352</c:v>
                </c:pt>
                <c:pt idx="120">
                  <c:v>-0.263293527873885</c:v>
                </c:pt>
                <c:pt idx="121">
                  <c:v>-0.307998752357468</c:v>
                </c:pt>
                <c:pt idx="122">
                  <c:v>-0.302041031488045</c:v>
                </c:pt>
                <c:pt idx="123">
                  <c:v>-0.246400355231559</c:v>
                </c:pt>
                <c:pt idx="124">
                  <c:v>-0.150229100079833</c:v>
                </c:pt>
                <c:pt idx="125">
                  <c:v>-0.0293465477896574</c:v>
                </c:pt>
                <c:pt idx="126">
                  <c:v>0.0963632401162053</c:v>
                </c:pt>
                <c:pt idx="127">
                  <c:v>0.206222166514744</c:v>
                </c:pt>
                <c:pt idx="128">
                  <c:v>0.282159454358751</c:v>
                </c:pt>
                <c:pt idx="129">
                  <c:v>0.311684122321678</c:v>
                </c:pt>
                <c:pt idx="130">
                  <c:v>0.289939635667191</c:v>
                </c:pt>
                <c:pt idx="131">
                  <c:v>0.220502761283719</c:v>
                </c:pt>
                <c:pt idx="132">
                  <c:v>0.114795222621248</c:v>
                </c:pt>
                <c:pt idx="133">
                  <c:v>-0.0097950681495736</c:v>
                </c:pt>
                <c:pt idx="134">
                  <c:v>-0.13277416082757</c:v>
                </c:pt>
                <c:pt idx="135">
                  <c:v>-0.233913132392048</c:v>
                </c:pt>
                <c:pt idx="136">
                  <c:v>-0.296575557694492</c:v>
                </c:pt>
                <c:pt idx="137">
                  <c:v>-0.310454047485803</c:v>
                </c:pt>
                <c:pt idx="138">
                  <c:v>-0.273265718590331</c:v>
                </c:pt>
                <c:pt idx="139">
                  <c:v>-0.191127707068462</c:v>
                </c:pt>
                <c:pt idx="140">
                  <c:v>-0.0775509559265836</c:v>
                </c:pt>
                <c:pt idx="141">
                  <c:v>0.0487822100127958</c:v>
                </c:pt>
                <c:pt idx="142">
                  <c:v>0.167091153707245</c:v>
                </c:pt>
                <c:pt idx="143">
                  <c:v>0.257915148438598</c:v>
                </c:pt>
                <c:pt idx="144">
                  <c:v>0.306314487319741</c:v>
                </c:pt>
                <c:pt idx="145">
                  <c:v>0.304327926864819</c:v>
                </c:pt>
                <c:pt idx="146">
                  <c:v>0.252282237890272</c:v>
                </c:pt>
                <c:pt idx="147">
                  <c:v>0.158738454738584</c:v>
                </c:pt>
                <c:pt idx="148">
                  <c:v>0.0390836643302528</c:v>
                </c:pt>
                <c:pt idx="149">
                  <c:v>-0.0870000272830365</c:v>
                </c:pt>
                <c:pt idx="150">
                  <c:v>-0.19877301927754</c:v>
                </c:pt>
                <c:pt idx="151">
                  <c:v>-0.277849688523229</c:v>
                </c:pt>
                <c:pt idx="152">
                  <c:v>-0.311222654496552</c:v>
                </c:pt>
                <c:pt idx="153">
                  <c:v>-0.293402373040486</c:v>
                </c:pt>
                <c:pt idx="154">
                  <c:v>-0.227320115592572</c:v>
                </c:pt>
                <c:pt idx="155">
                  <c:v>-0.123845802151722</c:v>
                </c:pt>
                <c:pt idx="156">
                  <c:v>6.87662442489458E-15</c:v>
                </c:pt>
                <c:pt idx="157">
                  <c:v>0.123845802151735</c:v>
                </c:pt>
                <c:pt idx="158">
                  <c:v>0.227320115592582</c:v>
                </c:pt>
                <c:pt idx="159">
                  <c:v>0.293402373040491</c:v>
                </c:pt>
                <c:pt idx="160">
                  <c:v>0.311222654496551</c:v>
                </c:pt>
                <c:pt idx="161">
                  <c:v>0.277849688523223</c:v>
                </c:pt>
                <c:pt idx="162">
                  <c:v>0.198773019277529</c:v>
                </c:pt>
                <c:pt idx="163">
                  <c:v>0.0870000272830318</c:v>
                </c:pt>
                <c:pt idx="164">
                  <c:v>-0.0390836643302664</c:v>
                </c:pt>
                <c:pt idx="165">
                  <c:v>-0.158738454738596</c:v>
                </c:pt>
                <c:pt idx="166">
                  <c:v>-0.25228223789028</c:v>
                </c:pt>
                <c:pt idx="167">
                  <c:v>-0.304327926864822</c:v>
                </c:pt>
                <c:pt idx="168">
                  <c:v>-0.306314487319738</c:v>
                </c:pt>
                <c:pt idx="169">
                  <c:v>-0.25791514843859</c:v>
                </c:pt>
                <c:pt idx="170">
                  <c:v>-0.167091153707233</c:v>
                </c:pt>
                <c:pt idx="171">
                  <c:v>-0.0487822100127822</c:v>
                </c:pt>
                <c:pt idx="172">
                  <c:v>0.0775509559265884</c:v>
                </c:pt>
                <c:pt idx="173">
                  <c:v>0.191127707068473</c:v>
                </c:pt>
                <c:pt idx="174">
                  <c:v>0.273265718590338</c:v>
                </c:pt>
                <c:pt idx="175">
                  <c:v>0.310454047485805</c:v>
                </c:pt>
                <c:pt idx="176">
                  <c:v>0.296575557694488</c:v>
                </c:pt>
                <c:pt idx="177">
                  <c:v>0.233913132392039</c:v>
                </c:pt>
                <c:pt idx="178">
                  <c:v>0.132774160827558</c:v>
                </c:pt>
                <c:pt idx="179">
                  <c:v>0.00979506814955986</c:v>
                </c:pt>
                <c:pt idx="180">
                  <c:v>-0.114795222621261</c:v>
                </c:pt>
                <c:pt idx="181">
                  <c:v>-0.220502761283722</c:v>
                </c:pt>
                <c:pt idx="182">
                  <c:v>-0.289939635667199</c:v>
                </c:pt>
                <c:pt idx="183">
                  <c:v>-0.311684122321677</c:v>
                </c:pt>
                <c:pt idx="184">
                  <c:v>-0.282159454358745</c:v>
                </c:pt>
                <c:pt idx="185">
                  <c:v>-0.206222166514721</c:v>
                </c:pt>
                <c:pt idx="186">
                  <c:v>-0.0963632401161754</c:v>
                </c:pt>
                <c:pt idx="187">
                  <c:v>0.0293465477896799</c:v>
                </c:pt>
                <c:pt idx="188">
                  <c:v>0.150229100079853</c:v>
                </c:pt>
                <c:pt idx="189">
                  <c:v>0.246400355231573</c:v>
                </c:pt>
                <c:pt idx="190">
                  <c:v>0.302041031488048</c:v>
                </c:pt>
                <c:pt idx="191">
                  <c:v>0.307998752357465</c:v>
                </c:pt>
                <c:pt idx="192">
                  <c:v>0.263293527873868</c:v>
                </c:pt>
                <c:pt idx="193">
                  <c:v>0.175278953880326</c:v>
                </c:pt>
                <c:pt idx="194">
                  <c:v>0.0584326135435679</c:v>
                </c:pt>
                <c:pt idx="195">
                  <c:v>-0.0680253511394984</c:v>
                </c:pt>
                <c:pt idx="196">
                  <c:v>-0.183293774887664</c:v>
                </c:pt>
                <c:pt idx="197">
                  <c:v>-0.268412068384973</c:v>
                </c:pt>
                <c:pt idx="198">
                  <c:v>-0.309379059811763</c:v>
                </c:pt>
                <c:pt idx="199">
                  <c:v>-0.299456058079041</c:v>
                </c:pt>
                <c:pt idx="200">
                  <c:v>-0.240275305170498</c:v>
                </c:pt>
                <c:pt idx="201">
                  <c:v>-0.141571487436667</c:v>
                </c:pt>
                <c:pt idx="202">
                  <c:v>-0.019580469749427</c:v>
                </c:pt>
                <c:pt idx="203">
                  <c:v>0.105631354065463</c:v>
                </c:pt>
                <c:pt idx="204">
                  <c:v>0.213467797371103</c:v>
                </c:pt>
                <c:pt idx="205">
                  <c:v>0.286190762878344</c:v>
                </c:pt>
                <c:pt idx="206">
                  <c:v>0.311837995548152</c:v>
                </c:pt>
                <c:pt idx="207">
                  <c:v>0.286190762878328</c:v>
                </c:pt>
                <c:pt idx="208">
                  <c:v>0.213467797371079</c:v>
                </c:pt>
                <c:pt idx="209">
                  <c:v>0.105631354065425</c:v>
                </c:pt>
                <c:pt idx="210">
                  <c:v>-0.0195804697494679</c:v>
                </c:pt>
                <c:pt idx="211">
                  <c:v>-0.141571487436703</c:v>
                </c:pt>
                <c:pt idx="212">
                  <c:v>-0.240275305170524</c:v>
                </c:pt>
                <c:pt idx="213">
                  <c:v>-0.29945605807905</c:v>
                </c:pt>
                <c:pt idx="214">
                  <c:v>-0.309379059811758</c:v>
                </c:pt>
                <c:pt idx="215">
                  <c:v>-0.268412068384952</c:v>
                </c:pt>
                <c:pt idx="216">
                  <c:v>-0.183293774887638</c:v>
                </c:pt>
                <c:pt idx="217">
                  <c:v>-0.0680253511394585</c:v>
                </c:pt>
                <c:pt idx="218">
                  <c:v>0.0584326135436081</c:v>
                </c:pt>
                <c:pt idx="219">
                  <c:v>0.17527895388036</c:v>
                </c:pt>
                <c:pt idx="220">
                  <c:v>0.26329352787389</c:v>
                </c:pt>
                <c:pt idx="221">
                  <c:v>0.30799875235747</c:v>
                </c:pt>
                <c:pt idx="222">
                  <c:v>0.30204103148804</c:v>
                </c:pt>
                <c:pt idx="223">
                  <c:v>0.246400355231548</c:v>
                </c:pt>
                <c:pt idx="224">
                  <c:v>0.150229100079817</c:v>
                </c:pt>
                <c:pt idx="225">
                  <c:v>0.029346547789648</c:v>
                </c:pt>
                <c:pt idx="226">
                  <c:v>-0.0963632401162143</c:v>
                </c:pt>
                <c:pt idx="227">
                  <c:v>-0.206222166514751</c:v>
                </c:pt>
                <c:pt idx="228">
                  <c:v>-0.282159454358747</c:v>
                </c:pt>
                <c:pt idx="229">
                  <c:v>-0.311684122321678</c:v>
                </c:pt>
                <c:pt idx="230">
                  <c:v>-0.289939635667194</c:v>
                </c:pt>
                <c:pt idx="231">
                  <c:v>-0.220502761283712</c:v>
                </c:pt>
                <c:pt idx="232">
                  <c:v>-0.114795222621247</c:v>
                </c:pt>
                <c:pt idx="233">
                  <c:v>0.00979506814957421</c:v>
                </c:pt>
                <c:pt idx="234">
                  <c:v>0.132774160827571</c:v>
                </c:pt>
                <c:pt idx="235">
                  <c:v>0.233913132392049</c:v>
                </c:pt>
                <c:pt idx="236">
                  <c:v>0.29657555769449</c:v>
                </c:pt>
                <c:pt idx="237">
                  <c:v>0.310454047485804</c:v>
                </c:pt>
                <c:pt idx="238">
                  <c:v>0.273265718590331</c:v>
                </c:pt>
                <c:pt idx="239">
                  <c:v>0.191127707068461</c:v>
                </c:pt>
                <c:pt idx="240">
                  <c:v>0.0775509559265745</c:v>
                </c:pt>
                <c:pt idx="241">
                  <c:v>-0.0487822100127964</c:v>
                </c:pt>
                <c:pt idx="242">
                  <c:v>-0.167091153707245</c:v>
                </c:pt>
                <c:pt idx="243">
                  <c:v>-0.257915148438598</c:v>
                </c:pt>
                <c:pt idx="244">
                  <c:v>-0.306314487319741</c:v>
                </c:pt>
                <c:pt idx="245">
                  <c:v>-0.304327926864821</c:v>
                </c:pt>
                <c:pt idx="246">
                  <c:v>-0.252282237890271</c:v>
                </c:pt>
                <c:pt idx="247">
                  <c:v>-0.158738454738583</c:v>
                </c:pt>
                <c:pt idx="248">
                  <c:v>-0.0390836643302522</c:v>
                </c:pt>
                <c:pt idx="249">
                  <c:v>0.0870000272830371</c:v>
                </c:pt>
                <c:pt idx="250">
                  <c:v>0.19877301927754</c:v>
                </c:pt>
                <c:pt idx="251">
                  <c:v>0.277849688523229</c:v>
                </c:pt>
                <c:pt idx="252">
                  <c:v>0.311222654496552</c:v>
                </c:pt>
                <c:pt idx="253">
                  <c:v>0.293402373040489</c:v>
                </c:pt>
                <c:pt idx="254">
                  <c:v>0.227320115592578</c:v>
                </c:pt>
                <c:pt idx="255">
                  <c:v>0.123845802151722</c:v>
                </c:pt>
                <c:pt idx="256">
                  <c:v>-7.48783334729233E-15</c:v>
                </c:pt>
                <c:pt idx="257">
                  <c:v>-0.123845802151735</c:v>
                </c:pt>
                <c:pt idx="258">
                  <c:v>-0.227320115592582</c:v>
                </c:pt>
                <c:pt idx="259">
                  <c:v>-0.293402373040491</c:v>
                </c:pt>
                <c:pt idx="260">
                  <c:v>-0.311222654496551</c:v>
                </c:pt>
                <c:pt idx="261">
                  <c:v>-0.277849688523222</c:v>
                </c:pt>
                <c:pt idx="262">
                  <c:v>-0.198773019277529</c:v>
                </c:pt>
                <c:pt idx="263">
                  <c:v>-0.0870000272830312</c:v>
                </c:pt>
                <c:pt idx="264">
                  <c:v>0.039083664330267</c:v>
                </c:pt>
                <c:pt idx="265">
                  <c:v>0.158738454738596</c:v>
                </c:pt>
                <c:pt idx="266">
                  <c:v>0.25228223789028</c:v>
                </c:pt>
                <c:pt idx="267">
                  <c:v>0.304327926864823</c:v>
                </c:pt>
                <c:pt idx="268">
                  <c:v>0.306314487319738</c:v>
                </c:pt>
                <c:pt idx="269">
                  <c:v>0.257915148438589</c:v>
                </c:pt>
                <c:pt idx="270">
                  <c:v>0.167091153707233</c:v>
                </c:pt>
                <c:pt idx="271">
                  <c:v>0.0487822100127903</c:v>
                </c:pt>
                <c:pt idx="272">
                  <c:v>-0.077550955926589</c:v>
                </c:pt>
                <c:pt idx="273">
                  <c:v>-0.191127707068473</c:v>
                </c:pt>
                <c:pt idx="274">
                  <c:v>-0.273265718590338</c:v>
                </c:pt>
                <c:pt idx="275">
                  <c:v>-0.310454047485805</c:v>
                </c:pt>
                <c:pt idx="276">
                  <c:v>-0.296575557694488</c:v>
                </c:pt>
                <c:pt idx="277">
                  <c:v>-0.233913132392039</c:v>
                </c:pt>
                <c:pt idx="278">
                  <c:v>-0.132774160827557</c:v>
                </c:pt>
                <c:pt idx="279">
                  <c:v>-0.0097950681495681</c:v>
                </c:pt>
                <c:pt idx="280">
                  <c:v>0.114795222621253</c:v>
                </c:pt>
                <c:pt idx="281">
                  <c:v>0.220502761283722</c:v>
                </c:pt>
                <c:pt idx="282">
                  <c:v>0.2899396356672</c:v>
                </c:pt>
                <c:pt idx="283">
                  <c:v>0.311684122321677</c:v>
                </c:pt>
                <c:pt idx="284">
                  <c:v>0.282159454358745</c:v>
                </c:pt>
                <c:pt idx="285">
                  <c:v>0.206222166514733</c:v>
                </c:pt>
                <c:pt idx="286">
                  <c:v>0.0963632401161916</c:v>
                </c:pt>
                <c:pt idx="287">
                  <c:v>-0.0293465477896717</c:v>
                </c:pt>
                <c:pt idx="288">
                  <c:v>-0.150229100079838</c:v>
                </c:pt>
                <c:pt idx="289">
                  <c:v>-0.246400355231563</c:v>
                </c:pt>
                <c:pt idx="290">
                  <c:v>-0.302041031488046</c:v>
                </c:pt>
                <c:pt idx="291">
                  <c:v>-0.307998752357467</c:v>
                </c:pt>
                <c:pt idx="292">
                  <c:v>-0.263293527873877</c:v>
                </c:pt>
                <c:pt idx="293">
                  <c:v>-0.17527895388034</c:v>
                </c:pt>
                <c:pt idx="294">
                  <c:v>-0.0584326135435847</c:v>
                </c:pt>
                <c:pt idx="295">
                  <c:v>0.0680253511394817</c:v>
                </c:pt>
                <c:pt idx="296">
                  <c:v>0.183293774887657</c:v>
                </c:pt>
                <c:pt idx="297">
                  <c:v>0.268412068384964</c:v>
                </c:pt>
                <c:pt idx="298">
                  <c:v>0.309379059811761</c:v>
                </c:pt>
                <c:pt idx="299">
                  <c:v>0.299456058079043</c:v>
                </c:pt>
                <c:pt idx="300">
                  <c:v>0.240275305170503</c:v>
                </c:pt>
                <c:pt idx="301">
                  <c:v>0.141571487436682</c:v>
                </c:pt>
                <c:pt idx="302">
                  <c:v>0.0195804697494441</c:v>
                </c:pt>
                <c:pt idx="303">
                  <c:v>-0.105631354065447</c:v>
                </c:pt>
                <c:pt idx="304">
                  <c:v>-0.213467797371097</c:v>
                </c:pt>
                <c:pt idx="305">
                  <c:v>-0.286190762878338</c:v>
                </c:pt>
                <c:pt idx="306">
                  <c:v>-0.311837995548152</c:v>
                </c:pt>
                <c:pt idx="307">
                  <c:v>-0.286190762878335</c:v>
                </c:pt>
                <c:pt idx="308">
                  <c:v>-0.213467797371085</c:v>
                </c:pt>
                <c:pt idx="309">
                  <c:v>-0.105631354065432</c:v>
                </c:pt>
                <c:pt idx="310">
                  <c:v>0.0195804697494508</c:v>
                </c:pt>
                <c:pt idx="311">
                  <c:v>0.141571487436688</c:v>
                </c:pt>
                <c:pt idx="312">
                  <c:v>0.240275305170513</c:v>
                </c:pt>
                <c:pt idx="313">
                  <c:v>0.299456058079045</c:v>
                </c:pt>
                <c:pt idx="314">
                  <c:v>0.30937905981176</c:v>
                </c:pt>
                <c:pt idx="315">
                  <c:v>0.268412068384961</c:v>
                </c:pt>
                <c:pt idx="316">
                  <c:v>0.183293774887645</c:v>
                </c:pt>
                <c:pt idx="317">
                  <c:v>0.0680253511394665</c:v>
                </c:pt>
                <c:pt idx="318">
                  <c:v>-0.0584326135436</c:v>
                </c:pt>
                <c:pt idx="319">
                  <c:v>-0.175278953880346</c:v>
                </c:pt>
                <c:pt idx="320">
                  <c:v>-0.263293527873881</c:v>
                </c:pt>
                <c:pt idx="321">
                  <c:v>-0.307998752357469</c:v>
                </c:pt>
                <c:pt idx="322">
                  <c:v>-0.302041031488045</c:v>
                </c:pt>
                <c:pt idx="323">
                  <c:v>-0.246400355231559</c:v>
                </c:pt>
                <c:pt idx="324">
                  <c:v>-0.150229100079832</c:v>
                </c:pt>
                <c:pt idx="325">
                  <c:v>-0.0293465477896562</c:v>
                </c:pt>
                <c:pt idx="326">
                  <c:v>0.0963632401162065</c:v>
                </c:pt>
                <c:pt idx="327">
                  <c:v>0.206222166514738</c:v>
                </c:pt>
                <c:pt idx="328">
                  <c:v>0.282159454358748</c:v>
                </c:pt>
                <c:pt idx="329">
                  <c:v>0.311684122321678</c:v>
                </c:pt>
                <c:pt idx="330">
                  <c:v>0.289939635667197</c:v>
                </c:pt>
                <c:pt idx="331">
                  <c:v>0.220502761283718</c:v>
                </c:pt>
                <c:pt idx="332">
                  <c:v>0.114795222621247</c:v>
                </c:pt>
                <c:pt idx="333">
                  <c:v>-0.00979506814957482</c:v>
                </c:pt>
                <c:pt idx="334">
                  <c:v>-0.132774160827571</c:v>
                </c:pt>
                <c:pt idx="335">
                  <c:v>-0.233913132392049</c:v>
                </c:pt>
                <c:pt idx="336">
                  <c:v>-0.29657555769449</c:v>
                </c:pt>
                <c:pt idx="337">
                  <c:v>-0.310454047485804</c:v>
                </c:pt>
                <c:pt idx="338">
                  <c:v>-0.273265718590331</c:v>
                </c:pt>
                <c:pt idx="339">
                  <c:v>-0.191127707068468</c:v>
                </c:pt>
                <c:pt idx="340">
                  <c:v>-0.0775509559265824</c:v>
                </c:pt>
                <c:pt idx="341">
                  <c:v>0.048782210012797</c:v>
                </c:pt>
                <c:pt idx="342">
                  <c:v>0.167091153707246</c:v>
                </c:pt>
                <c:pt idx="343">
                  <c:v>0.257915148438598</c:v>
                </c:pt>
                <c:pt idx="344">
                  <c:v>0.306314487319739</c:v>
                </c:pt>
                <c:pt idx="345">
                  <c:v>0.304327926864821</c:v>
                </c:pt>
                <c:pt idx="346">
                  <c:v>0.252282237890271</c:v>
                </c:pt>
                <c:pt idx="347">
                  <c:v>0.15873845473859</c:v>
                </c:pt>
                <c:pt idx="348">
                  <c:v>0.0390836643302604</c:v>
                </c:pt>
                <c:pt idx="349">
                  <c:v>-0.0870000272830377</c:v>
                </c:pt>
                <c:pt idx="350">
                  <c:v>-0.198773019277541</c:v>
                </c:pt>
                <c:pt idx="351">
                  <c:v>-0.27784968852323</c:v>
                </c:pt>
                <c:pt idx="352">
                  <c:v>-0.311222654496552</c:v>
                </c:pt>
                <c:pt idx="353">
                  <c:v>-0.293402373040489</c:v>
                </c:pt>
                <c:pt idx="354">
                  <c:v>-0.227320115592578</c:v>
                </c:pt>
                <c:pt idx="355">
                  <c:v>-0.123845802151721</c:v>
                </c:pt>
                <c:pt idx="356">
                  <c:v>8.09904226969007E-15</c:v>
                </c:pt>
                <c:pt idx="357">
                  <c:v>0.123845802151728</c:v>
                </c:pt>
                <c:pt idx="358">
                  <c:v>0.227320115592583</c:v>
                </c:pt>
                <c:pt idx="359">
                  <c:v>0.293402373040491</c:v>
                </c:pt>
                <c:pt idx="360">
                  <c:v>0.311222654496551</c:v>
                </c:pt>
                <c:pt idx="361">
                  <c:v>0.277849688523226</c:v>
                </c:pt>
                <c:pt idx="362">
                  <c:v>0.198773019277535</c:v>
                </c:pt>
                <c:pt idx="363">
                  <c:v>0.0870000272830306</c:v>
                </c:pt>
                <c:pt idx="364">
                  <c:v>-0.0390836643302676</c:v>
                </c:pt>
                <c:pt idx="365">
                  <c:v>-0.158738454738589</c:v>
                </c:pt>
                <c:pt idx="366">
                  <c:v>-0.252282237890275</c:v>
                </c:pt>
                <c:pt idx="367">
                  <c:v>-0.304327926864823</c:v>
                </c:pt>
                <c:pt idx="368">
                  <c:v>-0.306314487319738</c:v>
                </c:pt>
                <c:pt idx="369">
                  <c:v>-0.257915148438589</c:v>
                </c:pt>
                <c:pt idx="370">
                  <c:v>-0.16709115370724</c:v>
                </c:pt>
                <c:pt idx="371">
                  <c:v>-0.0487822100127897</c:v>
                </c:pt>
                <c:pt idx="372">
                  <c:v>0.0775509559265896</c:v>
                </c:pt>
                <c:pt idx="373">
                  <c:v>0.191127707068474</c:v>
                </c:pt>
                <c:pt idx="374">
                  <c:v>0.273265718590334</c:v>
                </c:pt>
                <c:pt idx="375">
                  <c:v>0.310454047485805</c:v>
                </c:pt>
                <c:pt idx="376">
                  <c:v>0.296575557694487</c:v>
                </c:pt>
                <c:pt idx="377">
                  <c:v>0.233913132392038</c:v>
                </c:pt>
                <c:pt idx="378">
                  <c:v>0.132774160827556</c:v>
                </c:pt>
                <c:pt idx="379">
                  <c:v>0.00979506814956749</c:v>
                </c:pt>
                <c:pt idx="380">
                  <c:v>-0.114795222621254</c:v>
                </c:pt>
                <c:pt idx="381">
                  <c:v>-0.220502761283723</c:v>
                </c:pt>
                <c:pt idx="382">
                  <c:v>-0.289939635667196</c:v>
                </c:pt>
                <c:pt idx="383">
                  <c:v>-0.311684122321677</c:v>
                </c:pt>
                <c:pt idx="384">
                  <c:v>-0.282159454358745</c:v>
                </c:pt>
                <c:pt idx="385">
                  <c:v>-0.206222166514733</c:v>
                </c:pt>
                <c:pt idx="386">
                  <c:v>-0.096363240116191</c:v>
                </c:pt>
                <c:pt idx="387">
                  <c:v>0.0293465477896723</c:v>
                </c:pt>
                <c:pt idx="388">
                  <c:v>0.150229100079839</c:v>
                </c:pt>
                <c:pt idx="389">
                  <c:v>0.246400355231563</c:v>
                </c:pt>
                <c:pt idx="390">
                  <c:v>0.302041031488047</c:v>
                </c:pt>
                <c:pt idx="391">
                  <c:v>0.307998752357468</c:v>
                </c:pt>
                <c:pt idx="392">
                  <c:v>0.263293527873877</c:v>
                </c:pt>
                <c:pt idx="393">
                  <c:v>0.17527895388034</c:v>
                </c:pt>
                <c:pt idx="394">
                  <c:v>0.0584326135435841</c:v>
                </c:pt>
                <c:pt idx="395">
                  <c:v>-0.0680253511394823</c:v>
                </c:pt>
                <c:pt idx="396">
                  <c:v>-0.183293774887658</c:v>
                </c:pt>
                <c:pt idx="397">
                  <c:v>-0.268412068384965</c:v>
                </c:pt>
                <c:pt idx="398">
                  <c:v>-0.30937905981176</c:v>
                </c:pt>
                <c:pt idx="399">
                  <c:v>-0.299456058079045</c:v>
                </c:pt>
                <c:pt idx="400">
                  <c:v>-0.240275305170508</c:v>
                </c:pt>
                <c:pt idx="401">
                  <c:v>-0.141571487436682</c:v>
                </c:pt>
                <c:pt idx="402">
                  <c:v>-0.0195804697494435</c:v>
                </c:pt>
                <c:pt idx="403">
                  <c:v>0.105631354065448</c:v>
                </c:pt>
                <c:pt idx="404">
                  <c:v>0.213467797371091</c:v>
                </c:pt>
                <c:pt idx="405">
                  <c:v>0.286190762878338</c:v>
                </c:pt>
                <c:pt idx="406">
                  <c:v>0.311837995548152</c:v>
                </c:pt>
                <c:pt idx="407">
                  <c:v>0.286190762878335</c:v>
                </c:pt>
                <c:pt idx="408">
                  <c:v>0.213467797371091</c:v>
                </c:pt>
                <c:pt idx="409">
                  <c:v>0.10563135406544</c:v>
                </c:pt>
                <c:pt idx="410">
                  <c:v>-0.0195804697494514</c:v>
                </c:pt>
                <c:pt idx="411">
                  <c:v>-0.141571487436689</c:v>
                </c:pt>
                <c:pt idx="412">
                  <c:v>-0.240275305170513</c:v>
                </c:pt>
                <c:pt idx="413">
                  <c:v>-0.299456058079045</c:v>
                </c:pt>
                <c:pt idx="414">
                  <c:v>-0.30937905981176</c:v>
                </c:pt>
                <c:pt idx="415">
                  <c:v>-0.268412068384961</c:v>
                </c:pt>
                <c:pt idx="416">
                  <c:v>-0.183293774887644</c:v>
                </c:pt>
                <c:pt idx="417">
                  <c:v>-0.0680253511394746</c:v>
                </c:pt>
                <c:pt idx="418">
                  <c:v>0.0584326135435919</c:v>
                </c:pt>
                <c:pt idx="419">
                  <c:v>0.175278953880346</c:v>
                </c:pt>
                <c:pt idx="420">
                  <c:v>0.263293527873881</c:v>
                </c:pt>
                <c:pt idx="421">
                  <c:v>0.307998752357469</c:v>
                </c:pt>
                <c:pt idx="422">
                  <c:v>0.302041031488042</c:v>
                </c:pt>
                <c:pt idx="423">
                  <c:v>0.246400355231553</c:v>
                </c:pt>
                <c:pt idx="424">
                  <c:v>0.150229100079832</c:v>
                </c:pt>
                <c:pt idx="425">
                  <c:v>0.0293465477896556</c:v>
                </c:pt>
                <c:pt idx="426">
                  <c:v>-0.0963632401161986</c:v>
                </c:pt>
                <c:pt idx="427">
                  <c:v>-0.206222166514739</c:v>
                </c:pt>
                <c:pt idx="428">
                  <c:v>-0.282159454358748</c:v>
                </c:pt>
                <c:pt idx="429">
                  <c:v>-0.311684122321678</c:v>
                </c:pt>
                <c:pt idx="430">
                  <c:v>-0.289939635667194</c:v>
                </c:pt>
                <c:pt idx="431">
                  <c:v>-0.220502761283717</c:v>
                </c:pt>
                <c:pt idx="432">
                  <c:v>-0.114795222621246</c:v>
                </c:pt>
                <c:pt idx="433">
                  <c:v>0.00979506814957543</c:v>
                </c:pt>
                <c:pt idx="434">
                  <c:v>0.132774160827564</c:v>
                </c:pt>
                <c:pt idx="435">
                  <c:v>0.233913132392043</c:v>
                </c:pt>
                <c:pt idx="436">
                  <c:v>0.29657555769449</c:v>
                </c:pt>
                <c:pt idx="437">
                  <c:v>0.310454047485804</c:v>
                </c:pt>
                <c:pt idx="438">
                  <c:v>0.27326571859033</c:v>
                </c:pt>
                <c:pt idx="439">
                  <c:v>0.19112770706846</c:v>
                </c:pt>
                <c:pt idx="440">
                  <c:v>0.0775509559265733</c:v>
                </c:pt>
                <c:pt idx="441">
                  <c:v>-0.0487822100127976</c:v>
                </c:pt>
                <c:pt idx="442">
                  <c:v>-0.167091153707246</c:v>
                </c:pt>
                <c:pt idx="443">
                  <c:v>-0.257915148438594</c:v>
                </c:pt>
                <c:pt idx="444">
                  <c:v>-0.306314487319739</c:v>
                </c:pt>
                <c:pt idx="445">
                  <c:v>-0.304327926864821</c:v>
                </c:pt>
                <c:pt idx="446">
                  <c:v>-0.25228223789027</c:v>
                </c:pt>
                <c:pt idx="447">
                  <c:v>-0.158738454738586</c:v>
                </c:pt>
                <c:pt idx="448">
                  <c:v>-0.0390836643302554</c:v>
                </c:pt>
                <c:pt idx="449">
                  <c:v>0.0870000272830425</c:v>
                </c:pt>
                <c:pt idx="450">
                  <c:v>0.198773019277541</c:v>
                </c:pt>
                <c:pt idx="451">
                  <c:v>0.27784968852323</c:v>
                </c:pt>
                <c:pt idx="452">
                  <c:v>0.311222654496552</c:v>
                </c:pt>
                <c:pt idx="453">
                  <c:v>0.293402373040487</c:v>
                </c:pt>
                <c:pt idx="454">
                  <c:v>0.227320115592577</c:v>
                </c:pt>
                <c:pt idx="455">
                  <c:v>0.12384580215172</c:v>
                </c:pt>
                <c:pt idx="456">
                  <c:v>-8.71025119208781E-15</c:v>
                </c:pt>
                <c:pt idx="457">
                  <c:v>-0.123845802151732</c:v>
                </c:pt>
                <c:pt idx="458">
                  <c:v>-0.227320115592586</c:v>
                </c:pt>
                <c:pt idx="459">
                  <c:v>-0.293402373040491</c:v>
                </c:pt>
                <c:pt idx="460">
                  <c:v>-0.311222654496552</c:v>
                </c:pt>
                <c:pt idx="461">
                  <c:v>-0.277849688523224</c:v>
                </c:pt>
                <c:pt idx="462">
                  <c:v>-0.198773019277535</c:v>
                </c:pt>
                <c:pt idx="463">
                  <c:v>-0.08700002728303</c:v>
                </c:pt>
                <c:pt idx="464">
                  <c:v>0.0390836643302639</c:v>
                </c:pt>
                <c:pt idx="465">
                  <c:v>0.158738454738593</c:v>
                </c:pt>
                <c:pt idx="466">
                  <c:v>0.252282237890276</c:v>
                </c:pt>
                <c:pt idx="467">
                  <c:v>0.304327926864823</c:v>
                </c:pt>
                <c:pt idx="468">
                  <c:v>0.306314487319739</c:v>
                </c:pt>
                <c:pt idx="469">
                  <c:v>0.257915148438591</c:v>
                </c:pt>
                <c:pt idx="470">
                  <c:v>0.167091153707235</c:v>
                </c:pt>
                <c:pt idx="471">
                  <c:v>0.0487822100127891</c:v>
                </c:pt>
                <c:pt idx="472">
                  <c:v>-0.0775509559265901</c:v>
                </c:pt>
                <c:pt idx="473">
                  <c:v>-0.191127707068471</c:v>
                </c:pt>
                <c:pt idx="474">
                  <c:v>-0.273265718590337</c:v>
                </c:pt>
                <c:pt idx="475">
                  <c:v>-0.310454047485805</c:v>
                </c:pt>
                <c:pt idx="476">
                  <c:v>-0.296575557694487</c:v>
                </c:pt>
                <c:pt idx="477">
                  <c:v>-0.233913132392038</c:v>
                </c:pt>
                <c:pt idx="478">
                  <c:v>-0.13277416082756</c:v>
                </c:pt>
                <c:pt idx="479">
                  <c:v>-0.00979506814956245</c:v>
                </c:pt>
                <c:pt idx="480">
                  <c:v>0.114795222621254</c:v>
                </c:pt>
                <c:pt idx="481">
                  <c:v>0.220502761283723</c:v>
                </c:pt>
                <c:pt idx="482">
                  <c:v>0.289939635667198</c:v>
                </c:pt>
                <c:pt idx="483">
                  <c:v>0.311684122321677</c:v>
                </c:pt>
                <c:pt idx="484">
                  <c:v>0.282159454358744</c:v>
                </c:pt>
                <c:pt idx="485">
                  <c:v>0.206222166514732</c:v>
                </c:pt>
                <c:pt idx="486">
                  <c:v>0.0963632401161905</c:v>
                </c:pt>
                <c:pt idx="487">
                  <c:v>-0.0293465477896685</c:v>
                </c:pt>
                <c:pt idx="488">
                  <c:v>-0.150229100079843</c:v>
                </c:pt>
                <c:pt idx="489">
                  <c:v>-0.246400355231564</c:v>
                </c:pt>
                <c:pt idx="490">
                  <c:v>-0.302041031488047</c:v>
                </c:pt>
                <c:pt idx="491">
                  <c:v>-0.307998752357467</c:v>
                </c:pt>
                <c:pt idx="492">
                  <c:v>-0.263293527873876</c:v>
                </c:pt>
                <c:pt idx="493">
                  <c:v>-0.175278953880339</c:v>
                </c:pt>
                <c:pt idx="494">
                  <c:v>-0.0584326135435879</c:v>
                </c:pt>
                <c:pt idx="495">
                  <c:v>0.0680253511394786</c:v>
                </c:pt>
                <c:pt idx="496">
                  <c:v>0.183293774887651</c:v>
                </c:pt>
                <c:pt idx="497">
                  <c:v>0.268412068384965</c:v>
                </c:pt>
                <c:pt idx="498">
                  <c:v>0.309379059811761</c:v>
                </c:pt>
                <c:pt idx="499">
                  <c:v>0.299456058079044</c:v>
                </c:pt>
                <c:pt idx="500">
                  <c:v>0.240275305170505</c:v>
                </c:pt>
                <c:pt idx="501">
                  <c:v>0.141571487436681</c:v>
                </c:pt>
                <c:pt idx="502">
                  <c:v>0.0195804697494429</c:v>
                </c:pt>
                <c:pt idx="503">
                  <c:v>-0.105631354065444</c:v>
                </c:pt>
                <c:pt idx="504">
                  <c:v>-0.213467797371094</c:v>
                </c:pt>
                <c:pt idx="505">
                  <c:v>-0.286190762878338</c:v>
                </c:pt>
                <c:pt idx="506">
                  <c:v>-0.311837995548152</c:v>
                </c:pt>
                <c:pt idx="507">
                  <c:v>-0.286190762878334</c:v>
                </c:pt>
                <c:pt idx="508">
                  <c:v>-0.213467797371088</c:v>
                </c:pt>
                <c:pt idx="509">
                  <c:v>-0.105631354065435</c:v>
                </c:pt>
                <c:pt idx="510">
                  <c:v>0.0195804697494521</c:v>
                </c:pt>
                <c:pt idx="511">
                  <c:v>0.141571487436689</c:v>
                </c:pt>
                <c:pt idx="512">
                  <c:v>0.240275305170511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74344"/>
        <c:axId val="2094077416"/>
      </c:lineChart>
      <c:catAx>
        <c:axId val="2094074344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077416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94077416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noFill/>
          </a:ln>
        </c:spPr>
        <c:crossAx val="2094074344"/>
        <c:crosses val="autoZero"/>
        <c:crossBetween val="between"/>
        <c:maj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Sheet2!$S$26:$S$538</c:f>
              <c:numCache>
                <c:formatCode>0.00E+00</c:formatCode>
                <c:ptCount val="513"/>
                <c:pt idx="0">
                  <c:v>-0.0248034639093982</c:v>
                </c:pt>
                <c:pt idx="1">
                  <c:v>-0.116322781094061</c:v>
                </c:pt>
                <c:pt idx="2">
                  <c:v>-0.179065396318622</c:v>
                </c:pt>
                <c:pt idx="3">
                  <c:v>-0.197509624823355</c:v>
                </c:pt>
                <c:pt idx="4">
                  <c:v>-0.167092610892699</c:v>
                </c:pt>
                <c:pt idx="5">
                  <c:v>-0.0953391173991361</c:v>
                </c:pt>
                <c:pt idx="6">
                  <c:v>-1.64842897499778E-15</c:v>
                </c:pt>
                <c:pt idx="7">
                  <c:v>0.0953391173991431</c:v>
                </c:pt>
                <c:pt idx="8">
                  <c:v>0.16709261089271</c:v>
                </c:pt>
                <c:pt idx="9">
                  <c:v>0.197509624823355</c:v>
                </c:pt>
                <c:pt idx="10">
                  <c:v>0.179065396318618</c:v>
                </c:pt>
                <c:pt idx="11">
                  <c:v>0.116322781094064</c:v>
                </c:pt>
                <c:pt idx="12">
                  <c:v>0.0248034639093903</c:v>
                </c:pt>
                <c:pt idx="13">
                  <c:v>-0.0728518988700133</c:v>
                </c:pt>
                <c:pt idx="14">
                  <c:v>-0.152484675176727</c:v>
                </c:pt>
                <c:pt idx="15">
                  <c:v>-0.19439478005336</c:v>
                </c:pt>
                <c:pt idx="16">
                  <c:v>-0.188214213476109</c:v>
                </c:pt>
                <c:pt idx="17">
                  <c:v>-0.135471965043268</c:v>
                </c:pt>
                <c:pt idx="18">
                  <c:v>-0.0492157623760679</c:v>
                </c:pt>
                <c:pt idx="19">
                  <c:v>0.0492157623760782</c:v>
                </c:pt>
                <c:pt idx="20">
                  <c:v>0.135471965043276</c:v>
                </c:pt>
                <c:pt idx="21">
                  <c:v>0.188214213476113</c:v>
                </c:pt>
                <c:pt idx="22">
                  <c:v>0.19439478005336</c:v>
                </c:pt>
                <c:pt idx="23">
                  <c:v>0.15248467517672</c:v>
                </c:pt>
                <c:pt idx="24">
                  <c:v>0.0728518988700033</c:v>
                </c:pt>
                <c:pt idx="25">
                  <c:v>-0.0248034639094009</c:v>
                </c:pt>
                <c:pt idx="26">
                  <c:v>-0.116322781094073</c:v>
                </c:pt>
                <c:pt idx="27">
                  <c:v>-0.179065396318623</c:v>
                </c:pt>
                <c:pt idx="28">
                  <c:v>-0.197509624823355</c:v>
                </c:pt>
                <c:pt idx="29">
                  <c:v>-0.167092610892704</c:v>
                </c:pt>
                <c:pt idx="30">
                  <c:v>-0.0953391173991337</c:v>
                </c:pt>
                <c:pt idx="31">
                  <c:v>1.06691828109603E-15</c:v>
                </c:pt>
                <c:pt idx="32">
                  <c:v>0.0953391173991454</c:v>
                </c:pt>
                <c:pt idx="33">
                  <c:v>0.167092610892705</c:v>
                </c:pt>
                <c:pt idx="34">
                  <c:v>0.197509624823355</c:v>
                </c:pt>
                <c:pt idx="35">
                  <c:v>0.179065396318617</c:v>
                </c:pt>
                <c:pt idx="36">
                  <c:v>0.116322781094062</c:v>
                </c:pt>
                <c:pt idx="37">
                  <c:v>0.0248034639093988</c:v>
                </c:pt>
                <c:pt idx="38">
                  <c:v>-0.0728518988700053</c:v>
                </c:pt>
                <c:pt idx="39">
                  <c:v>-0.152484675176728</c:v>
                </c:pt>
                <c:pt idx="40">
                  <c:v>-0.19439478005336</c:v>
                </c:pt>
                <c:pt idx="41">
                  <c:v>-0.188214213476109</c:v>
                </c:pt>
                <c:pt idx="42">
                  <c:v>-0.135471965043275</c:v>
                </c:pt>
                <c:pt idx="43">
                  <c:v>-0.0492157623760653</c:v>
                </c:pt>
                <c:pt idx="44">
                  <c:v>0.0492157623760809</c:v>
                </c:pt>
                <c:pt idx="45">
                  <c:v>0.135471965043278</c:v>
                </c:pt>
                <c:pt idx="46">
                  <c:v>0.18821421347611</c:v>
                </c:pt>
                <c:pt idx="47">
                  <c:v>0.194394780053359</c:v>
                </c:pt>
                <c:pt idx="48">
                  <c:v>0.152484675176718</c:v>
                </c:pt>
                <c:pt idx="49">
                  <c:v>0.0728518988700008</c:v>
                </c:pt>
                <c:pt idx="50">
                  <c:v>-0.0248034639094036</c:v>
                </c:pt>
                <c:pt idx="51">
                  <c:v>-0.116322781094066</c:v>
                </c:pt>
                <c:pt idx="52">
                  <c:v>-0.179065396318624</c:v>
                </c:pt>
                <c:pt idx="53">
                  <c:v>-0.197509624823355</c:v>
                </c:pt>
                <c:pt idx="54">
                  <c:v>-0.167092610892703</c:v>
                </c:pt>
                <c:pt idx="55">
                  <c:v>-0.0953391173991412</c:v>
                </c:pt>
                <c:pt idx="56">
                  <c:v>3.78226553718984E-15</c:v>
                </c:pt>
                <c:pt idx="57">
                  <c:v>0.0953391173991478</c:v>
                </c:pt>
                <c:pt idx="58">
                  <c:v>0.167092610892707</c:v>
                </c:pt>
                <c:pt idx="59">
                  <c:v>0.197509624823355</c:v>
                </c:pt>
                <c:pt idx="60">
                  <c:v>0.179065396318621</c:v>
                </c:pt>
                <c:pt idx="61">
                  <c:v>0.11632278109406</c:v>
                </c:pt>
                <c:pt idx="62">
                  <c:v>0.0248034639093961</c:v>
                </c:pt>
                <c:pt idx="63">
                  <c:v>-0.0728518988700078</c:v>
                </c:pt>
                <c:pt idx="64">
                  <c:v>-0.152484675176723</c:v>
                </c:pt>
                <c:pt idx="65">
                  <c:v>-0.194394780053361</c:v>
                </c:pt>
                <c:pt idx="66">
                  <c:v>-0.188214213476108</c:v>
                </c:pt>
                <c:pt idx="67">
                  <c:v>-0.135471965043273</c:v>
                </c:pt>
                <c:pt idx="68">
                  <c:v>-0.0492157623760735</c:v>
                </c:pt>
                <c:pt idx="69">
                  <c:v>0.0492157623760726</c:v>
                </c:pt>
                <c:pt idx="70">
                  <c:v>0.13547196504328</c:v>
                </c:pt>
                <c:pt idx="71">
                  <c:v>0.188214213476111</c:v>
                </c:pt>
                <c:pt idx="72">
                  <c:v>0.194394780053359</c:v>
                </c:pt>
                <c:pt idx="73">
                  <c:v>0.152484675176723</c:v>
                </c:pt>
                <c:pt idx="74">
                  <c:v>0.0728518988699983</c:v>
                </c:pt>
                <c:pt idx="75">
                  <c:v>-0.0248034639094063</c:v>
                </c:pt>
                <c:pt idx="76">
                  <c:v>-0.116322781094068</c:v>
                </c:pt>
                <c:pt idx="77">
                  <c:v>-0.179065396318621</c:v>
                </c:pt>
                <c:pt idx="78">
                  <c:v>-0.197509624823355</c:v>
                </c:pt>
                <c:pt idx="79">
                  <c:v>-0.167092610892701</c:v>
                </c:pt>
                <c:pt idx="80">
                  <c:v>-0.0953391173991388</c:v>
                </c:pt>
                <c:pt idx="81">
                  <c:v>6.49761279328365E-15</c:v>
                </c:pt>
                <c:pt idx="82">
                  <c:v>0.0953391173991403</c:v>
                </c:pt>
                <c:pt idx="83">
                  <c:v>0.167092610892708</c:v>
                </c:pt>
                <c:pt idx="84">
                  <c:v>0.197509624823356</c:v>
                </c:pt>
                <c:pt idx="85">
                  <c:v>0.17906539631862</c:v>
                </c:pt>
                <c:pt idx="86">
                  <c:v>0.116322781094066</c:v>
                </c:pt>
                <c:pt idx="87">
                  <c:v>0.0248034639093934</c:v>
                </c:pt>
                <c:pt idx="88">
                  <c:v>-0.0728518988700104</c:v>
                </c:pt>
                <c:pt idx="89">
                  <c:v>-0.152484675176725</c:v>
                </c:pt>
                <c:pt idx="90">
                  <c:v>-0.194394780053359</c:v>
                </c:pt>
                <c:pt idx="91">
                  <c:v>-0.18821421347611</c:v>
                </c:pt>
                <c:pt idx="92">
                  <c:v>-0.135471965043271</c:v>
                </c:pt>
                <c:pt idx="93">
                  <c:v>-0.0492157623760709</c:v>
                </c:pt>
                <c:pt idx="94">
                  <c:v>0.0492157623760752</c:v>
                </c:pt>
                <c:pt idx="95">
                  <c:v>0.135471965043274</c:v>
                </c:pt>
                <c:pt idx="96">
                  <c:v>0.188214213476112</c:v>
                </c:pt>
                <c:pt idx="97">
                  <c:v>0.194394780053358</c:v>
                </c:pt>
                <c:pt idx="98">
                  <c:v>0.152484675176722</c:v>
                </c:pt>
                <c:pt idx="99">
                  <c:v>0.0728518988699958</c:v>
                </c:pt>
                <c:pt idx="100">
                  <c:v>-0.0248034639093978</c:v>
                </c:pt>
                <c:pt idx="101">
                  <c:v>-0.11632278109407</c:v>
                </c:pt>
                <c:pt idx="102">
                  <c:v>-0.179065396318622</c:v>
                </c:pt>
                <c:pt idx="103">
                  <c:v>-0.197509624823355</c:v>
                </c:pt>
                <c:pt idx="104">
                  <c:v>-0.167092610892706</c:v>
                </c:pt>
                <c:pt idx="105">
                  <c:v>-0.0953391173991364</c:v>
                </c:pt>
                <c:pt idx="106">
                  <c:v>9.21296004937746E-15</c:v>
                </c:pt>
                <c:pt idx="107">
                  <c:v>0.0953391173991427</c:v>
                </c:pt>
                <c:pt idx="108">
                  <c:v>0.16709261089271</c:v>
                </c:pt>
                <c:pt idx="109">
                  <c:v>0.197509624823355</c:v>
                </c:pt>
                <c:pt idx="110">
                  <c:v>0.179065396318619</c:v>
                </c:pt>
                <c:pt idx="111">
                  <c:v>0.116322781094064</c:v>
                </c:pt>
                <c:pt idx="112">
                  <c:v>0.0248034639093907</c:v>
                </c:pt>
                <c:pt idx="113">
                  <c:v>-0.0728518988700024</c:v>
                </c:pt>
                <c:pt idx="114">
                  <c:v>-0.152484675176726</c:v>
                </c:pt>
                <c:pt idx="115">
                  <c:v>-0.194394780053362</c:v>
                </c:pt>
                <c:pt idx="116">
                  <c:v>-0.188214213476109</c:v>
                </c:pt>
                <c:pt idx="117">
                  <c:v>-0.135471965043277</c:v>
                </c:pt>
                <c:pt idx="118">
                  <c:v>-0.0492157623760683</c:v>
                </c:pt>
                <c:pt idx="119">
                  <c:v>0.0492157623760779</c:v>
                </c:pt>
                <c:pt idx="120">
                  <c:v>0.135471965043276</c:v>
                </c:pt>
                <c:pt idx="121">
                  <c:v>0.188214213476113</c:v>
                </c:pt>
                <c:pt idx="122">
                  <c:v>0.19439478005336</c:v>
                </c:pt>
                <c:pt idx="123">
                  <c:v>0.15248467517672</c:v>
                </c:pt>
                <c:pt idx="124">
                  <c:v>0.0728518988700037</c:v>
                </c:pt>
                <c:pt idx="125">
                  <c:v>-0.0248034639094005</c:v>
                </c:pt>
                <c:pt idx="126">
                  <c:v>-0.116322781094063</c:v>
                </c:pt>
                <c:pt idx="127">
                  <c:v>-0.179065396318623</c:v>
                </c:pt>
                <c:pt idx="128">
                  <c:v>-0.197509624823355</c:v>
                </c:pt>
                <c:pt idx="129">
                  <c:v>-0.167092610892704</c:v>
                </c:pt>
                <c:pt idx="130">
                  <c:v>-0.095339117399134</c:v>
                </c:pt>
                <c:pt idx="131">
                  <c:v>6.7898700865327E-16</c:v>
                </c:pt>
                <c:pt idx="132">
                  <c:v>0.0953391173991451</c:v>
                </c:pt>
                <c:pt idx="133">
                  <c:v>0.167092610892705</c:v>
                </c:pt>
                <c:pt idx="134">
                  <c:v>0.197509624823355</c:v>
                </c:pt>
                <c:pt idx="135">
                  <c:v>0.179065396318622</c:v>
                </c:pt>
                <c:pt idx="136">
                  <c:v>0.116322781094062</c:v>
                </c:pt>
                <c:pt idx="137">
                  <c:v>0.024803463909388</c:v>
                </c:pt>
                <c:pt idx="138">
                  <c:v>-0.072851898870005</c:v>
                </c:pt>
                <c:pt idx="139">
                  <c:v>-0.152484675176721</c:v>
                </c:pt>
                <c:pt idx="140">
                  <c:v>-0.19439478005336</c:v>
                </c:pt>
                <c:pt idx="141">
                  <c:v>-0.188214213476109</c:v>
                </c:pt>
                <c:pt idx="142">
                  <c:v>-0.135471965043275</c:v>
                </c:pt>
                <c:pt idx="143">
                  <c:v>-0.0492157623760657</c:v>
                </c:pt>
                <c:pt idx="144">
                  <c:v>0.0492157623760696</c:v>
                </c:pt>
                <c:pt idx="145">
                  <c:v>0.135471965043278</c:v>
                </c:pt>
                <c:pt idx="146">
                  <c:v>0.18821421347611</c:v>
                </c:pt>
                <c:pt idx="147">
                  <c:v>0.194394780053359</c:v>
                </c:pt>
                <c:pt idx="148">
                  <c:v>0.152484675176725</c:v>
                </c:pt>
                <c:pt idx="149">
                  <c:v>0.0728518988700012</c:v>
                </c:pt>
                <c:pt idx="150">
                  <c:v>-0.0248034639094032</c:v>
                </c:pt>
                <c:pt idx="151">
                  <c:v>-0.116322781094065</c:v>
                </c:pt>
                <c:pt idx="152">
                  <c:v>-0.179065396318624</c:v>
                </c:pt>
                <c:pt idx="153">
                  <c:v>-0.197509624823355</c:v>
                </c:pt>
                <c:pt idx="154">
                  <c:v>-0.167092610892703</c:v>
                </c:pt>
                <c:pt idx="155">
                  <c:v>-0.0953391173991415</c:v>
                </c:pt>
                <c:pt idx="156">
                  <c:v>3.39433426474708E-15</c:v>
                </c:pt>
                <c:pt idx="157">
                  <c:v>0.0953391173991376</c:v>
                </c:pt>
                <c:pt idx="158">
                  <c:v>0.167092610892706</c:v>
                </c:pt>
                <c:pt idx="159">
                  <c:v>0.197509624823356</c:v>
                </c:pt>
                <c:pt idx="160">
                  <c:v>0.179065396318621</c:v>
                </c:pt>
                <c:pt idx="161">
                  <c:v>0.11632278109406</c:v>
                </c:pt>
                <c:pt idx="162">
                  <c:v>0.0248034639093965</c:v>
                </c:pt>
                <c:pt idx="163">
                  <c:v>-0.0728518988700075</c:v>
                </c:pt>
                <c:pt idx="164">
                  <c:v>-0.152484675176723</c:v>
                </c:pt>
                <c:pt idx="165">
                  <c:v>-0.194394780053361</c:v>
                </c:pt>
                <c:pt idx="166">
                  <c:v>-0.188214213476111</c:v>
                </c:pt>
                <c:pt idx="167">
                  <c:v>-0.135471965043273</c:v>
                </c:pt>
                <c:pt idx="168">
                  <c:v>-0.049215762376063</c:v>
                </c:pt>
                <c:pt idx="169">
                  <c:v>0.0492157623760722</c:v>
                </c:pt>
                <c:pt idx="170">
                  <c:v>0.13547196504328</c:v>
                </c:pt>
                <c:pt idx="171">
                  <c:v>0.188214213476111</c:v>
                </c:pt>
                <c:pt idx="172">
                  <c:v>0.194394780053359</c:v>
                </c:pt>
                <c:pt idx="173">
                  <c:v>0.152484675176724</c:v>
                </c:pt>
                <c:pt idx="174">
                  <c:v>0.0728518988699986</c:v>
                </c:pt>
                <c:pt idx="175">
                  <c:v>-0.0248034639093947</c:v>
                </c:pt>
                <c:pt idx="176">
                  <c:v>-0.116322781094068</c:v>
                </c:pt>
                <c:pt idx="177">
                  <c:v>-0.17906539631862</c:v>
                </c:pt>
                <c:pt idx="178">
                  <c:v>-0.197509624823355</c:v>
                </c:pt>
                <c:pt idx="179">
                  <c:v>-0.167092610892707</c:v>
                </c:pt>
                <c:pt idx="180">
                  <c:v>-0.0953391173991392</c:v>
                </c:pt>
                <c:pt idx="181">
                  <c:v>6.10968152084089E-15</c:v>
                </c:pt>
                <c:pt idx="182">
                  <c:v>0.09533911739914</c:v>
                </c:pt>
                <c:pt idx="183">
                  <c:v>0.167092610892708</c:v>
                </c:pt>
                <c:pt idx="184">
                  <c:v>0.197509624823355</c:v>
                </c:pt>
                <c:pt idx="185">
                  <c:v>0.179065396318615</c:v>
                </c:pt>
                <c:pt idx="186">
                  <c:v>0.116322781094058</c:v>
                </c:pt>
                <c:pt idx="187">
                  <c:v>0.0248034639093826</c:v>
                </c:pt>
                <c:pt idx="188">
                  <c:v>-0.07285189887001</c:v>
                </c:pt>
                <c:pt idx="189">
                  <c:v>-0.152484675176732</c:v>
                </c:pt>
                <c:pt idx="190">
                  <c:v>-0.194394780053361</c:v>
                </c:pt>
                <c:pt idx="191">
                  <c:v>-0.188214213476107</c:v>
                </c:pt>
                <c:pt idx="192">
                  <c:v>-0.135471965043263</c:v>
                </c:pt>
                <c:pt idx="193">
                  <c:v>-0.0492157623760604</c:v>
                </c:pt>
                <c:pt idx="194">
                  <c:v>0.0492157623760858</c:v>
                </c:pt>
                <c:pt idx="195">
                  <c:v>0.135471965043282</c:v>
                </c:pt>
                <c:pt idx="196">
                  <c:v>0.188214213476115</c:v>
                </c:pt>
                <c:pt idx="197">
                  <c:v>0.194394780053358</c:v>
                </c:pt>
                <c:pt idx="198">
                  <c:v>0.152484675176715</c:v>
                </c:pt>
                <c:pt idx="199">
                  <c:v>0.0728518988699961</c:v>
                </c:pt>
                <c:pt idx="200">
                  <c:v>-0.0248034639094086</c:v>
                </c:pt>
                <c:pt idx="201">
                  <c:v>-0.116322781094079</c:v>
                </c:pt>
                <c:pt idx="202">
                  <c:v>-0.179065396318626</c:v>
                </c:pt>
                <c:pt idx="203">
                  <c:v>-0.197509624823354</c:v>
                </c:pt>
                <c:pt idx="204">
                  <c:v>-0.1670926108927</c:v>
                </c:pt>
                <c:pt idx="205">
                  <c:v>-0.0953391173991269</c:v>
                </c:pt>
                <c:pt idx="206">
                  <c:v>8.8250287769347E-15</c:v>
                </c:pt>
                <c:pt idx="207">
                  <c:v>0.0953391173991522</c:v>
                </c:pt>
                <c:pt idx="208">
                  <c:v>0.167092610892709</c:v>
                </c:pt>
                <c:pt idx="209">
                  <c:v>0.197509624823356</c:v>
                </c:pt>
                <c:pt idx="210">
                  <c:v>0.179065396318614</c:v>
                </c:pt>
                <c:pt idx="211">
                  <c:v>0.116322781094055</c:v>
                </c:pt>
                <c:pt idx="212">
                  <c:v>0.0248034639093799</c:v>
                </c:pt>
                <c:pt idx="213">
                  <c:v>-0.0728518988700125</c:v>
                </c:pt>
                <c:pt idx="214">
                  <c:v>-0.152484675176733</c:v>
                </c:pt>
                <c:pt idx="215">
                  <c:v>-0.194394780053362</c:v>
                </c:pt>
                <c:pt idx="216">
                  <c:v>-0.188214213476106</c:v>
                </c:pt>
                <c:pt idx="217">
                  <c:v>-0.135471965043269</c:v>
                </c:pt>
                <c:pt idx="218">
                  <c:v>-0.0492157623760578</c:v>
                </c:pt>
                <c:pt idx="219">
                  <c:v>0.0492157623760775</c:v>
                </c:pt>
                <c:pt idx="220">
                  <c:v>0.135471965043284</c:v>
                </c:pt>
                <c:pt idx="221">
                  <c:v>0.188214213476112</c:v>
                </c:pt>
                <c:pt idx="222">
                  <c:v>0.194394780053358</c:v>
                </c:pt>
                <c:pt idx="223">
                  <c:v>0.152484675176713</c:v>
                </c:pt>
                <c:pt idx="224">
                  <c:v>0.0728518988699936</c:v>
                </c:pt>
                <c:pt idx="225">
                  <c:v>-0.0248034639094113</c:v>
                </c:pt>
                <c:pt idx="226">
                  <c:v>-0.116322781094072</c:v>
                </c:pt>
                <c:pt idx="227">
                  <c:v>-0.179065396318627</c:v>
                </c:pt>
                <c:pt idx="228">
                  <c:v>-0.197509624823355</c:v>
                </c:pt>
                <c:pt idx="229">
                  <c:v>-0.167092610892704</c:v>
                </c:pt>
                <c:pt idx="230">
                  <c:v>-0.0953391173991344</c:v>
                </c:pt>
                <c:pt idx="231">
                  <c:v>2.91055736210511E-16</c:v>
                </c:pt>
                <c:pt idx="232">
                  <c:v>0.0953391173991448</c:v>
                </c:pt>
                <c:pt idx="233">
                  <c:v>0.167092610892705</c:v>
                </c:pt>
                <c:pt idx="234">
                  <c:v>0.197509624823355</c:v>
                </c:pt>
                <c:pt idx="235">
                  <c:v>0.179065396318622</c:v>
                </c:pt>
                <c:pt idx="236">
                  <c:v>0.116322781094062</c:v>
                </c:pt>
                <c:pt idx="237">
                  <c:v>0.0248034639093996</c:v>
                </c:pt>
                <c:pt idx="238">
                  <c:v>-0.0728518988700046</c:v>
                </c:pt>
                <c:pt idx="239">
                  <c:v>-0.152484675176728</c:v>
                </c:pt>
                <c:pt idx="240">
                  <c:v>-0.19439478005336</c:v>
                </c:pt>
                <c:pt idx="241">
                  <c:v>-0.188214213476109</c:v>
                </c:pt>
                <c:pt idx="242">
                  <c:v>-0.135471965043275</c:v>
                </c:pt>
                <c:pt idx="243">
                  <c:v>-0.049215762376066</c:v>
                </c:pt>
                <c:pt idx="244">
                  <c:v>0.0492157623760692</c:v>
                </c:pt>
                <c:pt idx="245">
                  <c:v>0.135471965043278</c:v>
                </c:pt>
                <c:pt idx="246">
                  <c:v>0.18821421347611</c:v>
                </c:pt>
                <c:pt idx="247">
                  <c:v>0.194394780053359</c:v>
                </c:pt>
                <c:pt idx="248">
                  <c:v>0.152484675176726</c:v>
                </c:pt>
                <c:pt idx="249">
                  <c:v>0.0728518988700015</c:v>
                </c:pt>
                <c:pt idx="250">
                  <c:v>-0.0248034639093972</c:v>
                </c:pt>
                <c:pt idx="251">
                  <c:v>-0.116322781094065</c:v>
                </c:pt>
                <c:pt idx="252">
                  <c:v>-0.179065396318621</c:v>
                </c:pt>
                <c:pt idx="253">
                  <c:v>-0.197509624823355</c:v>
                </c:pt>
                <c:pt idx="254">
                  <c:v>-0.167092610892703</c:v>
                </c:pt>
                <c:pt idx="255">
                  <c:v>-0.0953391173991369</c:v>
                </c:pt>
                <c:pt idx="256">
                  <c:v>3.00640299230432E-15</c:v>
                </c:pt>
                <c:pt idx="257">
                  <c:v>0.0953391173991422</c:v>
                </c:pt>
                <c:pt idx="258">
                  <c:v>0.167092610892706</c:v>
                </c:pt>
                <c:pt idx="259">
                  <c:v>0.197509624823355</c:v>
                </c:pt>
                <c:pt idx="260">
                  <c:v>0.179065396318621</c:v>
                </c:pt>
                <c:pt idx="261">
                  <c:v>0.116322781094065</c:v>
                </c:pt>
                <c:pt idx="262">
                  <c:v>0.0248034639093913</c:v>
                </c:pt>
                <c:pt idx="263">
                  <c:v>-0.0728518988700071</c:v>
                </c:pt>
                <c:pt idx="264">
                  <c:v>-0.152484675176726</c:v>
                </c:pt>
                <c:pt idx="265">
                  <c:v>-0.194394780053361</c:v>
                </c:pt>
                <c:pt idx="266">
                  <c:v>-0.18821421347611</c:v>
                </c:pt>
                <c:pt idx="267">
                  <c:v>-0.135471965043273</c:v>
                </c:pt>
                <c:pt idx="268">
                  <c:v>-0.0492157623760688</c:v>
                </c:pt>
                <c:pt idx="269">
                  <c:v>0.0492157623760719</c:v>
                </c:pt>
                <c:pt idx="270">
                  <c:v>0.135471965043275</c:v>
                </c:pt>
                <c:pt idx="271">
                  <c:v>0.188214213476111</c:v>
                </c:pt>
                <c:pt idx="272">
                  <c:v>0.19439478005336</c:v>
                </c:pt>
                <c:pt idx="273">
                  <c:v>0.15248467517672</c:v>
                </c:pt>
                <c:pt idx="274">
                  <c:v>0.072851898869999</c:v>
                </c:pt>
                <c:pt idx="275">
                  <c:v>-0.0248034639093999</c:v>
                </c:pt>
                <c:pt idx="276">
                  <c:v>-0.116322781094067</c:v>
                </c:pt>
                <c:pt idx="277">
                  <c:v>-0.179065396318623</c:v>
                </c:pt>
                <c:pt idx="278">
                  <c:v>-0.197509624823355</c:v>
                </c:pt>
                <c:pt idx="279">
                  <c:v>-0.167092610892705</c:v>
                </c:pt>
                <c:pt idx="280">
                  <c:v>-0.0953391173991395</c:v>
                </c:pt>
                <c:pt idx="281">
                  <c:v>9.70900999891309E-17</c:v>
                </c:pt>
                <c:pt idx="282">
                  <c:v>0.0953391173991397</c:v>
                </c:pt>
                <c:pt idx="283">
                  <c:v>0.167092610892708</c:v>
                </c:pt>
                <c:pt idx="284">
                  <c:v>0.197509624823355</c:v>
                </c:pt>
                <c:pt idx="285">
                  <c:v>0.17906539631862</c:v>
                </c:pt>
                <c:pt idx="286">
                  <c:v>0.116322781094062</c:v>
                </c:pt>
                <c:pt idx="287">
                  <c:v>0.0248034639093942</c:v>
                </c:pt>
                <c:pt idx="288">
                  <c:v>-0.0728518988700044</c:v>
                </c:pt>
                <c:pt idx="289">
                  <c:v>-0.152484675176724</c:v>
                </c:pt>
                <c:pt idx="290">
                  <c:v>-0.19439478005336</c:v>
                </c:pt>
                <c:pt idx="291">
                  <c:v>-0.188214213476111</c:v>
                </c:pt>
                <c:pt idx="292">
                  <c:v>-0.135471965043275</c:v>
                </c:pt>
                <c:pt idx="293">
                  <c:v>-0.0492157623760717</c:v>
                </c:pt>
                <c:pt idx="294">
                  <c:v>0.0492157623760745</c:v>
                </c:pt>
                <c:pt idx="295">
                  <c:v>0.135471965043277</c:v>
                </c:pt>
                <c:pt idx="296">
                  <c:v>0.188214213476111</c:v>
                </c:pt>
                <c:pt idx="297">
                  <c:v>0.19439478005336</c:v>
                </c:pt>
                <c:pt idx="298">
                  <c:v>0.152484675176722</c:v>
                </c:pt>
                <c:pt idx="299">
                  <c:v>0.0728518988700017</c:v>
                </c:pt>
                <c:pt idx="300">
                  <c:v>-0.0248034639093971</c:v>
                </c:pt>
                <c:pt idx="301">
                  <c:v>-0.116322781094065</c:v>
                </c:pt>
                <c:pt idx="302">
                  <c:v>-0.179065396318621</c:v>
                </c:pt>
                <c:pt idx="303">
                  <c:v>-0.197509624823355</c:v>
                </c:pt>
                <c:pt idx="304">
                  <c:v>-0.167092610892703</c:v>
                </c:pt>
                <c:pt idx="305">
                  <c:v>-0.0953391173991371</c:v>
                </c:pt>
                <c:pt idx="306">
                  <c:v>2.81243735608294E-15</c:v>
                </c:pt>
                <c:pt idx="307">
                  <c:v>0.095339117399142</c:v>
                </c:pt>
                <c:pt idx="308">
                  <c:v>0.167092610892706</c:v>
                </c:pt>
                <c:pt idx="309">
                  <c:v>0.197509624823355</c:v>
                </c:pt>
                <c:pt idx="310">
                  <c:v>0.179065396318621</c:v>
                </c:pt>
                <c:pt idx="311">
                  <c:v>0.116322781094065</c:v>
                </c:pt>
                <c:pt idx="312">
                  <c:v>0.0248034639093915</c:v>
                </c:pt>
                <c:pt idx="313">
                  <c:v>-0.0728518988700017</c:v>
                </c:pt>
                <c:pt idx="314">
                  <c:v>-0.152484675176726</c:v>
                </c:pt>
                <c:pt idx="315">
                  <c:v>-0.194394780053361</c:v>
                </c:pt>
                <c:pt idx="316">
                  <c:v>-0.18821421347611</c:v>
                </c:pt>
                <c:pt idx="317">
                  <c:v>-0.135471965043273</c:v>
                </c:pt>
                <c:pt idx="318">
                  <c:v>-0.049215762376069</c:v>
                </c:pt>
                <c:pt idx="319">
                  <c:v>0.0492157623760717</c:v>
                </c:pt>
                <c:pt idx="320">
                  <c:v>0.135471965043275</c:v>
                </c:pt>
                <c:pt idx="321">
                  <c:v>0.188214213476111</c:v>
                </c:pt>
                <c:pt idx="322">
                  <c:v>0.19439478005336</c:v>
                </c:pt>
                <c:pt idx="323">
                  <c:v>0.152484675176721</c:v>
                </c:pt>
                <c:pt idx="324">
                  <c:v>0.0728518988699992</c:v>
                </c:pt>
                <c:pt idx="325">
                  <c:v>-0.0248034639093998</c:v>
                </c:pt>
                <c:pt idx="326">
                  <c:v>-0.116322781094067</c:v>
                </c:pt>
                <c:pt idx="327">
                  <c:v>-0.179065396318623</c:v>
                </c:pt>
                <c:pt idx="328">
                  <c:v>-0.197509624823355</c:v>
                </c:pt>
                <c:pt idx="329">
                  <c:v>-0.167092610892705</c:v>
                </c:pt>
                <c:pt idx="330">
                  <c:v>-0.0953391173991397</c:v>
                </c:pt>
                <c:pt idx="331">
                  <c:v>-9.68755362322488E-17</c:v>
                </c:pt>
                <c:pt idx="332">
                  <c:v>0.0953391173991395</c:v>
                </c:pt>
                <c:pt idx="333">
                  <c:v>0.167092610892705</c:v>
                </c:pt>
                <c:pt idx="334">
                  <c:v>0.197509624823355</c:v>
                </c:pt>
                <c:pt idx="335">
                  <c:v>0.17906539631862</c:v>
                </c:pt>
                <c:pt idx="336">
                  <c:v>0.116322781094063</c:v>
                </c:pt>
                <c:pt idx="337">
                  <c:v>0.0248034639093944</c:v>
                </c:pt>
                <c:pt idx="338">
                  <c:v>-0.0728518988700042</c:v>
                </c:pt>
                <c:pt idx="339">
                  <c:v>-0.152484675176724</c:v>
                </c:pt>
                <c:pt idx="340">
                  <c:v>-0.19439478005336</c:v>
                </c:pt>
                <c:pt idx="341">
                  <c:v>-0.188214213476111</c:v>
                </c:pt>
                <c:pt idx="342">
                  <c:v>-0.135471965043275</c:v>
                </c:pt>
                <c:pt idx="343">
                  <c:v>-0.0492157623760719</c:v>
                </c:pt>
                <c:pt idx="344">
                  <c:v>0.0492157623760688</c:v>
                </c:pt>
                <c:pt idx="345">
                  <c:v>0.135471965043277</c:v>
                </c:pt>
                <c:pt idx="346">
                  <c:v>0.188214213476111</c:v>
                </c:pt>
                <c:pt idx="347">
                  <c:v>0.19439478005336</c:v>
                </c:pt>
                <c:pt idx="348">
                  <c:v>0.152484675176722</c:v>
                </c:pt>
                <c:pt idx="349">
                  <c:v>0.0728518988700019</c:v>
                </c:pt>
                <c:pt idx="350">
                  <c:v>-0.0248034639093969</c:v>
                </c:pt>
                <c:pt idx="351">
                  <c:v>-0.116322781094065</c:v>
                </c:pt>
                <c:pt idx="352">
                  <c:v>-0.179065396318624</c:v>
                </c:pt>
                <c:pt idx="353">
                  <c:v>-0.197509624823355</c:v>
                </c:pt>
                <c:pt idx="354">
                  <c:v>-0.167092610892703</c:v>
                </c:pt>
                <c:pt idx="355">
                  <c:v>-0.0953391173991373</c:v>
                </c:pt>
                <c:pt idx="356">
                  <c:v>2.61847171986156E-15</c:v>
                </c:pt>
                <c:pt idx="357">
                  <c:v>0.0953391173991419</c:v>
                </c:pt>
                <c:pt idx="358">
                  <c:v>0.167092610892706</c:v>
                </c:pt>
                <c:pt idx="359">
                  <c:v>0.197509624823355</c:v>
                </c:pt>
                <c:pt idx="360">
                  <c:v>0.179065396318621</c:v>
                </c:pt>
                <c:pt idx="361">
                  <c:v>0.116322781094065</c:v>
                </c:pt>
                <c:pt idx="362">
                  <c:v>0.0248034639093972</c:v>
                </c:pt>
                <c:pt idx="363">
                  <c:v>-0.0728518988700068</c:v>
                </c:pt>
                <c:pt idx="364">
                  <c:v>-0.152484675176722</c:v>
                </c:pt>
                <c:pt idx="365">
                  <c:v>-0.194394780053361</c:v>
                </c:pt>
                <c:pt idx="366">
                  <c:v>-0.18821421347611</c:v>
                </c:pt>
                <c:pt idx="367">
                  <c:v>-0.135471965043273</c:v>
                </c:pt>
                <c:pt idx="368">
                  <c:v>-0.0492157623760692</c:v>
                </c:pt>
                <c:pt idx="369">
                  <c:v>0.0492157623760715</c:v>
                </c:pt>
                <c:pt idx="370">
                  <c:v>0.135471965043275</c:v>
                </c:pt>
                <c:pt idx="371">
                  <c:v>0.18821421347611</c:v>
                </c:pt>
                <c:pt idx="372">
                  <c:v>0.194394780053359</c:v>
                </c:pt>
                <c:pt idx="373">
                  <c:v>0.152484675176724</c:v>
                </c:pt>
                <c:pt idx="374">
                  <c:v>0.0728518988699994</c:v>
                </c:pt>
                <c:pt idx="375">
                  <c:v>-0.024803463909394</c:v>
                </c:pt>
                <c:pt idx="376">
                  <c:v>-0.116322781094067</c:v>
                </c:pt>
                <c:pt idx="377">
                  <c:v>-0.179065396318622</c:v>
                </c:pt>
                <c:pt idx="378">
                  <c:v>-0.197509624823355</c:v>
                </c:pt>
                <c:pt idx="379">
                  <c:v>-0.167092610892705</c:v>
                </c:pt>
                <c:pt idx="380">
                  <c:v>-0.0953391173991398</c:v>
                </c:pt>
                <c:pt idx="381">
                  <c:v>-2.90841172453628E-16</c:v>
                </c:pt>
                <c:pt idx="382">
                  <c:v>0.0953391173991393</c:v>
                </c:pt>
                <c:pt idx="383">
                  <c:v>0.167092610892707</c:v>
                </c:pt>
                <c:pt idx="384">
                  <c:v>0.197509624823355</c:v>
                </c:pt>
                <c:pt idx="385">
                  <c:v>0.17906539631862</c:v>
                </c:pt>
                <c:pt idx="386">
                  <c:v>0.116322781094063</c:v>
                </c:pt>
                <c:pt idx="387">
                  <c:v>0.0248034639093946</c:v>
                </c:pt>
                <c:pt idx="388">
                  <c:v>-0.0728518988700093</c:v>
                </c:pt>
                <c:pt idx="389">
                  <c:v>-0.152484675176724</c:v>
                </c:pt>
                <c:pt idx="390">
                  <c:v>-0.194394780053361</c:v>
                </c:pt>
                <c:pt idx="391">
                  <c:v>-0.188214213476111</c:v>
                </c:pt>
                <c:pt idx="392">
                  <c:v>-0.135471965043271</c:v>
                </c:pt>
                <c:pt idx="393">
                  <c:v>-0.0492157623760666</c:v>
                </c:pt>
                <c:pt idx="394">
                  <c:v>0.0492157623760741</c:v>
                </c:pt>
                <c:pt idx="395">
                  <c:v>0.135471965043277</c:v>
                </c:pt>
                <c:pt idx="396">
                  <c:v>0.188214213476111</c:v>
                </c:pt>
                <c:pt idx="397">
                  <c:v>0.19439478005336</c:v>
                </c:pt>
                <c:pt idx="398">
                  <c:v>0.152484675176722</c:v>
                </c:pt>
                <c:pt idx="399">
                  <c:v>0.0728518988700021</c:v>
                </c:pt>
                <c:pt idx="400">
                  <c:v>-0.0248034639093967</c:v>
                </c:pt>
                <c:pt idx="401">
                  <c:v>-0.116322781094069</c:v>
                </c:pt>
                <c:pt idx="402">
                  <c:v>-0.179065396318621</c:v>
                </c:pt>
                <c:pt idx="403">
                  <c:v>-0.197509624823355</c:v>
                </c:pt>
                <c:pt idx="404">
                  <c:v>-0.167092610892706</c:v>
                </c:pt>
                <c:pt idx="405">
                  <c:v>-0.0953391173991375</c:v>
                </c:pt>
                <c:pt idx="406">
                  <c:v>2.42450608364018E-15</c:v>
                </c:pt>
                <c:pt idx="407">
                  <c:v>0.0953391173991417</c:v>
                </c:pt>
                <c:pt idx="408">
                  <c:v>0.167092610892706</c:v>
                </c:pt>
                <c:pt idx="409">
                  <c:v>0.197509624823355</c:v>
                </c:pt>
                <c:pt idx="410">
                  <c:v>0.179065396318619</c:v>
                </c:pt>
                <c:pt idx="411">
                  <c:v>0.116322781094065</c:v>
                </c:pt>
                <c:pt idx="412">
                  <c:v>0.0248034639093919</c:v>
                </c:pt>
                <c:pt idx="413">
                  <c:v>-0.0728518988700014</c:v>
                </c:pt>
                <c:pt idx="414">
                  <c:v>-0.152484675176726</c:v>
                </c:pt>
                <c:pt idx="415">
                  <c:v>-0.194394780053361</c:v>
                </c:pt>
                <c:pt idx="416">
                  <c:v>-0.18821421347611</c:v>
                </c:pt>
                <c:pt idx="417">
                  <c:v>-0.135471965043274</c:v>
                </c:pt>
                <c:pt idx="418">
                  <c:v>-0.0492157623760694</c:v>
                </c:pt>
                <c:pt idx="419">
                  <c:v>0.0492157623760767</c:v>
                </c:pt>
                <c:pt idx="420">
                  <c:v>0.135471965043275</c:v>
                </c:pt>
                <c:pt idx="421">
                  <c:v>0.188214213476112</c:v>
                </c:pt>
                <c:pt idx="422">
                  <c:v>0.194394780053359</c:v>
                </c:pt>
                <c:pt idx="423">
                  <c:v>0.152484675176721</c:v>
                </c:pt>
                <c:pt idx="424">
                  <c:v>0.0728518988699995</c:v>
                </c:pt>
                <c:pt idx="425">
                  <c:v>-0.0248034639093994</c:v>
                </c:pt>
                <c:pt idx="426">
                  <c:v>-0.116322781094067</c:v>
                </c:pt>
                <c:pt idx="427">
                  <c:v>-0.179065396318622</c:v>
                </c:pt>
                <c:pt idx="428">
                  <c:v>-0.197509624823355</c:v>
                </c:pt>
                <c:pt idx="429">
                  <c:v>-0.167092610892705</c:v>
                </c:pt>
                <c:pt idx="430">
                  <c:v>-0.09533911739914</c:v>
                </c:pt>
                <c:pt idx="431">
                  <c:v>-4.84806808675008E-16</c:v>
                </c:pt>
                <c:pt idx="432">
                  <c:v>0.0953391173991441</c:v>
                </c:pt>
                <c:pt idx="433">
                  <c:v>0.167092610892704</c:v>
                </c:pt>
                <c:pt idx="434">
                  <c:v>0.197509624823355</c:v>
                </c:pt>
                <c:pt idx="435">
                  <c:v>0.17906539631862</c:v>
                </c:pt>
                <c:pt idx="436">
                  <c:v>0.116322781094063</c:v>
                </c:pt>
                <c:pt idx="437">
                  <c:v>0.0248034639093947</c:v>
                </c:pt>
                <c:pt idx="438">
                  <c:v>-0.0728518988700039</c:v>
                </c:pt>
                <c:pt idx="439">
                  <c:v>-0.152484675176724</c:v>
                </c:pt>
                <c:pt idx="440">
                  <c:v>-0.19439478005336</c:v>
                </c:pt>
                <c:pt idx="441">
                  <c:v>-0.188214213476109</c:v>
                </c:pt>
                <c:pt idx="442">
                  <c:v>-0.135471965043276</c:v>
                </c:pt>
                <c:pt idx="443">
                  <c:v>-0.0492157623760668</c:v>
                </c:pt>
                <c:pt idx="444">
                  <c:v>0.0492157623760739</c:v>
                </c:pt>
                <c:pt idx="445">
                  <c:v>0.135471965043277</c:v>
                </c:pt>
                <c:pt idx="446">
                  <c:v>0.188214213476111</c:v>
                </c:pt>
                <c:pt idx="447">
                  <c:v>0.19439478005336</c:v>
                </c:pt>
                <c:pt idx="448">
                  <c:v>0.152484675176719</c:v>
                </c:pt>
                <c:pt idx="449">
                  <c:v>0.0728518988700023</c:v>
                </c:pt>
                <c:pt idx="450">
                  <c:v>-0.0248034639094021</c:v>
                </c:pt>
                <c:pt idx="451">
                  <c:v>-0.116322781094064</c:v>
                </c:pt>
                <c:pt idx="452">
                  <c:v>-0.179065396318624</c:v>
                </c:pt>
                <c:pt idx="453">
                  <c:v>-0.197509624823355</c:v>
                </c:pt>
                <c:pt idx="454">
                  <c:v>-0.167092610892703</c:v>
                </c:pt>
                <c:pt idx="455">
                  <c:v>-0.0953391173991376</c:v>
                </c:pt>
                <c:pt idx="456">
                  <c:v>2.2305404474188E-15</c:v>
                </c:pt>
                <c:pt idx="457">
                  <c:v>0.0953391173991465</c:v>
                </c:pt>
                <c:pt idx="458">
                  <c:v>0.167092610892706</c:v>
                </c:pt>
                <c:pt idx="459">
                  <c:v>0.197509624823356</c:v>
                </c:pt>
                <c:pt idx="460">
                  <c:v>0.179065396318622</c:v>
                </c:pt>
                <c:pt idx="461">
                  <c:v>0.116322781094061</c:v>
                </c:pt>
                <c:pt idx="462">
                  <c:v>0.0248034639093976</c:v>
                </c:pt>
                <c:pt idx="463">
                  <c:v>-0.0728518988700064</c:v>
                </c:pt>
                <c:pt idx="464">
                  <c:v>-0.152484675176722</c:v>
                </c:pt>
                <c:pt idx="465">
                  <c:v>-0.19439478005336</c:v>
                </c:pt>
                <c:pt idx="466">
                  <c:v>-0.18821421347611</c:v>
                </c:pt>
                <c:pt idx="467">
                  <c:v>-0.135471965043274</c:v>
                </c:pt>
                <c:pt idx="468">
                  <c:v>-0.0492157623760696</c:v>
                </c:pt>
                <c:pt idx="469">
                  <c:v>0.0492157623760711</c:v>
                </c:pt>
                <c:pt idx="470">
                  <c:v>0.135471965043279</c:v>
                </c:pt>
                <c:pt idx="471">
                  <c:v>0.18821421347611</c:v>
                </c:pt>
                <c:pt idx="472">
                  <c:v>0.194394780053359</c:v>
                </c:pt>
                <c:pt idx="473">
                  <c:v>0.152484675176724</c:v>
                </c:pt>
                <c:pt idx="474">
                  <c:v>0.0728518988699997</c:v>
                </c:pt>
                <c:pt idx="475">
                  <c:v>-0.0248034639093992</c:v>
                </c:pt>
                <c:pt idx="476">
                  <c:v>-0.116322781094067</c:v>
                </c:pt>
                <c:pt idx="477">
                  <c:v>-0.179065396318622</c:v>
                </c:pt>
                <c:pt idx="478">
                  <c:v>-0.197509624823355</c:v>
                </c:pt>
                <c:pt idx="479">
                  <c:v>-0.167092610892702</c:v>
                </c:pt>
                <c:pt idx="480">
                  <c:v>-0.0953391173991402</c:v>
                </c:pt>
                <c:pt idx="481">
                  <c:v>4.94588770351261E-15</c:v>
                </c:pt>
                <c:pt idx="482">
                  <c:v>0.095339117399139</c:v>
                </c:pt>
                <c:pt idx="483">
                  <c:v>0.167092610892707</c:v>
                </c:pt>
                <c:pt idx="484">
                  <c:v>0.197509624823355</c:v>
                </c:pt>
                <c:pt idx="485">
                  <c:v>0.17906539631862</c:v>
                </c:pt>
                <c:pt idx="486">
                  <c:v>0.116322781094063</c:v>
                </c:pt>
                <c:pt idx="487">
                  <c:v>0.0248034639093949</c:v>
                </c:pt>
                <c:pt idx="488">
                  <c:v>-0.0728518988700089</c:v>
                </c:pt>
                <c:pt idx="489">
                  <c:v>-0.152484675176724</c:v>
                </c:pt>
                <c:pt idx="490">
                  <c:v>-0.194394780053361</c:v>
                </c:pt>
                <c:pt idx="491">
                  <c:v>-0.188214213476111</c:v>
                </c:pt>
                <c:pt idx="492">
                  <c:v>-0.135471965043272</c:v>
                </c:pt>
                <c:pt idx="493">
                  <c:v>-0.0492157623760724</c:v>
                </c:pt>
                <c:pt idx="494">
                  <c:v>0.0492157623760737</c:v>
                </c:pt>
                <c:pt idx="495">
                  <c:v>0.135471965043273</c:v>
                </c:pt>
                <c:pt idx="496">
                  <c:v>0.188214213476111</c:v>
                </c:pt>
                <c:pt idx="497">
                  <c:v>0.19439478005336</c:v>
                </c:pt>
                <c:pt idx="498">
                  <c:v>0.152484675176723</c:v>
                </c:pt>
                <c:pt idx="499">
                  <c:v>0.0728518988700024</c:v>
                </c:pt>
                <c:pt idx="500">
                  <c:v>-0.0248034639093963</c:v>
                </c:pt>
                <c:pt idx="501">
                  <c:v>-0.116322781094069</c:v>
                </c:pt>
                <c:pt idx="502">
                  <c:v>-0.179065396318621</c:v>
                </c:pt>
                <c:pt idx="503">
                  <c:v>-0.197509624823355</c:v>
                </c:pt>
                <c:pt idx="504">
                  <c:v>-0.167092610892704</c:v>
                </c:pt>
                <c:pt idx="505">
                  <c:v>-0.0953391173991378</c:v>
                </c:pt>
                <c:pt idx="506">
                  <c:v>2.03657481119742E-15</c:v>
                </c:pt>
                <c:pt idx="507">
                  <c:v>0.0953391173991414</c:v>
                </c:pt>
                <c:pt idx="508">
                  <c:v>0.167092610892706</c:v>
                </c:pt>
                <c:pt idx="509">
                  <c:v>0.197509624823355</c:v>
                </c:pt>
                <c:pt idx="510">
                  <c:v>0.179065396318621</c:v>
                </c:pt>
                <c:pt idx="511">
                  <c:v>0.116322781094061</c:v>
                </c:pt>
                <c:pt idx="512">
                  <c:v>0.0248034639093922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0920"/>
        <c:axId val="2094103992"/>
      </c:lineChart>
      <c:catAx>
        <c:axId val="2094100920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103992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94103992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ysClr val="windowText" lastClr="000000">
                <a:tint val="75000"/>
                <a:shade val="95000"/>
                <a:satMod val="105000"/>
                <a:alpha val="0"/>
              </a:sysClr>
            </a:solidFill>
          </a:ln>
        </c:spPr>
        <c:crossAx val="2094100920"/>
        <c:crosses val="autoZero"/>
        <c:crossBetween val="between"/>
        <c:maj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Sheet2!$V$26:$V$538</c:f>
              <c:numCache>
                <c:formatCode>0.00E+00</c:formatCode>
                <c:ptCount val="513"/>
                <c:pt idx="0">
                  <c:v>0.0883628467384705</c:v>
                </c:pt>
                <c:pt idx="1">
                  <c:v>0.0964548454066683</c:v>
                </c:pt>
                <c:pt idx="2">
                  <c:v>0.0711890111225534</c:v>
                </c:pt>
                <c:pt idx="3">
                  <c:v>0.0213032509958866</c:v>
                </c:pt>
                <c:pt idx="4">
                  <c:v>-0.0359500009873581</c:v>
                </c:pt>
                <c:pt idx="5">
                  <c:v>-0.0807703459194861</c:v>
                </c:pt>
                <c:pt idx="6">
                  <c:v>-0.097657167187525</c:v>
                </c:pt>
                <c:pt idx="7">
                  <c:v>-0.0807703459194853</c:v>
                </c:pt>
                <c:pt idx="8">
                  <c:v>-0.0359500009873569</c:v>
                </c:pt>
                <c:pt idx="9">
                  <c:v>0.0213032509958879</c:v>
                </c:pt>
                <c:pt idx="10">
                  <c:v>0.0711890111225544</c:v>
                </c:pt>
                <c:pt idx="11">
                  <c:v>0.0964548454066685</c:v>
                </c:pt>
                <c:pt idx="12">
                  <c:v>0.0883628467384699</c:v>
                </c:pt>
                <c:pt idx="13">
                  <c:v>0.0497115426433055</c:v>
                </c:pt>
                <c:pt idx="14">
                  <c:v>-0.00613194426346788</c:v>
                </c:pt>
                <c:pt idx="15">
                  <c:v>-0.0598547666090028</c:v>
                </c:pt>
                <c:pt idx="16">
                  <c:v>-0.0928774852166225</c:v>
                </c:pt>
                <c:pt idx="17">
                  <c:v>-0.0937795610112782</c:v>
                </c:pt>
                <c:pt idx="18">
                  <c:v>-0.0622490211362247</c:v>
                </c:pt>
                <c:pt idx="19">
                  <c:v>-0.00919035128748041</c:v>
                </c:pt>
                <c:pt idx="20">
                  <c:v>0.0470466990949561</c:v>
                </c:pt>
                <c:pt idx="21">
                  <c:v>0.0870131730978412</c:v>
                </c:pt>
                <c:pt idx="22">
                  <c:v>0.0968871112554696</c:v>
                </c:pt>
                <c:pt idx="23">
                  <c:v>0.0732537221361133</c:v>
                </c:pt>
                <c:pt idx="24">
                  <c:v>0.0242863498887037</c:v>
                </c:pt>
                <c:pt idx="25">
                  <c:v>-0.033080185710149</c:v>
                </c:pt>
                <c:pt idx="26">
                  <c:v>-0.0790063078772225</c:v>
                </c:pt>
                <c:pt idx="27">
                  <c:v>-0.0976089792706642</c:v>
                </c:pt>
                <c:pt idx="28">
                  <c:v>-0.0824546733818453</c:v>
                </c:pt>
                <c:pt idx="29">
                  <c:v>-0.0387843379538929</c:v>
                </c:pt>
                <c:pt idx="30">
                  <c:v>0.018299128366316</c:v>
                </c:pt>
                <c:pt idx="31">
                  <c:v>0.0690540451497701</c:v>
                </c:pt>
                <c:pt idx="32">
                  <c:v>0.0959273902705853</c:v>
                </c:pt>
                <c:pt idx="33">
                  <c:v>0.0896253169175443</c:v>
                </c:pt>
                <c:pt idx="34">
                  <c:v>0.0523273269008192</c:v>
                </c:pt>
                <c:pt idx="35">
                  <c:v>-0.00306748575077904</c:v>
                </c:pt>
                <c:pt idx="36">
                  <c:v>-0.0574014426534905</c:v>
                </c:pt>
                <c:pt idx="37">
                  <c:v>-0.0918837505572888</c:v>
                </c:pt>
                <c:pt idx="38">
                  <c:v>-0.0945890877013599</c:v>
                </c:pt>
                <c:pt idx="39">
                  <c:v>-0.0645818433950059</c:v>
                </c:pt>
                <c:pt idx="40">
                  <c:v>-0.0122396885443436</c:v>
                </c:pt>
                <c:pt idx="41">
                  <c:v>0.0443354261346157</c:v>
                </c:pt>
                <c:pt idx="42">
                  <c:v>0.0855776279605868</c:v>
                </c:pt>
                <c:pt idx="43">
                  <c:v>0.0972237612227837</c:v>
                </c:pt>
                <c:pt idx="44">
                  <c:v>0.0752461405699576</c:v>
                </c:pt>
                <c:pt idx="45">
                  <c:v>0.0272454810863071</c:v>
                </c:pt>
                <c:pt idx="46">
                  <c:v>-0.0301777242834632</c:v>
                </c:pt>
                <c:pt idx="47">
                  <c:v>-0.0771643001476346</c:v>
                </c:pt>
                <c:pt idx="48">
                  <c:v>-0.0974644630757383</c:v>
                </c:pt>
                <c:pt idx="49">
                  <c:v>-0.0840576280364509</c:v>
                </c:pt>
                <c:pt idx="50">
                  <c:v>-0.0415803994613582</c:v>
                </c:pt>
                <c:pt idx="51">
                  <c:v>0.015276946706327</c:v>
                </c:pt>
                <c:pt idx="52">
                  <c:v>0.0668509311714151</c:v>
                </c:pt>
                <c:pt idx="53">
                  <c:v>0.0953052663817602</c:v>
                </c:pt>
                <c:pt idx="54">
                  <c:v>0.0907993377294189</c:v>
                </c:pt>
                <c:pt idx="55">
                  <c:v>0.0548914704042364</c:v>
                </c:pt>
                <c:pt idx="56">
                  <c:v>-1.77072841884884E-15</c:v>
                </c:pt>
                <c:pt idx="57">
                  <c:v>-0.0548914704042348</c:v>
                </c:pt>
                <c:pt idx="58">
                  <c:v>-0.0907993377294182</c:v>
                </c:pt>
                <c:pt idx="59">
                  <c:v>-0.0953052663817606</c:v>
                </c:pt>
                <c:pt idx="60">
                  <c:v>-0.0668509311714165</c:v>
                </c:pt>
                <c:pt idx="61">
                  <c:v>-0.0152769467063235</c:v>
                </c:pt>
                <c:pt idx="62">
                  <c:v>0.0415803994613564</c:v>
                </c:pt>
                <c:pt idx="63">
                  <c:v>0.0840576280364527</c:v>
                </c:pt>
                <c:pt idx="64">
                  <c:v>0.0974644630757381</c:v>
                </c:pt>
                <c:pt idx="65">
                  <c:v>0.0771643001476324</c:v>
                </c:pt>
                <c:pt idx="66">
                  <c:v>0.0301777242834599</c:v>
                </c:pt>
                <c:pt idx="67">
                  <c:v>-0.0272454810863052</c:v>
                </c:pt>
                <c:pt idx="68">
                  <c:v>-0.0752461405699563</c:v>
                </c:pt>
                <c:pt idx="69">
                  <c:v>-0.0972237612227841</c:v>
                </c:pt>
                <c:pt idx="70">
                  <c:v>-0.0855776279605877</c:v>
                </c:pt>
                <c:pt idx="71">
                  <c:v>-0.0443354261346125</c:v>
                </c:pt>
                <c:pt idx="72">
                  <c:v>0.0122396885443416</c:v>
                </c:pt>
                <c:pt idx="73">
                  <c:v>0.0645818433950044</c:v>
                </c:pt>
                <c:pt idx="74">
                  <c:v>0.0945890877013608</c:v>
                </c:pt>
                <c:pt idx="75">
                  <c:v>0.0918837505572894</c:v>
                </c:pt>
                <c:pt idx="76">
                  <c:v>0.0574014426534876</c:v>
                </c:pt>
                <c:pt idx="77">
                  <c:v>0.0030674857507755</c:v>
                </c:pt>
                <c:pt idx="78">
                  <c:v>-0.0523273269008222</c:v>
                </c:pt>
                <c:pt idx="79">
                  <c:v>-0.0896253169175457</c:v>
                </c:pt>
                <c:pt idx="80">
                  <c:v>-0.0959273902705857</c:v>
                </c:pt>
                <c:pt idx="81">
                  <c:v>-0.0690540451497676</c:v>
                </c:pt>
                <c:pt idx="82">
                  <c:v>-0.0182991283663125</c:v>
                </c:pt>
                <c:pt idx="83">
                  <c:v>0.0387843379538961</c:v>
                </c:pt>
                <c:pt idx="84">
                  <c:v>0.0824546733818472</c:v>
                </c:pt>
                <c:pt idx="85">
                  <c:v>0.0976089792706642</c:v>
                </c:pt>
                <c:pt idx="86">
                  <c:v>0.0790063078772237</c:v>
                </c:pt>
                <c:pt idx="87">
                  <c:v>0.0330801857101457</c:v>
                </c:pt>
                <c:pt idx="88">
                  <c:v>-0.0242863498887017</c:v>
                </c:pt>
                <c:pt idx="89">
                  <c:v>-0.0732537221361157</c:v>
                </c:pt>
                <c:pt idx="90">
                  <c:v>-0.0968871112554693</c:v>
                </c:pt>
                <c:pt idx="91">
                  <c:v>-0.0870131730978396</c:v>
                </c:pt>
                <c:pt idx="92">
                  <c:v>-0.047046699094953</c:v>
                </c:pt>
                <c:pt idx="93">
                  <c:v>0.00919035128748393</c:v>
                </c:pt>
                <c:pt idx="94">
                  <c:v>0.0622490211362275</c:v>
                </c:pt>
                <c:pt idx="95">
                  <c:v>0.0937795610112776</c:v>
                </c:pt>
                <c:pt idx="96">
                  <c:v>0.0928774852166214</c:v>
                </c:pt>
                <c:pt idx="97">
                  <c:v>0.059854766609</c:v>
                </c:pt>
                <c:pt idx="98">
                  <c:v>0.00613194426346435</c:v>
                </c:pt>
                <c:pt idx="99">
                  <c:v>-0.0497115426433086</c:v>
                </c:pt>
                <c:pt idx="100">
                  <c:v>-0.0883628467384691</c:v>
                </c:pt>
                <c:pt idx="101">
                  <c:v>-0.0964548454066688</c:v>
                </c:pt>
                <c:pt idx="102">
                  <c:v>-0.0711890111225519</c:v>
                </c:pt>
                <c:pt idx="103">
                  <c:v>-0.0213032509958899</c:v>
                </c:pt>
                <c:pt idx="104">
                  <c:v>0.0359500009873602</c:v>
                </c:pt>
                <c:pt idx="105">
                  <c:v>0.0807703459194873</c:v>
                </c:pt>
                <c:pt idx="106">
                  <c:v>0.097657167187525</c:v>
                </c:pt>
                <c:pt idx="107">
                  <c:v>0.0807703459194841</c:v>
                </c:pt>
                <c:pt idx="108">
                  <c:v>0.03595000098736</c:v>
                </c:pt>
                <c:pt idx="109">
                  <c:v>-0.0213032509958901</c:v>
                </c:pt>
                <c:pt idx="110">
                  <c:v>-0.0711890111225559</c:v>
                </c:pt>
                <c:pt idx="111">
                  <c:v>-0.0964548454066688</c:v>
                </c:pt>
                <c:pt idx="112">
                  <c:v>-0.088362846738469</c:v>
                </c:pt>
                <c:pt idx="113">
                  <c:v>-0.0497115426433084</c:v>
                </c:pt>
                <c:pt idx="114">
                  <c:v>0.00613194426346454</c:v>
                </c:pt>
                <c:pt idx="115">
                  <c:v>0.0598547666090046</c:v>
                </c:pt>
                <c:pt idx="116">
                  <c:v>0.0928774852166198</c:v>
                </c:pt>
                <c:pt idx="117">
                  <c:v>0.0937795610112775</c:v>
                </c:pt>
                <c:pt idx="118">
                  <c:v>0.0622490211362273</c:v>
                </c:pt>
                <c:pt idx="119">
                  <c:v>0.00919035128748374</c:v>
                </c:pt>
                <c:pt idx="120">
                  <c:v>-0.047046699094958</c:v>
                </c:pt>
                <c:pt idx="121">
                  <c:v>-0.0870131730978396</c:v>
                </c:pt>
                <c:pt idx="122">
                  <c:v>-0.0968871112554693</c:v>
                </c:pt>
                <c:pt idx="123">
                  <c:v>-0.0732537221361155</c:v>
                </c:pt>
                <c:pt idx="124">
                  <c:v>-0.0242863498887069</c:v>
                </c:pt>
                <c:pt idx="125">
                  <c:v>0.0330801857101511</c:v>
                </c:pt>
                <c:pt idx="126">
                  <c:v>0.0790063078772238</c:v>
                </c:pt>
                <c:pt idx="127">
                  <c:v>0.0976089792706642</c:v>
                </c:pt>
                <c:pt idx="128">
                  <c:v>0.0824546733818471</c:v>
                </c:pt>
                <c:pt idx="129">
                  <c:v>0.0387843379538959</c:v>
                </c:pt>
                <c:pt idx="130">
                  <c:v>-0.0182991283663181</c:v>
                </c:pt>
                <c:pt idx="131">
                  <c:v>-0.0690540451497678</c:v>
                </c:pt>
                <c:pt idx="132">
                  <c:v>-0.0959273902705857</c:v>
                </c:pt>
                <c:pt idx="133">
                  <c:v>-0.0896253169175434</c:v>
                </c:pt>
                <c:pt idx="134">
                  <c:v>-0.0523273269008173</c:v>
                </c:pt>
                <c:pt idx="135">
                  <c:v>0.00306748575078124</c:v>
                </c:pt>
                <c:pt idx="136">
                  <c:v>0.0574014426534878</c:v>
                </c:pt>
                <c:pt idx="137">
                  <c:v>0.0918837505572895</c:v>
                </c:pt>
                <c:pt idx="138">
                  <c:v>0.0945890877013593</c:v>
                </c:pt>
                <c:pt idx="139">
                  <c:v>0.0645818433950042</c:v>
                </c:pt>
                <c:pt idx="140">
                  <c:v>0.0122396885443414</c:v>
                </c:pt>
                <c:pt idx="141">
                  <c:v>-0.0443354261346127</c:v>
                </c:pt>
                <c:pt idx="142">
                  <c:v>-0.0855776279605878</c:v>
                </c:pt>
                <c:pt idx="143">
                  <c:v>-0.0972237612227835</c:v>
                </c:pt>
                <c:pt idx="144">
                  <c:v>-0.0752461405699562</c:v>
                </c:pt>
                <c:pt idx="145">
                  <c:v>-0.027245481086305</c:v>
                </c:pt>
                <c:pt idx="146">
                  <c:v>0.03017772428346</c:v>
                </c:pt>
                <c:pt idx="147">
                  <c:v>0.0771643001476325</c:v>
                </c:pt>
                <c:pt idx="148">
                  <c:v>0.0974644630757384</c:v>
                </c:pt>
                <c:pt idx="149">
                  <c:v>0.0840576280364526</c:v>
                </c:pt>
                <c:pt idx="150">
                  <c:v>0.0415803994613562</c:v>
                </c:pt>
                <c:pt idx="151">
                  <c:v>-0.0152769467063237</c:v>
                </c:pt>
                <c:pt idx="152">
                  <c:v>-0.0668509311714126</c:v>
                </c:pt>
                <c:pt idx="153">
                  <c:v>-0.0953052663817607</c:v>
                </c:pt>
                <c:pt idx="154">
                  <c:v>-0.0907993377294181</c:v>
                </c:pt>
                <c:pt idx="155">
                  <c:v>-0.0548914704042346</c:v>
                </c:pt>
                <c:pt idx="156">
                  <c:v>-1.57912776668345E-15</c:v>
                </c:pt>
                <c:pt idx="157">
                  <c:v>0.054891470404232</c:v>
                </c:pt>
                <c:pt idx="158">
                  <c:v>0.090799337729419</c:v>
                </c:pt>
                <c:pt idx="159">
                  <c:v>0.0953052663817602</c:v>
                </c:pt>
                <c:pt idx="160">
                  <c:v>0.0668509311714149</c:v>
                </c:pt>
                <c:pt idx="161">
                  <c:v>0.0152769467063269</c:v>
                </c:pt>
                <c:pt idx="162">
                  <c:v>-0.0415803994613583</c:v>
                </c:pt>
                <c:pt idx="163">
                  <c:v>-0.0840576280364538</c:v>
                </c:pt>
                <c:pt idx="164">
                  <c:v>-0.0974644630757383</c:v>
                </c:pt>
                <c:pt idx="165">
                  <c:v>-0.0771643001476344</c:v>
                </c:pt>
                <c:pt idx="166">
                  <c:v>-0.0301777242834578</c:v>
                </c:pt>
                <c:pt idx="167">
                  <c:v>0.0272454810863073</c:v>
                </c:pt>
                <c:pt idx="168">
                  <c:v>0.0752461405699577</c:v>
                </c:pt>
                <c:pt idx="169">
                  <c:v>0.0972237612227837</c:v>
                </c:pt>
                <c:pt idx="170">
                  <c:v>0.0855776279605894</c:v>
                </c:pt>
                <c:pt idx="171">
                  <c:v>0.0443354261346106</c:v>
                </c:pt>
                <c:pt idx="172">
                  <c:v>-0.0122396885443438</c:v>
                </c:pt>
                <c:pt idx="173">
                  <c:v>-0.064581843395006</c:v>
                </c:pt>
                <c:pt idx="174">
                  <c:v>-0.0945890877013599</c:v>
                </c:pt>
                <c:pt idx="175">
                  <c:v>-0.0918837505572906</c:v>
                </c:pt>
                <c:pt idx="176">
                  <c:v>-0.0574014426534858</c:v>
                </c:pt>
                <c:pt idx="177">
                  <c:v>-0.00306748575077885</c:v>
                </c:pt>
                <c:pt idx="178">
                  <c:v>0.0523273269008194</c:v>
                </c:pt>
                <c:pt idx="179">
                  <c:v>0.0896253169175444</c:v>
                </c:pt>
                <c:pt idx="180">
                  <c:v>0.0959273902705863</c:v>
                </c:pt>
                <c:pt idx="181">
                  <c:v>0.0690540451497661</c:v>
                </c:pt>
                <c:pt idx="182">
                  <c:v>0.0182991283663158</c:v>
                </c:pt>
                <c:pt idx="183">
                  <c:v>-0.0387843379538931</c:v>
                </c:pt>
                <c:pt idx="184">
                  <c:v>-0.0824546733818454</c:v>
                </c:pt>
                <c:pt idx="185">
                  <c:v>-0.097608979270664</c:v>
                </c:pt>
                <c:pt idx="186">
                  <c:v>-0.0790063078772192</c:v>
                </c:pt>
                <c:pt idx="187">
                  <c:v>-0.0330801857101436</c:v>
                </c:pt>
                <c:pt idx="188">
                  <c:v>0.0242863498887093</c:v>
                </c:pt>
                <c:pt idx="189">
                  <c:v>0.0732537221361171</c:v>
                </c:pt>
                <c:pt idx="190">
                  <c:v>0.0968871112554703</c:v>
                </c:pt>
                <c:pt idx="191">
                  <c:v>0.087013173097836</c:v>
                </c:pt>
                <c:pt idx="192">
                  <c:v>0.0470466990949511</c:v>
                </c:pt>
                <c:pt idx="193">
                  <c:v>-0.00919035128748613</c:v>
                </c:pt>
                <c:pt idx="194">
                  <c:v>-0.0622490211362291</c:v>
                </c:pt>
                <c:pt idx="195">
                  <c:v>-0.0937795610112798</c:v>
                </c:pt>
                <c:pt idx="196">
                  <c:v>-0.092877485216619</c:v>
                </c:pt>
                <c:pt idx="197">
                  <c:v>-0.0598547666089983</c:v>
                </c:pt>
                <c:pt idx="198">
                  <c:v>-0.00613194426346215</c:v>
                </c:pt>
                <c:pt idx="199">
                  <c:v>0.0497115426433152</c:v>
                </c:pt>
                <c:pt idx="200">
                  <c:v>0.0883628467384723</c:v>
                </c:pt>
                <c:pt idx="201">
                  <c:v>0.0964548454066676</c:v>
                </c:pt>
                <c:pt idx="202">
                  <c:v>0.0711890111225504</c:v>
                </c:pt>
                <c:pt idx="203">
                  <c:v>0.0213032509958823</c:v>
                </c:pt>
                <c:pt idx="204">
                  <c:v>-0.0359500009873674</c:v>
                </c:pt>
                <c:pt idx="205">
                  <c:v>-0.0807703459194886</c:v>
                </c:pt>
                <c:pt idx="206">
                  <c:v>-0.097657167187525</c:v>
                </c:pt>
                <c:pt idx="207">
                  <c:v>-0.0807703459194829</c:v>
                </c:pt>
                <c:pt idx="208">
                  <c:v>-0.0359500009873528</c:v>
                </c:pt>
                <c:pt idx="209">
                  <c:v>0.0213032509958976</c:v>
                </c:pt>
                <c:pt idx="210">
                  <c:v>0.0711890111225574</c:v>
                </c:pt>
                <c:pt idx="211">
                  <c:v>0.0964548454066692</c:v>
                </c:pt>
                <c:pt idx="212">
                  <c:v>0.088362846738468</c:v>
                </c:pt>
                <c:pt idx="213">
                  <c:v>0.0497115426433017</c:v>
                </c:pt>
                <c:pt idx="214">
                  <c:v>-0.00613194426347228</c:v>
                </c:pt>
                <c:pt idx="215">
                  <c:v>-0.0598547666090063</c:v>
                </c:pt>
                <c:pt idx="216">
                  <c:v>-0.0928774852166222</c:v>
                </c:pt>
                <c:pt idx="217">
                  <c:v>-0.0937795610112769</c:v>
                </c:pt>
                <c:pt idx="218">
                  <c:v>-0.0622490211362213</c:v>
                </c:pt>
                <c:pt idx="219">
                  <c:v>-0.00919035128747603</c:v>
                </c:pt>
                <c:pt idx="220">
                  <c:v>0.04704669909496</c:v>
                </c:pt>
                <c:pt idx="221">
                  <c:v>0.0870131730978406</c:v>
                </c:pt>
                <c:pt idx="222">
                  <c:v>0.0968871112554683</c:v>
                </c:pt>
                <c:pt idx="223">
                  <c:v>0.0732537221361104</c:v>
                </c:pt>
                <c:pt idx="224">
                  <c:v>0.0242863498886994</c:v>
                </c:pt>
                <c:pt idx="225">
                  <c:v>-0.0330801857101531</c:v>
                </c:pt>
                <c:pt idx="226">
                  <c:v>-0.0790063078772284</c:v>
                </c:pt>
                <c:pt idx="227">
                  <c:v>-0.0976089792706645</c:v>
                </c:pt>
                <c:pt idx="228">
                  <c:v>-0.0824546733818459</c:v>
                </c:pt>
                <c:pt idx="229">
                  <c:v>-0.0387843379538939</c:v>
                </c:pt>
                <c:pt idx="230">
                  <c:v>0.0182991283663148</c:v>
                </c:pt>
                <c:pt idx="231">
                  <c:v>0.0690540451497654</c:v>
                </c:pt>
                <c:pt idx="232">
                  <c:v>0.0959273902705861</c:v>
                </c:pt>
                <c:pt idx="233">
                  <c:v>0.0896253169175448</c:v>
                </c:pt>
                <c:pt idx="234">
                  <c:v>0.0523273269008202</c:v>
                </c:pt>
                <c:pt idx="235">
                  <c:v>-0.00306748575077789</c:v>
                </c:pt>
                <c:pt idx="236">
                  <c:v>-0.0574014426534895</c:v>
                </c:pt>
                <c:pt idx="237">
                  <c:v>-0.0918837505572902</c:v>
                </c:pt>
                <c:pt idx="238">
                  <c:v>-0.0945890877013602</c:v>
                </c:pt>
                <c:pt idx="239">
                  <c:v>-0.0645818433950068</c:v>
                </c:pt>
                <c:pt idx="240">
                  <c:v>-0.0122396885443448</c:v>
                </c:pt>
                <c:pt idx="241">
                  <c:v>0.0443354261346147</c:v>
                </c:pt>
                <c:pt idx="242">
                  <c:v>0.0855776279605889</c:v>
                </c:pt>
                <c:pt idx="243">
                  <c:v>0.0972237612227838</c:v>
                </c:pt>
                <c:pt idx="244">
                  <c:v>0.0752461405699583</c:v>
                </c:pt>
                <c:pt idx="245">
                  <c:v>0.0272454810863029</c:v>
                </c:pt>
                <c:pt idx="246">
                  <c:v>-0.0301777242834621</c:v>
                </c:pt>
                <c:pt idx="247">
                  <c:v>-0.0771643001476338</c:v>
                </c:pt>
                <c:pt idx="248">
                  <c:v>-0.0974644630757382</c:v>
                </c:pt>
                <c:pt idx="249">
                  <c:v>-0.0840576280364543</c:v>
                </c:pt>
                <c:pt idx="250">
                  <c:v>-0.0415803994613542</c:v>
                </c:pt>
                <c:pt idx="251">
                  <c:v>0.0152769467063259</c:v>
                </c:pt>
                <c:pt idx="252">
                  <c:v>0.0668509311714142</c:v>
                </c:pt>
                <c:pt idx="253">
                  <c:v>0.09530526638176</c:v>
                </c:pt>
                <c:pt idx="254">
                  <c:v>0.0907993377294193</c:v>
                </c:pt>
                <c:pt idx="255">
                  <c:v>0.0548914704042328</c:v>
                </c:pt>
                <c:pt idx="256">
                  <c:v>-6.22183306984702E-16</c:v>
                </c:pt>
                <c:pt idx="257">
                  <c:v>-0.0548914704042338</c:v>
                </c:pt>
                <c:pt idx="258">
                  <c:v>-0.0907993377294177</c:v>
                </c:pt>
                <c:pt idx="259">
                  <c:v>-0.0953052663817597</c:v>
                </c:pt>
                <c:pt idx="260">
                  <c:v>-0.0668509311714133</c:v>
                </c:pt>
                <c:pt idx="261">
                  <c:v>-0.0152769467063247</c:v>
                </c:pt>
                <c:pt idx="262">
                  <c:v>0.0415803994613553</c:v>
                </c:pt>
                <c:pt idx="263">
                  <c:v>0.0840576280364549</c:v>
                </c:pt>
                <c:pt idx="264">
                  <c:v>0.0974644630757382</c:v>
                </c:pt>
                <c:pt idx="265">
                  <c:v>0.0771643001476331</c:v>
                </c:pt>
                <c:pt idx="266">
                  <c:v>0.030177724283461</c:v>
                </c:pt>
                <c:pt idx="267">
                  <c:v>-0.0272454810863041</c:v>
                </c:pt>
                <c:pt idx="268">
                  <c:v>-0.0752461405699591</c:v>
                </c:pt>
                <c:pt idx="269">
                  <c:v>-0.097223761222784</c:v>
                </c:pt>
                <c:pt idx="270">
                  <c:v>-0.0855776279605883</c:v>
                </c:pt>
                <c:pt idx="271">
                  <c:v>-0.0443354261346136</c:v>
                </c:pt>
                <c:pt idx="272">
                  <c:v>0.0122396885443405</c:v>
                </c:pt>
                <c:pt idx="273">
                  <c:v>0.0645818433950077</c:v>
                </c:pt>
                <c:pt idx="274">
                  <c:v>0.0945890877013605</c:v>
                </c:pt>
                <c:pt idx="275">
                  <c:v>0.0918837505572898</c:v>
                </c:pt>
                <c:pt idx="276">
                  <c:v>0.0574014426534885</c:v>
                </c:pt>
                <c:pt idx="277">
                  <c:v>0.0030674857507822</c:v>
                </c:pt>
                <c:pt idx="278">
                  <c:v>-0.0523273269008212</c:v>
                </c:pt>
                <c:pt idx="279">
                  <c:v>-0.0896253169175453</c:v>
                </c:pt>
                <c:pt idx="280">
                  <c:v>-0.0959273902705859</c:v>
                </c:pt>
                <c:pt idx="281">
                  <c:v>-0.0690540451497684</c:v>
                </c:pt>
                <c:pt idx="282">
                  <c:v>-0.0182991283663191</c:v>
                </c:pt>
                <c:pt idx="283">
                  <c:v>0.0387843379538951</c:v>
                </c:pt>
                <c:pt idx="284">
                  <c:v>0.0824546733818466</c:v>
                </c:pt>
                <c:pt idx="285">
                  <c:v>0.0976089792706643</c:v>
                </c:pt>
                <c:pt idx="286">
                  <c:v>0.0790063078772244</c:v>
                </c:pt>
                <c:pt idx="287">
                  <c:v>0.0330801857101467</c:v>
                </c:pt>
                <c:pt idx="288">
                  <c:v>-0.024286349888706</c:v>
                </c:pt>
                <c:pt idx="289">
                  <c:v>-0.0732537221361149</c:v>
                </c:pt>
                <c:pt idx="290">
                  <c:v>-0.0968871112554692</c:v>
                </c:pt>
                <c:pt idx="291">
                  <c:v>-0.0870131730978376</c:v>
                </c:pt>
                <c:pt idx="292">
                  <c:v>-0.047046699094954</c:v>
                </c:pt>
                <c:pt idx="293">
                  <c:v>0.00919035128748279</c:v>
                </c:pt>
                <c:pt idx="294">
                  <c:v>0.0622490211362266</c:v>
                </c:pt>
                <c:pt idx="295">
                  <c:v>0.0937795610112773</c:v>
                </c:pt>
                <c:pt idx="296">
                  <c:v>0.0928774852166201</c:v>
                </c:pt>
                <c:pt idx="297">
                  <c:v>0.0598547666090009</c:v>
                </c:pt>
                <c:pt idx="298">
                  <c:v>0.00613194426346549</c:v>
                </c:pt>
                <c:pt idx="299">
                  <c:v>-0.0497115426433076</c:v>
                </c:pt>
                <c:pt idx="300">
                  <c:v>-0.0883628467384686</c:v>
                </c:pt>
                <c:pt idx="301">
                  <c:v>-0.0964548454066681</c:v>
                </c:pt>
                <c:pt idx="302">
                  <c:v>-0.0711890111225527</c:v>
                </c:pt>
                <c:pt idx="303">
                  <c:v>-0.021303250995891</c:v>
                </c:pt>
                <c:pt idx="304">
                  <c:v>0.0359500009873591</c:v>
                </c:pt>
                <c:pt idx="305">
                  <c:v>0.0807703459194836</c:v>
                </c:pt>
                <c:pt idx="306">
                  <c:v>0.097657167187525</c:v>
                </c:pt>
                <c:pt idx="307">
                  <c:v>0.0807703459194848</c:v>
                </c:pt>
                <c:pt idx="308">
                  <c:v>0.0359500009873611</c:v>
                </c:pt>
                <c:pt idx="309">
                  <c:v>-0.0213032509958889</c:v>
                </c:pt>
                <c:pt idx="310">
                  <c:v>-0.0711890111225513</c:v>
                </c:pt>
                <c:pt idx="311">
                  <c:v>-0.0964548454066687</c:v>
                </c:pt>
                <c:pt idx="312">
                  <c:v>-0.0883628467384695</c:v>
                </c:pt>
                <c:pt idx="313">
                  <c:v>-0.0497115426433094</c:v>
                </c:pt>
                <c:pt idx="314">
                  <c:v>0.00613194426346339</c:v>
                </c:pt>
                <c:pt idx="315">
                  <c:v>0.0598547666090037</c:v>
                </c:pt>
                <c:pt idx="316">
                  <c:v>0.0928774852166211</c:v>
                </c:pt>
                <c:pt idx="317">
                  <c:v>0.0937795610112779</c:v>
                </c:pt>
                <c:pt idx="318">
                  <c:v>0.0622490211362282</c:v>
                </c:pt>
                <c:pt idx="319">
                  <c:v>0.00919035128747936</c:v>
                </c:pt>
                <c:pt idx="320">
                  <c:v>-0.047046699094957</c:v>
                </c:pt>
                <c:pt idx="321">
                  <c:v>-0.0870131730978391</c:v>
                </c:pt>
                <c:pt idx="322">
                  <c:v>-0.0968871112554695</c:v>
                </c:pt>
                <c:pt idx="323">
                  <c:v>-0.0732537221361163</c:v>
                </c:pt>
                <c:pt idx="324">
                  <c:v>-0.0242863498887027</c:v>
                </c:pt>
                <c:pt idx="325">
                  <c:v>0.03308018571015</c:v>
                </c:pt>
                <c:pt idx="326">
                  <c:v>0.0790063078772232</c:v>
                </c:pt>
                <c:pt idx="327">
                  <c:v>0.0976089792706642</c:v>
                </c:pt>
                <c:pt idx="328">
                  <c:v>0.0824546733818477</c:v>
                </c:pt>
                <c:pt idx="329">
                  <c:v>0.0387843379538919</c:v>
                </c:pt>
                <c:pt idx="330">
                  <c:v>-0.018299128366317</c:v>
                </c:pt>
                <c:pt idx="331">
                  <c:v>-0.069054045149767</c:v>
                </c:pt>
                <c:pt idx="332">
                  <c:v>-0.0959273902705855</c:v>
                </c:pt>
                <c:pt idx="333">
                  <c:v>-0.089625316917545</c:v>
                </c:pt>
                <c:pt idx="334">
                  <c:v>-0.0523273269008183</c:v>
                </c:pt>
                <c:pt idx="335">
                  <c:v>0.00306748575078009</c:v>
                </c:pt>
                <c:pt idx="336">
                  <c:v>0.0574014426534868</c:v>
                </c:pt>
                <c:pt idx="337">
                  <c:v>0.0918837505572901</c:v>
                </c:pt>
                <c:pt idx="338">
                  <c:v>0.0945890877013603</c:v>
                </c:pt>
                <c:pt idx="339">
                  <c:v>0.0645818433950051</c:v>
                </c:pt>
                <c:pt idx="340">
                  <c:v>0.0122396885443426</c:v>
                </c:pt>
                <c:pt idx="341">
                  <c:v>-0.0443354261346117</c:v>
                </c:pt>
                <c:pt idx="342">
                  <c:v>-0.0855776279605886</c:v>
                </c:pt>
                <c:pt idx="343">
                  <c:v>-0.0972237612227839</c:v>
                </c:pt>
                <c:pt idx="344">
                  <c:v>-0.0752461405699569</c:v>
                </c:pt>
                <c:pt idx="345">
                  <c:v>-0.0272454810863061</c:v>
                </c:pt>
                <c:pt idx="346">
                  <c:v>0.030177724283459</c:v>
                </c:pt>
                <c:pt idx="347">
                  <c:v>0.0771643001476335</c:v>
                </c:pt>
                <c:pt idx="348">
                  <c:v>0.0974644630757384</c:v>
                </c:pt>
                <c:pt idx="349">
                  <c:v>0.0840576280364532</c:v>
                </c:pt>
                <c:pt idx="350">
                  <c:v>0.0415803994613572</c:v>
                </c:pt>
                <c:pt idx="351">
                  <c:v>-0.0152769467063253</c:v>
                </c:pt>
                <c:pt idx="352">
                  <c:v>-0.0668509311714138</c:v>
                </c:pt>
                <c:pt idx="353">
                  <c:v>-0.0953052663817604</c:v>
                </c:pt>
                <c:pt idx="354">
                  <c:v>-0.0907993377294185</c:v>
                </c:pt>
                <c:pt idx="355">
                  <c:v>-0.0548914704042356</c:v>
                </c:pt>
                <c:pt idx="356">
                  <c:v>4.79107510526314E-17</c:v>
                </c:pt>
                <c:pt idx="357">
                  <c:v>0.0548914704042356</c:v>
                </c:pt>
                <c:pt idx="358">
                  <c:v>0.0907993377294186</c:v>
                </c:pt>
                <c:pt idx="359">
                  <c:v>0.0953052663817604</c:v>
                </c:pt>
                <c:pt idx="360">
                  <c:v>0.0668509311714157</c:v>
                </c:pt>
                <c:pt idx="361">
                  <c:v>0.0152769467063252</c:v>
                </c:pt>
                <c:pt idx="362">
                  <c:v>-0.0415803994613573</c:v>
                </c:pt>
                <c:pt idx="363">
                  <c:v>-0.0840576280364532</c:v>
                </c:pt>
                <c:pt idx="364">
                  <c:v>-0.0974644630757384</c:v>
                </c:pt>
                <c:pt idx="365">
                  <c:v>-0.0771643001476334</c:v>
                </c:pt>
                <c:pt idx="366">
                  <c:v>-0.0301777242834589</c:v>
                </c:pt>
                <c:pt idx="367">
                  <c:v>0.0272454810863062</c:v>
                </c:pt>
                <c:pt idx="368">
                  <c:v>0.075246140569957</c:v>
                </c:pt>
                <c:pt idx="369">
                  <c:v>0.0972237612227839</c:v>
                </c:pt>
                <c:pt idx="370">
                  <c:v>0.0855776279605872</c:v>
                </c:pt>
                <c:pt idx="371">
                  <c:v>0.0443354261346116</c:v>
                </c:pt>
                <c:pt idx="372">
                  <c:v>-0.0122396885443427</c:v>
                </c:pt>
                <c:pt idx="373">
                  <c:v>-0.0645818433950052</c:v>
                </c:pt>
                <c:pt idx="374">
                  <c:v>-0.0945890877013603</c:v>
                </c:pt>
                <c:pt idx="375">
                  <c:v>-0.0918837505572891</c:v>
                </c:pt>
                <c:pt idx="376">
                  <c:v>-0.0574014426534867</c:v>
                </c:pt>
                <c:pt idx="377">
                  <c:v>-0.00306748575078</c:v>
                </c:pt>
                <c:pt idx="378">
                  <c:v>0.0523273269008184</c:v>
                </c:pt>
                <c:pt idx="379">
                  <c:v>0.089625316917545</c:v>
                </c:pt>
                <c:pt idx="380">
                  <c:v>0.0959273902705855</c:v>
                </c:pt>
                <c:pt idx="381">
                  <c:v>0.0690540451497669</c:v>
                </c:pt>
                <c:pt idx="382">
                  <c:v>0.0182991283663169</c:v>
                </c:pt>
                <c:pt idx="383">
                  <c:v>-0.0387843379538945</c:v>
                </c:pt>
                <c:pt idx="384">
                  <c:v>-0.0824546733818478</c:v>
                </c:pt>
                <c:pt idx="385">
                  <c:v>-0.0976089792706642</c:v>
                </c:pt>
                <c:pt idx="386">
                  <c:v>-0.0790063078772231</c:v>
                </c:pt>
                <c:pt idx="387">
                  <c:v>-0.0330801857101499</c:v>
                </c:pt>
                <c:pt idx="388">
                  <c:v>0.0242863498887055</c:v>
                </c:pt>
                <c:pt idx="389">
                  <c:v>0.0732537221361164</c:v>
                </c:pt>
                <c:pt idx="390">
                  <c:v>0.0968871112554695</c:v>
                </c:pt>
                <c:pt idx="391">
                  <c:v>0.0870131730978391</c:v>
                </c:pt>
                <c:pt idx="392">
                  <c:v>0.0470466990949545</c:v>
                </c:pt>
                <c:pt idx="393">
                  <c:v>-0.00919035128748498</c:v>
                </c:pt>
                <c:pt idx="394">
                  <c:v>-0.0622490211362283</c:v>
                </c:pt>
                <c:pt idx="395">
                  <c:v>-0.0937795610112779</c:v>
                </c:pt>
                <c:pt idx="396">
                  <c:v>-0.0928774852166202</c:v>
                </c:pt>
                <c:pt idx="397">
                  <c:v>-0.0598547666090036</c:v>
                </c:pt>
                <c:pt idx="398">
                  <c:v>-0.00613194426346607</c:v>
                </c:pt>
                <c:pt idx="399">
                  <c:v>0.0497115426433095</c:v>
                </c:pt>
                <c:pt idx="400">
                  <c:v>0.0883628467384695</c:v>
                </c:pt>
                <c:pt idx="401">
                  <c:v>0.0964548454066686</c:v>
                </c:pt>
                <c:pt idx="402">
                  <c:v>0.0711890111225531</c:v>
                </c:pt>
                <c:pt idx="403">
                  <c:v>0.0213032509958888</c:v>
                </c:pt>
                <c:pt idx="404">
                  <c:v>-0.0359500009873612</c:v>
                </c:pt>
                <c:pt idx="405">
                  <c:v>-0.0807703459194848</c:v>
                </c:pt>
                <c:pt idx="406">
                  <c:v>-0.097657167187525</c:v>
                </c:pt>
                <c:pt idx="407">
                  <c:v>-0.0807703459194851</c:v>
                </c:pt>
                <c:pt idx="408">
                  <c:v>-0.035950000987359</c:v>
                </c:pt>
                <c:pt idx="409">
                  <c:v>0.0213032509958911</c:v>
                </c:pt>
                <c:pt idx="410">
                  <c:v>0.0711890111225528</c:v>
                </c:pt>
                <c:pt idx="411">
                  <c:v>0.0964548454066686</c:v>
                </c:pt>
                <c:pt idx="412">
                  <c:v>0.0883628467384685</c:v>
                </c:pt>
                <c:pt idx="413">
                  <c:v>0.0497115426433075</c:v>
                </c:pt>
                <c:pt idx="414">
                  <c:v>-0.00613194426346559</c:v>
                </c:pt>
                <c:pt idx="415">
                  <c:v>-0.059854766609001</c:v>
                </c:pt>
                <c:pt idx="416">
                  <c:v>-0.092877485216621</c:v>
                </c:pt>
                <c:pt idx="417">
                  <c:v>-0.0937795610112773</c:v>
                </c:pt>
                <c:pt idx="418">
                  <c:v>-0.0622490211362265</c:v>
                </c:pt>
                <c:pt idx="419">
                  <c:v>-0.0091903512874827</c:v>
                </c:pt>
                <c:pt idx="420">
                  <c:v>0.0470466990949565</c:v>
                </c:pt>
                <c:pt idx="421">
                  <c:v>0.0870131730978401</c:v>
                </c:pt>
                <c:pt idx="422">
                  <c:v>0.0968871112554692</c:v>
                </c:pt>
                <c:pt idx="423">
                  <c:v>0.0732537221361149</c:v>
                </c:pt>
                <c:pt idx="424">
                  <c:v>0.0242863498887032</c:v>
                </c:pt>
                <c:pt idx="425">
                  <c:v>-0.0330801857101495</c:v>
                </c:pt>
                <c:pt idx="426">
                  <c:v>-0.0790063078772244</c:v>
                </c:pt>
                <c:pt idx="427">
                  <c:v>-0.0976089792706643</c:v>
                </c:pt>
                <c:pt idx="428">
                  <c:v>-0.0824546733818465</c:v>
                </c:pt>
                <c:pt idx="429">
                  <c:v>-0.038784337953895</c:v>
                </c:pt>
                <c:pt idx="430">
                  <c:v>0.0182991283663164</c:v>
                </c:pt>
                <c:pt idx="431">
                  <c:v>0.0690540451497685</c:v>
                </c:pt>
                <c:pt idx="432">
                  <c:v>0.0959273902705859</c:v>
                </c:pt>
                <c:pt idx="433">
                  <c:v>0.0896253169175452</c:v>
                </c:pt>
                <c:pt idx="434">
                  <c:v>0.0523273269008211</c:v>
                </c:pt>
                <c:pt idx="435">
                  <c:v>-0.00306748575077952</c:v>
                </c:pt>
                <c:pt idx="436">
                  <c:v>-0.0574014426534886</c:v>
                </c:pt>
                <c:pt idx="437">
                  <c:v>-0.0918837505572899</c:v>
                </c:pt>
                <c:pt idx="438">
                  <c:v>-0.0945890877013604</c:v>
                </c:pt>
                <c:pt idx="439">
                  <c:v>-0.0645818433950055</c:v>
                </c:pt>
                <c:pt idx="440">
                  <c:v>-0.0122396885443404</c:v>
                </c:pt>
                <c:pt idx="441">
                  <c:v>0.0443354261346137</c:v>
                </c:pt>
                <c:pt idx="442">
                  <c:v>0.0855776279605883</c:v>
                </c:pt>
                <c:pt idx="443">
                  <c:v>0.0972237612227837</c:v>
                </c:pt>
                <c:pt idx="444">
                  <c:v>0.0752461405699573</c:v>
                </c:pt>
                <c:pt idx="445">
                  <c:v>0.027245481086304</c:v>
                </c:pt>
                <c:pt idx="446">
                  <c:v>-0.030177724283461</c:v>
                </c:pt>
                <c:pt idx="447">
                  <c:v>-0.0771643001476331</c:v>
                </c:pt>
                <c:pt idx="448">
                  <c:v>-0.0974644630757383</c:v>
                </c:pt>
                <c:pt idx="449">
                  <c:v>-0.0840576280364521</c:v>
                </c:pt>
                <c:pt idx="450">
                  <c:v>-0.0415803994613552</c:v>
                </c:pt>
                <c:pt idx="451">
                  <c:v>0.0152769467063248</c:v>
                </c:pt>
                <c:pt idx="452">
                  <c:v>0.0668509311714154</c:v>
                </c:pt>
                <c:pt idx="453">
                  <c:v>0.0953052663817609</c:v>
                </c:pt>
                <c:pt idx="454">
                  <c:v>0.0907993377294177</c:v>
                </c:pt>
                <c:pt idx="455">
                  <c:v>0.0548914704042337</c:v>
                </c:pt>
                <c:pt idx="456">
                  <c:v>5.26361804879439E-16</c:v>
                </c:pt>
                <c:pt idx="457">
                  <c:v>-0.0548914704042352</c:v>
                </c:pt>
                <c:pt idx="458">
                  <c:v>-0.0907993377294194</c:v>
                </c:pt>
                <c:pt idx="459">
                  <c:v>-0.0953052663817599</c:v>
                </c:pt>
                <c:pt idx="460">
                  <c:v>-0.0668509311714141</c:v>
                </c:pt>
                <c:pt idx="461">
                  <c:v>-0.0152769467063258</c:v>
                </c:pt>
                <c:pt idx="462">
                  <c:v>0.0415803994613568</c:v>
                </c:pt>
                <c:pt idx="463">
                  <c:v>0.0840576280364529</c:v>
                </c:pt>
                <c:pt idx="464">
                  <c:v>0.0974644630757382</c:v>
                </c:pt>
                <c:pt idx="465">
                  <c:v>0.0771643001476338</c:v>
                </c:pt>
                <c:pt idx="466">
                  <c:v>0.030177724283462</c:v>
                </c:pt>
                <c:pt idx="467">
                  <c:v>-0.0272454810863057</c:v>
                </c:pt>
                <c:pt idx="468">
                  <c:v>-0.0752461405699584</c:v>
                </c:pt>
                <c:pt idx="469">
                  <c:v>-0.0972237612227838</c:v>
                </c:pt>
                <c:pt idx="470">
                  <c:v>-0.0855776279605888</c:v>
                </c:pt>
                <c:pt idx="471">
                  <c:v>-0.0443354261346121</c:v>
                </c:pt>
                <c:pt idx="472">
                  <c:v>0.0122396885443421</c:v>
                </c:pt>
                <c:pt idx="473">
                  <c:v>0.0645818433950068</c:v>
                </c:pt>
                <c:pt idx="474">
                  <c:v>0.0945890877013602</c:v>
                </c:pt>
                <c:pt idx="475">
                  <c:v>0.0918837505572893</c:v>
                </c:pt>
                <c:pt idx="476">
                  <c:v>0.0574014426534872</c:v>
                </c:pt>
                <c:pt idx="477">
                  <c:v>0.0030674857507778</c:v>
                </c:pt>
                <c:pt idx="478">
                  <c:v>-0.0523273269008203</c:v>
                </c:pt>
                <c:pt idx="479">
                  <c:v>-0.0896253169175448</c:v>
                </c:pt>
                <c:pt idx="480">
                  <c:v>-0.0959273902705856</c:v>
                </c:pt>
                <c:pt idx="481">
                  <c:v>-0.0690540451497673</c:v>
                </c:pt>
                <c:pt idx="482">
                  <c:v>-0.0182991283663147</c:v>
                </c:pt>
                <c:pt idx="483">
                  <c:v>0.038784337953894</c:v>
                </c:pt>
                <c:pt idx="484">
                  <c:v>0.0824546733818475</c:v>
                </c:pt>
                <c:pt idx="485">
                  <c:v>0.0976089792706642</c:v>
                </c:pt>
                <c:pt idx="486">
                  <c:v>0.0790063078772218</c:v>
                </c:pt>
                <c:pt idx="487">
                  <c:v>0.0330801857101478</c:v>
                </c:pt>
                <c:pt idx="488">
                  <c:v>-0.0242863498887049</c:v>
                </c:pt>
                <c:pt idx="489">
                  <c:v>-0.073253722136116</c:v>
                </c:pt>
                <c:pt idx="490">
                  <c:v>-0.0968871112554694</c:v>
                </c:pt>
                <c:pt idx="491">
                  <c:v>-0.0870131730978393</c:v>
                </c:pt>
                <c:pt idx="492">
                  <c:v>-0.047046699094955</c:v>
                </c:pt>
                <c:pt idx="493">
                  <c:v>0.00919035128748165</c:v>
                </c:pt>
                <c:pt idx="494">
                  <c:v>0.0622490211362278</c:v>
                </c:pt>
                <c:pt idx="495">
                  <c:v>0.0937795610112777</c:v>
                </c:pt>
                <c:pt idx="496">
                  <c:v>0.0928774852166213</c:v>
                </c:pt>
                <c:pt idx="497">
                  <c:v>0.0598547666090019</c:v>
                </c:pt>
                <c:pt idx="498">
                  <c:v>0.00613194426346664</c:v>
                </c:pt>
                <c:pt idx="499">
                  <c:v>-0.049711542643309</c:v>
                </c:pt>
                <c:pt idx="500">
                  <c:v>-0.0883628467384693</c:v>
                </c:pt>
                <c:pt idx="501">
                  <c:v>-0.0964548454066683</c:v>
                </c:pt>
                <c:pt idx="502">
                  <c:v>-0.0711890111225535</c:v>
                </c:pt>
                <c:pt idx="503">
                  <c:v>-0.0213032509958894</c:v>
                </c:pt>
                <c:pt idx="504">
                  <c:v>0.0359500009873606</c:v>
                </c:pt>
                <c:pt idx="505">
                  <c:v>0.080770345919486</c:v>
                </c:pt>
                <c:pt idx="506">
                  <c:v>0.097657167187525</c:v>
                </c:pt>
                <c:pt idx="507">
                  <c:v>0.0807703459194854</c:v>
                </c:pt>
                <c:pt idx="508">
                  <c:v>0.0359500009873596</c:v>
                </c:pt>
                <c:pt idx="509">
                  <c:v>-0.0213032509958905</c:v>
                </c:pt>
                <c:pt idx="510">
                  <c:v>-0.0711890111225543</c:v>
                </c:pt>
                <c:pt idx="511">
                  <c:v>-0.0964548454066685</c:v>
                </c:pt>
                <c:pt idx="512">
                  <c:v>-0.0883628467384688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27464"/>
        <c:axId val="2094130472"/>
      </c:lineChart>
      <c:catAx>
        <c:axId val="2094127464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130472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94130472"/>
        <c:scaling>
          <c:orientation val="minMax"/>
          <c:max val="0.15"/>
          <c:min val="-0.15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noFill/>
          </a:ln>
        </c:spPr>
        <c:crossAx val="2094127464"/>
        <c:crosses val="autoZero"/>
        <c:crossBetween val="between"/>
        <c:majorUnit val="0.15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49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Sheet2!$AC$26:$AC$538</c:f>
              <c:numCache>
                <c:formatCode>0.000000</c:formatCode>
                <c:ptCount val="513"/>
                <c:pt idx="0">
                  <c:v>-0.000929124846992888</c:v>
                </c:pt>
                <c:pt idx="1">
                  <c:v>-0.0046848088857123</c:v>
                </c:pt>
                <c:pt idx="2">
                  <c:v>-0.00975602796270222</c:v>
                </c:pt>
                <c:pt idx="3">
                  <c:v>-0.0127043464053521</c:v>
                </c:pt>
                <c:pt idx="4">
                  <c:v>-0.0115224690275165</c:v>
                </c:pt>
                <c:pt idx="5">
                  <c:v>-0.00679963703479033</c:v>
                </c:pt>
                <c:pt idx="6">
                  <c:v>-0.00127728960083635</c:v>
                </c:pt>
                <c:pt idx="7">
                  <c:v>0.00188275068217593</c:v>
                </c:pt>
                <c:pt idx="8">
                  <c:v>0.00102950592516984</c:v>
                </c:pt>
                <c:pt idx="9">
                  <c:v>-0.00301973065198578</c:v>
                </c:pt>
                <c:pt idx="10">
                  <c:v>-0.00754465307976737</c:v>
                </c:pt>
                <c:pt idx="11">
                  <c:v>-0.00962311631229593</c:v>
                </c:pt>
                <c:pt idx="12">
                  <c:v>-0.00790711906739962</c:v>
                </c:pt>
                <c:pt idx="13">
                  <c:v>-0.00339757639775123</c:v>
                </c:pt>
                <c:pt idx="14">
                  <c:v>0.00122373178938345</c:v>
                </c:pt>
                <c:pt idx="15">
                  <c:v>0.00326324478128251</c:v>
                </c:pt>
                <c:pt idx="16">
                  <c:v>0.00165056067607897</c:v>
                </c:pt>
                <c:pt idx="17">
                  <c:v>-0.00244930797863308</c:v>
                </c:pt>
                <c:pt idx="18">
                  <c:v>-0.00639265033308393</c:v>
                </c:pt>
                <c:pt idx="19">
                  <c:v>-0.00769315404583722</c:v>
                </c:pt>
                <c:pt idx="20">
                  <c:v>-0.00552712756547907</c:v>
                </c:pt>
                <c:pt idx="21">
                  <c:v>-0.00119903946364165</c:v>
                </c:pt>
                <c:pt idx="22">
                  <c:v>0.00269299044626907</c:v>
                </c:pt>
                <c:pt idx="23">
                  <c:v>0.00385997061408254</c:v>
                </c:pt>
                <c:pt idx="24">
                  <c:v>0.00170684958278742</c:v>
                </c:pt>
                <c:pt idx="25">
                  <c:v>-0.00233592952421088</c:v>
                </c:pt>
                <c:pt idx="26">
                  <c:v>-0.0057160506421051</c:v>
                </c:pt>
                <c:pt idx="27">
                  <c:v>-0.00632858327990344</c:v>
                </c:pt>
                <c:pt idx="28">
                  <c:v>-0.00378787923726711</c:v>
                </c:pt>
                <c:pt idx="29">
                  <c:v>0.000364661692007747</c:v>
                </c:pt>
                <c:pt idx="30">
                  <c:v>0.0036264161551611</c:v>
                </c:pt>
                <c:pt idx="31">
                  <c:v>0.0040691829590087</c:v>
                </c:pt>
                <c:pt idx="32">
                  <c:v>0.00150425542453683</c:v>
                </c:pt>
                <c:pt idx="33">
                  <c:v>-0.00242534275231822</c:v>
                </c:pt>
                <c:pt idx="34">
                  <c:v>-0.00526726377972401</c:v>
                </c:pt>
                <c:pt idx="35">
                  <c:v>-0.00526172887688242</c:v>
                </c:pt>
                <c:pt idx="36">
                  <c:v>-0.00240462514684738</c:v>
                </c:pt>
                <c:pt idx="37">
                  <c:v>0.00156915361433794</c:v>
                </c:pt>
                <c:pt idx="38">
                  <c:v>0.00426012610148406</c:v>
                </c:pt>
                <c:pt idx="39">
                  <c:v>0.00407216326817465</c:v>
                </c:pt>
                <c:pt idx="40">
                  <c:v>0.00117742817702004</c:v>
                </c:pt>
                <c:pt idx="41">
                  <c:v>-0.00260385785463021</c:v>
                </c:pt>
                <c:pt idx="42">
                  <c:v>-0.0049260869913624</c:v>
                </c:pt>
                <c:pt idx="43">
                  <c:v>-0.00435191960111645</c:v>
                </c:pt>
                <c:pt idx="44">
                  <c:v>-0.00122195713362041</c:v>
                </c:pt>
                <c:pt idx="45">
                  <c:v>0.00256487997058031</c:v>
                </c:pt>
                <c:pt idx="46">
                  <c:v>0.00471918783141726</c:v>
                </c:pt>
                <c:pt idx="47">
                  <c:v>0.00395997240944336</c:v>
                </c:pt>
                <c:pt idx="48">
                  <c:v>0.00079112714620461</c:v>
                </c:pt>
                <c:pt idx="49">
                  <c:v>-0.00281435843712964</c:v>
                </c:pt>
                <c:pt idx="50">
                  <c:v>-0.00462484705672416</c:v>
                </c:pt>
                <c:pt idx="51">
                  <c:v>-0.00351352233887542</c:v>
                </c:pt>
                <c:pt idx="52">
                  <c:v>-0.000142976705298548</c:v>
                </c:pt>
                <c:pt idx="53">
                  <c:v>0.00344439896590889</c:v>
                </c:pt>
                <c:pt idx="54">
                  <c:v>0.00507738143031281</c:v>
                </c:pt>
                <c:pt idx="55">
                  <c:v>0.00378308970219768</c:v>
                </c:pt>
                <c:pt idx="56">
                  <c:v>0.000380270467935087</c:v>
                </c:pt>
                <c:pt idx="57">
                  <c:v>-0.00302256377879622</c:v>
                </c:pt>
                <c:pt idx="58">
                  <c:v>-0.00431690054359556</c:v>
                </c:pt>
                <c:pt idx="59">
                  <c:v>-0.00268399313837531</c:v>
                </c:pt>
                <c:pt idx="60">
                  <c:v>0.000903277454144868</c:v>
                </c:pt>
                <c:pt idx="61">
                  <c:v>0.00427368799365979</c:v>
                </c:pt>
                <c:pt idx="62">
                  <c:v>0.00538484760738113</c:v>
                </c:pt>
                <c:pt idx="63">
                  <c:v>0.00357416388016943</c:v>
                </c:pt>
                <c:pt idx="64">
                  <c:v>-3.15468066059057E-5</c:v>
                </c:pt>
                <c:pt idx="65">
                  <c:v>-0.00320064716026274</c:v>
                </c:pt>
                <c:pt idx="66">
                  <c:v>-0.00396014764942146</c:v>
                </c:pt>
                <c:pt idx="67">
                  <c:v>-0.00180615482141615</c:v>
                </c:pt>
                <c:pt idx="68">
                  <c:v>0.00198033729676892</c:v>
                </c:pt>
                <c:pt idx="69">
                  <c:v>0.00510992483867973</c:v>
                </c:pt>
                <c:pt idx="70">
                  <c:v>0.00568368737864104</c:v>
                </c:pt>
                <c:pt idx="71">
                  <c:v>0.00336102348288477</c:v>
                </c:pt>
                <c:pt idx="72">
                  <c:v>-0.000420727199478721</c:v>
                </c:pt>
                <c:pt idx="73">
                  <c:v>-0.00331595681455163</c:v>
                </c:pt>
                <c:pt idx="74">
                  <c:v>-0.0035044440254921</c:v>
                </c:pt>
                <c:pt idx="75">
                  <c:v>-0.000814025749112367</c:v>
                </c:pt>
                <c:pt idx="76">
                  <c:v>0.00315916899020667</c:v>
                </c:pt>
                <c:pt idx="77">
                  <c:v>0.00601565891026173</c:v>
                </c:pt>
                <c:pt idx="78">
                  <c:v>0.00602055023931052</c:v>
                </c:pt>
                <c:pt idx="79">
                  <c:v>0.00317795589962179</c:v>
                </c:pt>
                <c:pt idx="80">
                  <c:v>-0.00075234530141652</c:v>
                </c:pt>
                <c:pt idx="81">
                  <c:v>-0.00331800554417048</c:v>
                </c:pt>
                <c:pt idx="82">
                  <c:v>-0.00287600110380881</c:v>
                </c:pt>
                <c:pt idx="83">
                  <c:v>0.000384961370746473</c:v>
                </c:pt>
                <c:pt idx="84">
                  <c:v>0.00453668071760254</c:v>
                </c:pt>
                <c:pt idx="85">
                  <c:v>0.00707653361641506</c:v>
                </c:pt>
                <c:pt idx="86">
                  <c:v>0.00646312030700481</c:v>
                </c:pt>
                <c:pt idx="87">
                  <c:v>0.00308208902446731</c:v>
                </c:pt>
                <c:pt idx="88">
                  <c:v>-0.000961629704268899</c:v>
                </c:pt>
                <c:pt idx="89">
                  <c:v>-0.0031157197773329</c:v>
                </c:pt>
                <c:pt idx="90">
                  <c:v>-0.00194973803299484</c:v>
                </c:pt>
                <c:pt idx="91">
                  <c:v>0.00194126411104765</c:v>
                </c:pt>
                <c:pt idx="92">
                  <c:v>0.00626829514531131</c:v>
                </c:pt>
                <c:pt idx="93">
                  <c:v>0.0084332352980211</c:v>
                </c:pt>
                <c:pt idx="94">
                  <c:v>0.0071316160405079</c:v>
                </c:pt>
                <c:pt idx="95">
                  <c:v>0.0031871289681881</c:v>
                </c:pt>
                <c:pt idx="96">
                  <c:v>-0.000913913532273348</c:v>
                </c:pt>
                <c:pt idx="97">
                  <c:v>-0.00252780056483894</c:v>
                </c:pt>
                <c:pt idx="98">
                  <c:v>-0.000489519534382041</c:v>
                </c:pt>
                <c:pt idx="99">
                  <c:v>0.00413052770586596</c:v>
                </c:pt>
                <c:pt idx="100">
                  <c:v>0.00863878049302868</c:v>
                </c:pt>
                <c:pt idx="101">
                  <c:v>0.0103534589706459</c:v>
                </c:pt>
                <c:pt idx="102">
                  <c:v>0.00827364813815363</c:v>
                </c:pt>
                <c:pt idx="103">
                  <c:v>0.00374734933095559</c:v>
                </c:pt>
                <c:pt idx="104">
                  <c:v>-0.000303292350742966</c:v>
                </c:pt>
                <c:pt idx="105">
                  <c:v>-0.0011579708819567</c:v>
                </c:pt>
                <c:pt idx="106">
                  <c:v>0.00200060701373367</c:v>
                </c:pt>
                <c:pt idx="107">
                  <c:v>0.00752146350509404</c:v>
                </c:pt>
                <c:pt idx="108">
                  <c:v>0.0122427760587475</c:v>
                </c:pt>
                <c:pt idx="109">
                  <c:v>0.0134231055609535</c:v>
                </c:pt>
                <c:pt idx="110">
                  <c:v>0.0104732108673415</c:v>
                </c:pt>
                <c:pt idx="111">
                  <c:v>0.00540038722623358</c:v>
                </c:pt>
                <c:pt idx="112">
                  <c:v>0.00164307037357476</c:v>
                </c:pt>
                <c:pt idx="113">
                  <c:v>0.00196726735357862</c:v>
                </c:pt>
                <c:pt idx="114">
                  <c:v>0.0067075493295872</c:v>
                </c:pt>
                <c:pt idx="115">
                  <c:v>0.0134685454131152</c:v>
                </c:pt>
                <c:pt idx="116">
                  <c:v>0.0185319605599745</c:v>
                </c:pt>
                <c:pt idx="117">
                  <c:v>0.0191546818846335</c:v>
                </c:pt>
                <c:pt idx="118">
                  <c:v>0.015349962952329</c:v>
                </c:pt>
                <c:pt idx="119">
                  <c:v>0.0100074694173666</c:v>
                </c:pt>
                <c:pt idx="120">
                  <c:v>0.00720208881844107</c:v>
                </c:pt>
                <c:pt idx="121">
                  <c:v>0.00967606063546378</c:v>
                </c:pt>
                <c:pt idx="122">
                  <c:v>0.0170483349888707</c:v>
                </c:pt>
                <c:pt idx="123">
                  <c:v>0.0259230243446177</c:v>
                </c:pt>
                <c:pt idx="124">
                  <c:v>0.0319269785174715</c:v>
                </c:pt>
                <c:pt idx="125">
                  <c:v>0.0324845047655092</c:v>
                </c:pt>
                <c:pt idx="126">
                  <c:v>0.0286027878184497</c:v>
                </c:pt>
                <c:pt idx="127">
                  <c:v>0.0244728246514651</c:v>
                </c:pt>
                <c:pt idx="128">
                  <c:v>0.0250150393512217</c:v>
                </c:pt>
                <c:pt idx="129">
                  <c:v>0.0328243491654962</c:v>
                </c:pt>
                <c:pt idx="130">
                  <c:v>0.0464521060165441</c:v>
                </c:pt>
                <c:pt idx="131">
                  <c:v>0.0612366342612651</c:v>
                </c:pt>
                <c:pt idx="132">
                  <c:v>0.0723394442906329</c:v>
                </c:pt>
                <c:pt idx="133">
                  <c:v>0.0781986992845014</c:v>
                </c:pt>
                <c:pt idx="134">
                  <c:v>0.0822159030251674</c:v>
                </c:pt>
                <c:pt idx="135">
                  <c:v>0.0914848217011596</c:v>
                </c:pt>
                <c:pt idx="136">
                  <c:v>0.113215812188789</c:v>
                </c:pt>
                <c:pt idx="137">
                  <c:v>0.15105189892536</c:v>
                </c:pt>
                <c:pt idx="138">
                  <c:v>0.203634740550394</c:v>
                </c:pt>
                <c:pt idx="139">
                  <c:v>0.266271521112384</c:v>
                </c:pt>
                <c:pt idx="140">
                  <c:v>0.334184770728695</c:v>
                </c:pt>
                <c:pt idx="141">
                  <c:v>0.404134961204682</c:v>
                </c:pt>
                <c:pt idx="142">
                  <c:v>0.471572195272558</c:v>
                </c:pt>
                <c:pt idx="143">
                  <c:v>0.523189051821103</c:v>
                </c:pt>
                <c:pt idx="144">
                  <c:v>0.528604194340332</c:v>
                </c:pt>
                <c:pt idx="145">
                  <c:v>0.437651027954352</c:v>
                </c:pt>
                <c:pt idx="146">
                  <c:v>0.189247308024652</c:v>
                </c:pt>
                <c:pt idx="147">
                  <c:v>-0.266614803597617</c:v>
                </c:pt>
                <c:pt idx="148">
                  <c:v>-0.939145369833175</c:v>
                </c:pt>
                <c:pt idx="149">
                  <c:v>-1.770905599539792</c:v>
                </c:pt>
                <c:pt idx="150">
                  <c:v>-2.629429273976181</c:v>
                </c:pt>
                <c:pt idx="151">
                  <c:v>-3.325686218586294</c:v>
                </c:pt>
                <c:pt idx="152">
                  <c:v>-3.659108591742646</c:v>
                </c:pt>
                <c:pt idx="153">
                  <c:v>-3.477456980029698</c:v>
                </c:pt>
                <c:pt idx="154">
                  <c:v>-2.731577428585654</c:v>
                </c:pt>
                <c:pt idx="155">
                  <c:v>-1.504221825694514</c:v>
                </c:pt>
                <c:pt idx="156">
                  <c:v>0.000235020074097256</c:v>
                </c:pt>
                <c:pt idx="157">
                  <c:v>1.504691856564505</c:v>
                </c:pt>
                <c:pt idx="158">
                  <c:v>2.732047431621488</c:v>
                </c:pt>
                <c:pt idx="159">
                  <c:v>3.477926936676384</c:v>
                </c:pt>
                <c:pt idx="160">
                  <c:v>3.659578483447099</c:v>
                </c:pt>
                <c:pt idx="161">
                  <c:v>3.326156026798003</c:v>
                </c:pt>
                <c:pt idx="162">
                  <c:v>2.629898980147927</c:v>
                </c:pt>
                <c:pt idx="163">
                  <c:v>1.77137518512839</c:v>
                </c:pt>
                <c:pt idx="164">
                  <c:v>0.939614816300182</c:v>
                </c:pt>
                <c:pt idx="165">
                  <c:v>0.267084092410125</c:v>
                </c:pt>
                <c:pt idx="166">
                  <c:v>-0.188778195393394</c:v>
                </c:pt>
                <c:pt idx="167">
                  <c:v>-0.43718211002408</c:v>
                </c:pt>
                <c:pt idx="168">
                  <c:v>-0.528135489623119</c:v>
                </c:pt>
                <c:pt idx="169">
                  <c:v>-0.522720578820608</c:v>
                </c:pt>
                <c:pt idx="170">
                  <c:v>-0.471103972483291</c:v>
                </c:pt>
                <c:pt idx="171">
                  <c:v>-0.403667007111304</c:v>
                </c:pt>
                <c:pt idx="172">
                  <c:v>-0.333717103805238</c:v>
                </c:pt>
                <c:pt idx="173">
                  <c:v>-0.265804159821518</c:v>
                </c:pt>
                <c:pt idx="174">
                  <c:v>-0.20316770334279</c:v>
                </c:pt>
                <c:pt idx="175">
                  <c:v>-0.150585204238813</c:v>
                </c:pt>
                <c:pt idx="176">
                  <c:v>-0.112749478447613</c:v>
                </c:pt>
                <c:pt idx="177">
                  <c:v>-0.0910188673153938</c:v>
                </c:pt>
                <c:pt idx="178">
                  <c:v>-0.0817503463898935</c:v>
                </c:pt>
                <c:pt idx="179">
                  <c:v>-0.0777335587791153</c:v>
                </c:pt>
                <c:pt idx="180">
                  <c:v>-0.0718747382780785</c:v>
                </c:pt>
                <c:pt idx="181">
                  <c:v>-0.0607723810873063</c:v>
                </c:pt>
                <c:pt idx="182">
                  <c:v>-0.0459883240091282</c:v>
                </c:pt>
                <c:pt idx="183">
                  <c:v>-0.0323610566339404</c:v>
                </c:pt>
                <c:pt idx="184">
                  <c:v>-0.0245522545855239</c:v>
                </c:pt>
                <c:pt idx="185">
                  <c:v>-0.0240105659215844</c:v>
                </c:pt>
                <c:pt idx="186">
                  <c:v>-0.0281410733735365</c:v>
                </c:pt>
                <c:pt idx="187">
                  <c:v>-0.0320233528333032</c:v>
                </c:pt>
                <c:pt idx="188">
                  <c:v>-0.0314664073034477</c:v>
                </c:pt>
                <c:pt idx="189">
                  <c:v>-0.0254630520313365</c:v>
                </c:pt>
                <c:pt idx="190">
                  <c:v>-0.0165889797352559</c:v>
                </c:pt>
                <c:pt idx="191">
                  <c:v>-0.0092173405760593</c:v>
                </c:pt>
                <c:pt idx="192">
                  <c:v>-0.00674402206276435</c:v>
                </c:pt>
                <c:pt idx="193">
                  <c:v>-0.00955007404910073</c:v>
                </c:pt>
                <c:pt idx="194">
                  <c:v>-0.0148932570286567</c:v>
                </c:pt>
                <c:pt idx="195">
                  <c:v>-0.0186986834355137</c:v>
                </c:pt>
                <c:pt idx="196">
                  <c:v>-0.0180766875874327</c:v>
                </c:pt>
                <c:pt idx="197">
                  <c:v>-0.0130140158905405</c:v>
                </c:pt>
                <c:pt idx="198">
                  <c:v>-0.00625378120106816</c:v>
                </c:pt>
                <c:pt idx="199">
                  <c:v>-0.00151427853305159</c:v>
                </c:pt>
                <c:pt idx="200">
                  <c:v>-0.00119087874427806</c:v>
                </c:pt>
                <c:pt idx="201">
                  <c:v>-0.00494901063994192</c:v>
                </c:pt>
                <c:pt idx="202">
                  <c:v>-0.0100226671435996</c:v>
                </c:pt>
                <c:pt idx="203">
                  <c:v>-0.0129734124864612</c:v>
                </c:pt>
                <c:pt idx="204">
                  <c:v>-0.0117939513866224</c:v>
                </c:pt>
                <c:pt idx="205">
                  <c:v>-0.00707352495418968</c:v>
                </c:pt>
                <c:pt idx="206">
                  <c:v>-0.00155357226789417</c:v>
                </c:pt>
                <c:pt idx="207">
                  <c:v>0.00160408417459711</c:v>
                </c:pt>
                <c:pt idx="208">
                  <c:v>0.000748466578347842</c:v>
                </c:pt>
                <c:pt idx="209">
                  <c:v>-0.00330313174308705</c:v>
                </c:pt>
                <c:pt idx="210">
                  <c:v>-0.00783040472696104</c:v>
                </c:pt>
                <c:pt idx="211">
                  <c:v>-0.00991120723462873</c:v>
                </c:pt>
                <c:pt idx="212">
                  <c:v>-0.00819753789150675</c:v>
                </c:pt>
                <c:pt idx="213">
                  <c:v>-0.00369031165835875</c:v>
                </c:pt>
                <c:pt idx="214">
                  <c:v>0.00092869164891737</c:v>
                </c:pt>
                <c:pt idx="215">
                  <c:v>0.00296591140863643</c:v>
                </c:pt>
                <c:pt idx="216">
                  <c:v>0.00135094580947251</c:v>
                </c:pt>
                <c:pt idx="217">
                  <c:v>-0.00275119251089322</c:v>
                </c:pt>
                <c:pt idx="218">
                  <c:v>-0.00669679261312456</c:v>
                </c:pt>
                <c:pt idx="219">
                  <c:v>-0.00799954206665169</c:v>
                </c:pt>
                <c:pt idx="220">
                  <c:v>-0.00583574923138567</c:v>
                </c:pt>
                <c:pt idx="221">
                  <c:v>-0.00150988259080143</c:v>
                </c:pt>
                <c:pt idx="222">
                  <c:v>0.00237993812940456</c:v>
                </c:pt>
                <c:pt idx="223">
                  <c:v>0.00354472146631839</c:v>
                </c:pt>
                <c:pt idx="224">
                  <c:v>0.00138941604960322</c:v>
                </c:pt>
                <c:pt idx="225">
                  <c:v>-0.00265553491107062</c:v>
                </c:pt>
                <c:pt idx="226">
                  <c:v>-0.00603781526519107</c:v>
                </c:pt>
                <c:pt idx="227">
                  <c:v>-0.00665249443650112</c:v>
                </c:pt>
                <c:pt idx="228">
                  <c:v>-0.00411392413991343</c:v>
                </c:pt>
                <c:pt idx="229">
                  <c:v>3.64959150334371E-5</c:v>
                </c:pt>
                <c:pt idx="230">
                  <c:v>0.00329614245924739</c:v>
                </c:pt>
                <c:pt idx="231">
                  <c:v>0.00373681438280973</c:v>
                </c:pt>
                <c:pt idx="232">
                  <c:v>0.00116980508940449</c:v>
                </c:pt>
                <c:pt idx="233">
                  <c:v>-0.00276186164288585</c:v>
                </c:pt>
                <c:pt idx="234">
                  <c:v>-0.00560583794050807</c:v>
                </c:pt>
                <c:pt idx="235">
                  <c:v>-0.00560234494153331</c:v>
                </c:pt>
                <c:pt idx="236">
                  <c:v>-0.00274726966848422</c:v>
                </c:pt>
                <c:pt idx="237">
                  <c:v>0.001224494162759</c:v>
                </c:pt>
                <c:pt idx="238">
                  <c:v>0.00391346532648883</c:v>
                </c:pt>
                <c:pt idx="239">
                  <c:v>0.00372351485540259</c:v>
                </c:pt>
                <c:pt idx="240">
                  <c:v>0.000826805890498179</c:v>
                </c:pt>
                <c:pt idx="241">
                  <c:v>-0.00295644017294423</c:v>
                </c:pt>
                <c:pt idx="242">
                  <c:v>-0.00528061542209851</c:v>
                </c:pt>
                <c:pt idx="243">
                  <c:v>-0.0047083801481261</c:v>
                </c:pt>
                <c:pt idx="244">
                  <c:v>-0.0015803357244684</c:v>
                </c:pt>
                <c:pt idx="245">
                  <c:v>0.00220459748407812</c:v>
                </c:pt>
                <c:pt idx="246">
                  <c:v>0.00435701567262691</c:v>
                </c:pt>
                <c:pt idx="247">
                  <c:v>0.00359592487629478</c:v>
                </c:pt>
                <c:pt idx="248">
                  <c:v>0.000425218610646697</c:v>
                </c:pt>
                <c:pt idx="249">
                  <c:v>-0.00318211352965554</c:v>
                </c:pt>
                <c:pt idx="250">
                  <c:v>-0.00499443418786904</c:v>
                </c:pt>
                <c:pt idx="251">
                  <c:v>-0.00388492691798114</c:v>
                </c:pt>
                <c:pt idx="252">
                  <c:v>-0.000516184069927319</c:v>
                </c:pt>
                <c:pt idx="253">
                  <c:v>0.00306940354933852</c:v>
                </c:pt>
                <c:pt idx="254">
                  <c:v>0.00470061276597496</c:v>
                </c:pt>
                <c:pt idx="255">
                  <c:v>0.00340456266427393</c:v>
                </c:pt>
                <c:pt idx="256">
                  <c:v>7.20428820248848E-15</c:v>
                </c:pt>
                <c:pt idx="257">
                  <c:v>-0.00340456266427506</c:v>
                </c:pt>
                <c:pt idx="258">
                  <c:v>-0.00470061276596378</c:v>
                </c:pt>
                <c:pt idx="259">
                  <c:v>-0.00306940354932451</c:v>
                </c:pt>
                <c:pt idx="260">
                  <c:v>0.000516184069933432</c:v>
                </c:pt>
                <c:pt idx="261">
                  <c:v>0.00388492691798197</c:v>
                </c:pt>
                <c:pt idx="262">
                  <c:v>0.00499443418786901</c:v>
                </c:pt>
                <c:pt idx="263">
                  <c:v>0.00318211352964865</c:v>
                </c:pt>
                <c:pt idx="264">
                  <c:v>-0.000425218610646771</c:v>
                </c:pt>
                <c:pt idx="265">
                  <c:v>-0.00359592487630413</c:v>
                </c:pt>
                <c:pt idx="266">
                  <c:v>-0.00435701567262231</c:v>
                </c:pt>
                <c:pt idx="267">
                  <c:v>-0.00220459748408429</c:v>
                </c:pt>
                <c:pt idx="268">
                  <c:v>0.00158033572444781</c:v>
                </c:pt>
                <c:pt idx="269">
                  <c:v>0.00470838014813101</c:v>
                </c:pt>
                <c:pt idx="270">
                  <c:v>0.00528061542209621</c:v>
                </c:pt>
                <c:pt idx="271">
                  <c:v>0.00295644017295714</c:v>
                </c:pt>
                <c:pt idx="272">
                  <c:v>-0.000826805890498151</c:v>
                </c:pt>
                <c:pt idx="273">
                  <c:v>-0.00372351485541387</c:v>
                </c:pt>
                <c:pt idx="274">
                  <c:v>-0.00391346532648184</c:v>
                </c:pt>
                <c:pt idx="275">
                  <c:v>-0.00122449416275866</c:v>
                </c:pt>
                <c:pt idx="276">
                  <c:v>0.00274726966848665</c:v>
                </c:pt>
                <c:pt idx="277">
                  <c:v>0.0056023449415515</c:v>
                </c:pt>
                <c:pt idx="278">
                  <c:v>0.00560583794050343</c:v>
                </c:pt>
                <c:pt idx="279">
                  <c:v>0.0027618616428708</c:v>
                </c:pt>
                <c:pt idx="280">
                  <c:v>-0.00116980508941572</c:v>
                </c:pt>
                <c:pt idx="281">
                  <c:v>-0.00373681438282863</c:v>
                </c:pt>
                <c:pt idx="282">
                  <c:v>-0.00329614245925802</c:v>
                </c:pt>
                <c:pt idx="283">
                  <c:v>-3.64959150453183E-5</c:v>
                </c:pt>
                <c:pt idx="284">
                  <c:v>0.00411392413990685</c:v>
                </c:pt>
                <c:pt idx="285">
                  <c:v>0.00665249443648595</c:v>
                </c:pt>
                <c:pt idx="286">
                  <c:v>0.00603781526519052</c:v>
                </c:pt>
                <c:pt idx="287">
                  <c:v>0.00265553491108598</c:v>
                </c:pt>
                <c:pt idx="288">
                  <c:v>-0.00138941604958773</c:v>
                </c:pt>
                <c:pt idx="289">
                  <c:v>-0.00354472146629083</c:v>
                </c:pt>
                <c:pt idx="290">
                  <c:v>-0.00237993812938625</c:v>
                </c:pt>
                <c:pt idx="291">
                  <c:v>0.00150988259082353</c:v>
                </c:pt>
                <c:pt idx="292">
                  <c:v>0.00583574923140481</c:v>
                </c:pt>
                <c:pt idx="293">
                  <c:v>0.0079995420666663</c:v>
                </c:pt>
                <c:pt idx="294">
                  <c:v>0.00669679261313946</c:v>
                </c:pt>
                <c:pt idx="295">
                  <c:v>0.00275119251089178</c:v>
                </c:pt>
                <c:pt idx="296">
                  <c:v>-0.00135094580948914</c:v>
                </c:pt>
                <c:pt idx="297">
                  <c:v>-0.00296591140864695</c:v>
                </c:pt>
                <c:pt idx="298">
                  <c:v>-0.000928691648932696</c:v>
                </c:pt>
                <c:pt idx="299">
                  <c:v>0.00369031165836289</c:v>
                </c:pt>
                <c:pt idx="300">
                  <c:v>0.00819753789149776</c:v>
                </c:pt>
                <c:pt idx="301">
                  <c:v>0.00991120723462078</c:v>
                </c:pt>
                <c:pt idx="302">
                  <c:v>0.00783040472695887</c:v>
                </c:pt>
                <c:pt idx="303">
                  <c:v>0.00330313174307403</c:v>
                </c:pt>
                <c:pt idx="304">
                  <c:v>-0.000748466578354173</c:v>
                </c:pt>
                <c:pt idx="305">
                  <c:v>-0.00160408417457515</c:v>
                </c:pt>
                <c:pt idx="306">
                  <c:v>0.00155357226789829</c:v>
                </c:pt>
                <c:pt idx="307">
                  <c:v>0.00707352495421459</c:v>
                </c:pt>
                <c:pt idx="308">
                  <c:v>0.0117939513866278</c:v>
                </c:pt>
                <c:pt idx="309">
                  <c:v>0.0129734124864867</c:v>
                </c:pt>
                <c:pt idx="310">
                  <c:v>0.0100226671436158</c:v>
                </c:pt>
                <c:pt idx="311">
                  <c:v>0.00494901063993068</c:v>
                </c:pt>
                <c:pt idx="312">
                  <c:v>0.00119087874427613</c:v>
                </c:pt>
                <c:pt idx="313">
                  <c:v>0.00151427853304152</c:v>
                </c:pt>
                <c:pt idx="314">
                  <c:v>0.0062537812010375</c:v>
                </c:pt>
                <c:pt idx="315">
                  <c:v>0.013014015890515</c:v>
                </c:pt>
                <c:pt idx="316">
                  <c:v>0.0180766875874165</c:v>
                </c:pt>
                <c:pt idx="317">
                  <c:v>0.0186986834354915</c:v>
                </c:pt>
                <c:pt idx="318">
                  <c:v>0.014893257028631</c:v>
                </c:pt>
                <c:pt idx="319">
                  <c:v>0.00955007404907112</c:v>
                </c:pt>
                <c:pt idx="320">
                  <c:v>0.00674402206274391</c:v>
                </c:pt>
                <c:pt idx="321">
                  <c:v>0.00921734057606673</c:v>
                </c:pt>
                <c:pt idx="322">
                  <c:v>0.0165889797352777</c:v>
                </c:pt>
                <c:pt idx="323">
                  <c:v>0.0254630520313369</c:v>
                </c:pt>
                <c:pt idx="324">
                  <c:v>0.0314664073034707</c:v>
                </c:pt>
                <c:pt idx="325">
                  <c:v>0.0320233528333219</c:v>
                </c:pt>
                <c:pt idx="326">
                  <c:v>0.0281410733735613</c:v>
                </c:pt>
                <c:pt idx="327">
                  <c:v>0.0240105659216063</c:v>
                </c:pt>
                <c:pt idx="328">
                  <c:v>0.0245522545855502</c:v>
                </c:pt>
                <c:pt idx="329">
                  <c:v>0.0323610566339633</c:v>
                </c:pt>
                <c:pt idx="330">
                  <c:v>0.0459883240091266</c:v>
                </c:pt>
                <c:pt idx="331">
                  <c:v>0.0607723810873002</c:v>
                </c:pt>
                <c:pt idx="332">
                  <c:v>0.0718747382780563</c:v>
                </c:pt>
                <c:pt idx="333">
                  <c:v>0.0777335587790734</c:v>
                </c:pt>
                <c:pt idx="334">
                  <c:v>0.0817503463898749</c:v>
                </c:pt>
                <c:pt idx="335">
                  <c:v>0.0910188673153641</c:v>
                </c:pt>
                <c:pt idx="336">
                  <c:v>0.112749478447592</c:v>
                </c:pt>
                <c:pt idx="337">
                  <c:v>0.150585204238782</c:v>
                </c:pt>
                <c:pt idx="338">
                  <c:v>0.203167703342772</c:v>
                </c:pt>
                <c:pt idx="339">
                  <c:v>0.265804159821523</c:v>
                </c:pt>
                <c:pt idx="340">
                  <c:v>0.333717103805252</c:v>
                </c:pt>
                <c:pt idx="341">
                  <c:v>0.403667007111332</c:v>
                </c:pt>
                <c:pt idx="342">
                  <c:v>0.471103972483316</c:v>
                </c:pt>
                <c:pt idx="343">
                  <c:v>0.522720578820614</c:v>
                </c:pt>
                <c:pt idx="344">
                  <c:v>0.528135489623134</c:v>
                </c:pt>
                <c:pt idx="345">
                  <c:v>0.437182110024064</c:v>
                </c:pt>
                <c:pt idx="346">
                  <c:v>0.188778195393353</c:v>
                </c:pt>
                <c:pt idx="347">
                  <c:v>-0.26708409241015</c:v>
                </c:pt>
                <c:pt idx="348">
                  <c:v>-0.939614816300214</c:v>
                </c:pt>
                <c:pt idx="349">
                  <c:v>-1.77137518512843</c:v>
                </c:pt>
                <c:pt idx="350">
                  <c:v>-2.629898980147956</c:v>
                </c:pt>
                <c:pt idx="351">
                  <c:v>-3.326156026798025</c:v>
                </c:pt>
                <c:pt idx="352">
                  <c:v>-3.659578483447102</c:v>
                </c:pt>
                <c:pt idx="353">
                  <c:v>-3.477926936676378</c:v>
                </c:pt>
                <c:pt idx="354">
                  <c:v>-2.732047431621447</c:v>
                </c:pt>
                <c:pt idx="355">
                  <c:v>-1.504691856564485</c:v>
                </c:pt>
                <c:pt idx="356">
                  <c:v>-0.000235020074045341</c:v>
                </c:pt>
                <c:pt idx="357">
                  <c:v>1.504221825694558</c:v>
                </c:pt>
                <c:pt idx="358">
                  <c:v>2.731577428585698</c:v>
                </c:pt>
                <c:pt idx="359">
                  <c:v>3.477456980029735</c:v>
                </c:pt>
                <c:pt idx="360">
                  <c:v>3.659108591742656</c:v>
                </c:pt>
                <c:pt idx="361">
                  <c:v>3.325686218586289</c:v>
                </c:pt>
                <c:pt idx="362">
                  <c:v>2.629429273976161</c:v>
                </c:pt>
                <c:pt idx="363">
                  <c:v>1.770905599539758</c:v>
                </c:pt>
                <c:pt idx="364">
                  <c:v>0.939145369833128</c:v>
                </c:pt>
                <c:pt idx="365">
                  <c:v>0.266614803597592</c:v>
                </c:pt>
                <c:pt idx="366">
                  <c:v>-0.189247308024671</c:v>
                </c:pt>
                <c:pt idx="367">
                  <c:v>-0.437651027954381</c:v>
                </c:pt>
                <c:pt idx="368">
                  <c:v>-0.528604194340353</c:v>
                </c:pt>
                <c:pt idx="369">
                  <c:v>-0.523189051821085</c:v>
                </c:pt>
                <c:pt idx="370">
                  <c:v>-0.471572195272538</c:v>
                </c:pt>
                <c:pt idx="371">
                  <c:v>-0.40413496120467</c:v>
                </c:pt>
                <c:pt idx="372">
                  <c:v>-0.334184770728683</c:v>
                </c:pt>
                <c:pt idx="373">
                  <c:v>-0.266271521112347</c:v>
                </c:pt>
                <c:pt idx="374">
                  <c:v>-0.2036347405504</c:v>
                </c:pt>
                <c:pt idx="375">
                  <c:v>-0.151051898925368</c:v>
                </c:pt>
                <c:pt idx="376">
                  <c:v>-0.113215812188817</c:v>
                </c:pt>
                <c:pt idx="377">
                  <c:v>-0.0914848217011728</c:v>
                </c:pt>
                <c:pt idx="378">
                  <c:v>-0.0822159030251958</c:v>
                </c:pt>
                <c:pt idx="379">
                  <c:v>-0.0781986992845065</c:v>
                </c:pt>
                <c:pt idx="380">
                  <c:v>-0.072339444290646</c:v>
                </c:pt>
                <c:pt idx="381">
                  <c:v>-0.0612366342612626</c:v>
                </c:pt>
                <c:pt idx="382">
                  <c:v>-0.0464521060165359</c:v>
                </c:pt>
                <c:pt idx="383">
                  <c:v>-0.0328243491654968</c:v>
                </c:pt>
                <c:pt idx="384">
                  <c:v>-0.0250150393512177</c:v>
                </c:pt>
                <c:pt idx="385">
                  <c:v>-0.0244728246514424</c:v>
                </c:pt>
                <c:pt idx="386">
                  <c:v>-0.0286027878184156</c:v>
                </c:pt>
                <c:pt idx="387">
                  <c:v>-0.0324845047654798</c:v>
                </c:pt>
                <c:pt idx="388">
                  <c:v>-0.0319269785174699</c:v>
                </c:pt>
                <c:pt idx="389">
                  <c:v>-0.0259230243445907</c:v>
                </c:pt>
                <c:pt idx="390">
                  <c:v>-0.0170483349888767</c:v>
                </c:pt>
                <c:pt idx="391">
                  <c:v>-0.00967606063544741</c:v>
                </c:pt>
                <c:pt idx="392">
                  <c:v>-0.00720208881844521</c:v>
                </c:pt>
                <c:pt idx="393">
                  <c:v>-0.0100074694173673</c:v>
                </c:pt>
                <c:pt idx="394">
                  <c:v>-0.0153499629523574</c:v>
                </c:pt>
                <c:pt idx="395">
                  <c:v>-0.0191546818846616</c:v>
                </c:pt>
                <c:pt idx="396">
                  <c:v>-0.018531960560004</c:v>
                </c:pt>
                <c:pt idx="397">
                  <c:v>-0.0134685454131262</c:v>
                </c:pt>
                <c:pt idx="398">
                  <c:v>-0.00670754932961572</c:v>
                </c:pt>
                <c:pt idx="399">
                  <c:v>-0.00196726735357964</c:v>
                </c:pt>
                <c:pt idx="400">
                  <c:v>-0.00164307037357194</c:v>
                </c:pt>
                <c:pt idx="401">
                  <c:v>-0.00540038722622632</c:v>
                </c:pt>
                <c:pt idx="402">
                  <c:v>-0.0104732108673309</c:v>
                </c:pt>
                <c:pt idx="403">
                  <c:v>-0.0134231055609273</c:v>
                </c:pt>
                <c:pt idx="404">
                  <c:v>-0.0122427760587169</c:v>
                </c:pt>
                <c:pt idx="405">
                  <c:v>-0.00752146350508306</c:v>
                </c:pt>
                <c:pt idx="406">
                  <c:v>-0.00200060701373019</c:v>
                </c:pt>
                <c:pt idx="407">
                  <c:v>0.00115797088197138</c:v>
                </c:pt>
                <c:pt idx="408">
                  <c:v>0.000303292350747457</c:v>
                </c:pt>
                <c:pt idx="409">
                  <c:v>-0.00374734933096255</c:v>
                </c:pt>
                <c:pt idx="410">
                  <c:v>-0.00827364813817867</c:v>
                </c:pt>
                <c:pt idx="411">
                  <c:v>-0.0103534589706707</c:v>
                </c:pt>
                <c:pt idx="412">
                  <c:v>-0.00863878049304466</c:v>
                </c:pt>
                <c:pt idx="413">
                  <c:v>-0.00413052770588632</c:v>
                </c:pt>
                <c:pt idx="414">
                  <c:v>0.000489519534379978</c:v>
                </c:pt>
                <c:pt idx="415">
                  <c:v>0.00252780056484422</c:v>
                </c:pt>
                <c:pt idx="416">
                  <c:v>0.000913913532293766</c:v>
                </c:pt>
                <c:pt idx="417">
                  <c:v>-0.00318712896818367</c:v>
                </c:pt>
                <c:pt idx="418">
                  <c:v>-0.00713161604050017</c:v>
                </c:pt>
                <c:pt idx="419">
                  <c:v>-0.00843323529800721</c:v>
                </c:pt>
                <c:pt idx="420">
                  <c:v>-0.00626829514527767</c:v>
                </c:pt>
                <c:pt idx="421">
                  <c:v>-0.00194126411103743</c:v>
                </c:pt>
                <c:pt idx="422">
                  <c:v>0.00194973803302253</c:v>
                </c:pt>
                <c:pt idx="423">
                  <c:v>0.00311571977734005</c:v>
                </c:pt>
                <c:pt idx="424">
                  <c:v>0.0009616297042882</c:v>
                </c:pt>
                <c:pt idx="425">
                  <c:v>-0.00308208902444802</c:v>
                </c:pt>
                <c:pt idx="426">
                  <c:v>-0.00646312030699586</c:v>
                </c:pt>
                <c:pt idx="427">
                  <c:v>-0.00707653361642018</c:v>
                </c:pt>
                <c:pt idx="428">
                  <c:v>-0.00453668071761683</c:v>
                </c:pt>
                <c:pt idx="429">
                  <c:v>-0.000384961370760354</c:v>
                </c:pt>
                <c:pt idx="430">
                  <c:v>0.00287600110379541</c:v>
                </c:pt>
                <c:pt idx="431">
                  <c:v>0.00331800554416976</c:v>
                </c:pt>
                <c:pt idx="432">
                  <c:v>0.00075234530140754</c:v>
                </c:pt>
                <c:pt idx="433">
                  <c:v>-0.00317795589962519</c:v>
                </c:pt>
                <c:pt idx="434">
                  <c:v>-0.00602055023931487</c:v>
                </c:pt>
                <c:pt idx="435">
                  <c:v>-0.00601565891027015</c:v>
                </c:pt>
                <c:pt idx="436">
                  <c:v>-0.00315916899020166</c:v>
                </c:pt>
                <c:pt idx="437">
                  <c:v>0.00081402574911312</c:v>
                </c:pt>
                <c:pt idx="438">
                  <c:v>0.00350444402551843</c:v>
                </c:pt>
                <c:pt idx="439">
                  <c:v>0.00331595681455744</c:v>
                </c:pt>
                <c:pt idx="440">
                  <c:v>0.000420727199470576</c:v>
                </c:pt>
                <c:pt idx="441">
                  <c:v>-0.00336102348285859</c:v>
                </c:pt>
                <c:pt idx="442">
                  <c:v>-0.00568368737862867</c:v>
                </c:pt>
                <c:pt idx="443">
                  <c:v>-0.0051099248386879</c:v>
                </c:pt>
                <c:pt idx="444">
                  <c:v>-0.00198033729675885</c:v>
                </c:pt>
                <c:pt idx="445">
                  <c:v>0.00180615482140177</c:v>
                </c:pt>
                <c:pt idx="446">
                  <c:v>0.00396014764942418</c:v>
                </c:pt>
                <c:pt idx="447">
                  <c:v>0.0032006471602405</c:v>
                </c:pt>
                <c:pt idx="448">
                  <c:v>3.15468065934806E-5</c:v>
                </c:pt>
                <c:pt idx="449">
                  <c:v>-0.00357416388016574</c:v>
                </c:pt>
                <c:pt idx="450">
                  <c:v>-0.00538484760739157</c:v>
                </c:pt>
                <c:pt idx="451">
                  <c:v>-0.00427368799366159</c:v>
                </c:pt>
                <c:pt idx="452">
                  <c:v>-0.00090327745414096</c:v>
                </c:pt>
                <c:pt idx="453">
                  <c:v>0.002683993138367</c:v>
                </c:pt>
                <c:pt idx="454">
                  <c:v>0.00431690054360944</c:v>
                </c:pt>
                <c:pt idx="455">
                  <c:v>0.00302256377879892</c:v>
                </c:pt>
                <c:pt idx="456">
                  <c:v>-0.000380270467911945</c:v>
                </c:pt>
                <c:pt idx="457">
                  <c:v>-0.0037830897021778</c:v>
                </c:pt>
                <c:pt idx="458">
                  <c:v>-0.00507738143030456</c:v>
                </c:pt>
                <c:pt idx="459">
                  <c:v>-0.0034443989658931</c:v>
                </c:pt>
                <c:pt idx="460">
                  <c:v>0.000142976705306111</c:v>
                </c:pt>
                <c:pt idx="461">
                  <c:v>0.00351352233887782</c:v>
                </c:pt>
                <c:pt idx="462">
                  <c:v>0.00462484705672412</c:v>
                </c:pt>
                <c:pt idx="463">
                  <c:v>0.0028143584371252</c:v>
                </c:pt>
                <c:pt idx="464">
                  <c:v>-0.000791127146210425</c:v>
                </c:pt>
                <c:pt idx="465">
                  <c:v>-0.00395997240947196</c:v>
                </c:pt>
                <c:pt idx="466">
                  <c:v>-0.00471918783142363</c:v>
                </c:pt>
                <c:pt idx="467">
                  <c:v>-0.00256487997057946</c:v>
                </c:pt>
                <c:pt idx="468">
                  <c:v>0.00122195713361272</c:v>
                </c:pt>
                <c:pt idx="469">
                  <c:v>0.00435191960109441</c:v>
                </c:pt>
                <c:pt idx="470">
                  <c:v>0.00492608699134627</c:v>
                </c:pt>
                <c:pt idx="471">
                  <c:v>0.00260385785463695</c:v>
                </c:pt>
                <c:pt idx="472">
                  <c:v>-0.00117742817701307</c:v>
                </c:pt>
                <c:pt idx="473">
                  <c:v>-0.00407216326816198</c:v>
                </c:pt>
                <c:pt idx="474">
                  <c:v>-0.0042601261014493</c:v>
                </c:pt>
                <c:pt idx="475">
                  <c:v>-0.00156915361433168</c:v>
                </c:pt>
                <c:pt idx="476">
                  <c:v>0.00240462514684141</c:v>
                </c:pt>
                <c:pt idx="477">
                  <c:v>0.00526172887686331</c:v>
                </c:pt>
                <c:pt idx="478">
                  <c:v>0.00526726377972851</c:v>
                </c:pt>
                <c:pt idx="479">
                  <c:v>0.00242534275232516</c:v>
                </c:pt>
                <c:pt idx="480">
                  <c:v>-0.00150425542454568</c:v>
                </c:pt>
                <c:pt idx="481">
                  <c:v>-0.00406918295902179</c:v>
                </c:pt>
                <c:pt idx="482">
                  <c:v>-0.00362641615516869</c:v>
                </c:pt>
                <c:pt idx="483">
                  <c:v>-0.000364661692022088</c:v>
                </c:pt>
                <c:pt idx="484">
                  <c:v>0.00378787923725734</c:v>
                </c:pt>
                <c:pt idx="485">
                  <c:v>0.00632858327989426</c:v>
                </c:pt>
                <c:pt idx="486">
                  <c:v>0.00571605064209113</c:v>
                </c:pt>
                <c:pt idx="487">
                  <c:v>0.00233592952419511</c:v>
                </c:pt>
                <c:pt idx="488">
                  <c:v>-0.00170684958278905</c:v>
                </c:pt>
                <c:pt idx="489">
                  <c:v>-0.00385997061407772</c:v>
                </c:pt>
                <c:pt idx="490">
                  <c:v>-0.00269299044624958</c:v>
                </c:pt>
                <c:pt idx="491">
                  <c:v>0.0011990394636576</c:v>
                </c:pt>
                <c:pt idx="492">
                  <c:v>0.00552712756548911</c:v>
                </c:pt>
                <c:pt idx="493">
                  <c:v>0.00769315404583812</c:v>
                </c:pt>
                <c:pt idx="494">
                  <c:v>0.00639265033308803</c:v>
                </c:pt>
                <c:pt idx="495">
                  <c:v>0.00244930797862971</c:v>
                </c:pt>
                <c:pt idx="496">
                  <c:v>-0.00165056067607497</c:v>
                </c:pt>
                <c:pt idx="497">
                  <c:v>-0.00326324478126573</c:v>
                </c:pt>
                <c:pt idx="498">
                  <c:v>-0.00122373178939834</c:v>
                </c:pt>
                <c:pt idx="499">
                  <c:v>0.0033975763977415</c:v>
                </c:pt>
                <c:pt idx="500">
                  <c:v>0.00790711906740121</c:v>
                </c:pt>
                <c:pt idx="501">
                  <c:v>0.00962311631230076</c:v>
                </c:pt>
                <c:pt idx="502">
                  <c:v>0.0075446530797538</c:v>
                </c:pt>
                <c:pt idx="503">
                  <c:v>0.003019730651971</c:v>
                </c:pt>
                <c:pt idx="504">
                  <c:v>-0.0010295059251748</c:v>
                </c:pt>
                <c:pt idx="505">
                  <c:v>-0.00188275068217041</c:v>
                </c:pt>
                <c:pt idx="506">
                  <c:v>0.00127728960081493</c:v>
                </c:pt>
                <c:pt idx="507">
                  <c:v>0.00679963703481545</c:v>
                </c:pt>
                <c:pt idx="508">
                  <c:v>0.0115224690275292</c:v>
                </c:pt>
                <c:pt idx="509">
                  <c:v>0.0127043464053512</c:v>
                </c:pt>
                <c:pt idx="510">
                  <c:v>0.00975602796270915</c:v>
                </c:pt>
                <c:pt idx="511">
                  <c:v>0.00468480888571694</c:v>
                </c:pt>
                <c:pt idx="512">
                  <c:v>0.000929124846990085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53976"/>
        <c:axId val="2094157048"/>
      </c:lineChart>
      <c:catAx>
        <c:axId val="2094153976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157048"/>
        <c:crossesAt val="-4.0"/>
        <c:auto val="1"/>
        <c:lblAlgn val="ctr"/>
        <c:lblOffset val="100"/>
        <c:tickLblSkip val="128"/>
        <c:tickMarkSkip val="128"/>
        <c:noMultiLvlLbl val="0"/>
      </c:catAx>
      <c:valAx>
        <c:axId val="2094157048"/>
        <c:scaling>
          <c:orientation val="minMax"/>
          <c:max val="5.0"/>
          <c:min val="-5.0"/>
        </c:scaling>
        <c:delete val="0"/>
        <c:axPos val="l"/>
        <c:majorGridlines>
          <c:spPr>
            <a:ln w="317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0000" sourceLinked="1"/>
        <c:majorTickMark val="none"/>
        <c:minorTickMark val="none"/>
        <c:tickLblPos val="nextTo"/>
        <c:spPr>
          <a:ln>
            <a:noFill/>
          </a:ln>
        </c:spPr>
        <c:crossAx val="2094153976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Sheet2!$Y$26:$Y$538</c:f>
              <c:numCache>
                <c:formatCode>0.00E+00</c:formatCode>
                <c:ptCount val="513"/>
                <c:pt idx="0">
                  <c:v>-0.032312549273997</c:v>
                </c:pt>
                <c:pt idx="1">
                  <c:v>-0.0118261241345352</c:v>
                </c:pt>
                <c:pt idx="2">
                  <c:v>0.0140881787612544</c:v>
                </c:pt>
                <c:pt idx="3">
                  <c:v>0.0335363807388144</c:v>
                </c:pt>
                <c:pt idx="4">
                  <c:v>0.0375922721868017</c:v>
                </c:pt>
                <c:pt idx="5">
                  <c:v>0.0243943063531113</c:v>
                </c:pt>
                <c:pt idx="6">
                  <c:v>-8.43954738263847E-16</c:v>
                </c:pt>
                <c:pt idx="7">
                  <c:v>-0.0243943063531093</c:v>
                </c:pt>
                <c:pt idx="8">
                  <c:v>-0.0375922721868021</c:v>
                </c:pt>
                <c:pt idx="9">
                  <c:v>-0.0335363807388157</c:v>
                </c:pt>
                <c:pt idx="10">
                  <c:v>-0.0140881787612569</c:v>
                </c:pt>
                <c:pt idx="11">
                  <c:v>0.0118261241345368</c:v>
                </c:pt>
                <c:pt idx="12">
                  <c:v>0.0323125492739979</c:v>
                </c:pt>
                <c:pt idx="13">
                  <c:v>0.0379683701123823</c:v>
                </c:pt>
                <c:pt idx="14">
                  <c:v>0.0261977146824106</c:v>
                </c:pt>
                <c:pt idx="15">
                  <c:v>0.00240300207413324</c:v>
                </c:pt>
                <c:pt idx="16">
                  <c:v>-0.0224946248413326</c:v>
                </c:pt>
                <c:pt idx="17">
                  <c:v>-0.0370678147371758</c:v>
                </c:pt>
                <c:pt idx="18">
                  <c:v>-0.0346278594301733</c:v>
                </c:pt>
                <c:pt idx="19">
                  <c:v>-0.0162946337826784</c:v>
                </c:pt>
                <c:pt idx="20">
                  <c:v>0.00951739719870244</c:v>
                </c:pt>
                <c:pt idx="21">
                  <c:v>0.0309611949393932</c:v>
                </c:pt>
                <c:pt idx="22">
                  <c:v>0.0381946242272277</c:v>
                </c:pt>
                <c:pt idx="23">
                  <c:v>0.0278977326004559</c:v>
                </c:pt>
                <c:pt idx="24">
                  <c:v>0.0047965205969101</c:v>
                </c:pt>
                <c:pt idx="25">
                  <c:v>-0.0205061673221238</c:v>
                </c:pt>
                <c:pt idx="26">
                  <c:v>-0.0363970675574549</c:v>
                </c:pt>
                <c:pt idx="27">
                  <c:v>-0.0355826777803241</c:v>
                </c:pt>
                <c:pt idx="28">
                  <c:v>-0.0184367813288718</c:v>
                </c:pt>
                <c:pt idx="29">
                  <c:v>0.00717110944420995</c:v>
                </c:pt>
                <c:pt idx="30">
                  <c:v>0.0294876509131869</c:v>
                </c:pt>
                <c:pt idx="31">
                  <c:v>0.0382701416097122</c:v>
                </c:pt>
                <c:pt idx="32">
                  <c:v>0.0294876509131888</c:v>
                </c:pt>
                <c:pt idx="33">
                  <c:v>0.00717110944420847</c:v>
                </c:pt>
                <c:pt idx="34">
                  <c:v>-0.0184367813288712</c:v>
                </c:pt>
                <c:pt idx="35">
                  <c:v>-0.0355826777803238</c:v>
                </c:pt>
                <c:pt idx="36">
                  <c:v>-0.0363970675574551</c:v>
                </c:pt>
                <c:pt idx="37">
                  <c:v>-0.0205061673221243</c:v>
                </c:pt>
                <c:pt idx="38">
                  <c:v>0.00479652059690943</c:v>
                </c:pt>
                <c:pt idx="39">
                  <c:v>0.0278977326004539</c:v>
                </c:pt>
                <c:pt idx="40">
                  <c:v>0.0381946242272278</c:v>
                </c:pt>
                <c:pt idx="41">
                  <c:v>0.0309611949393936</c:v>
                </c:pt>
                <c:pt idx="42">
                  <c:v>0.00951739719870098</c:v>
                </c:pt>
                <c:pt idx="43">
                  <c:v>-0.0162946337826778</c:v>
                </c:pt>
                <c:pt idx="44">
                  <c:v>-0.034627859430173</c:v>
                </c:pt>
                <c:pt idx="45">
                  <c:v>-0.0370678147371754</c:v>
                </c:pt>
                <c:pt idx="46">
                  <c:v>-0.0224946248413332</c:v>
                </c:pt>
                <c:pt idx="47">
                  <c:v>0.00240300207413474</c:v>
                </c:pt>
                <c:pt idx="48">
                  <c:v>0.0261977146824086</c:v>
                </c:pt>
                <c:pt idx="49">
                  <c:v>0.0379683701123825</c:v>
                </c:pt>
                <c:pt idx="50">
                  <c:v>0.0323125492739971</c:v>
                </c:pt>
                <c:pt idx="51">
                  <c:v>0.0118261241345354</c:v>
                </c:pt>
                <c:pt idx="52">
                  <c:v>-0.0140881787612542</c:v>
                </c:pt>
                <c:pt idx="53">
                  <c:v>-0.0335363807388154</c:v>
                </c:pt>
                <c:pt idx="54">
                  <c:v>-0.0375922721868018</c:v>
                </c:pt>
                <c:pt idx="55">
                  <c:v>-0.0243943063531115</c:v>
                </c:pt>
                <c:pt idx="56">
                  <c:v>6.5641661732889E-16</c:v>
                </c:pt>
                <c:pt idx="57">
                  <c:v>0.0243943063531091</c:v>
                </c:pt>
                <c:pt idx="58">
                  <c:v>0.037592272186802</c:v>
                </c:pt>
                <c:pt idx="59">
                  <c:v>0.0335363807388158</c:v>
                </c:pt>
                <c:pt idx="60">
                  <c:v>0.014088178761255</c:v>
                </c:pt>
                <c:pt idx="61">
                  <c:v>-0.0118261241345367</c:v>
                </c:pt>
                <c:pt idx="62">
                  <c:v>-0.0323125492739967</c:v>
                </c:pt>
                <c:pt idx="63">
                  <c:v>-0.0379683701123824</c:v>
                </c:pt>
                <c:pt idx="64">
                  <c:v>-0.0261977146824108</c:v>
                </c:pt>
                <c:pt idx="65">
                  <c:v>-0.00240300207413343</c:v>
                </c:pt>
                <c:pt idx="66">
                  <c:v>0.0224946248413325</c:v>
                </c:pt>
                <c:pt idx="67">
                  <c:v>0.0370678147371757</c:v>
                </c:pt>
                <c:pt idx="68">
                  <c:v>0.0346278594301733</c:v>
                </c:pt>
                <c:pt idx="69">
                  <c:v>0.0162946337826786</c:v>
                </c:pt>
                <c:pt idx="70">
                  <c:v>-0.00951739719870226</c:v>
                </c:pt>
                <c:pt idx="71">
                  <c:v>-0.0309611949393918</c:v>
                </c:pt>
                <c:pt idx="72">
                  <c:v>-0.0381946242272277</c:v>
                </c:pt>
                <c:pt idx="73">
                  <c:v>-0.027897732600456</c:v>
                </c:pt>
                <c:pt idx="74">
                  <c:v>-0.00479652059690813</c:v>
                </c:pt>
                <c:pt idx="75">
                  <c:v>0.0205061673221236</c:v>
                </c:pt>
                <c:pt idx="76">
                  <c:v>0.0363970675574549</c:v>
                </c:pt>
                <c:pt idx="77">
                  <c:v>0.0355826777803241</c:v>
                </c:pt>
                <c:pt idx="78">
                  <c:v>0.018436781328872</c:v>
                </c:pt>
                <c:pt idx="79">
                  <c:v>-0.00717110944420976</c:v>
                </c:pt>
                <c:pt idx="80">
                  <c:v>-0.0294876509131882</c:v>
                </c:pt>
                <c:pt idx="81">
                  <c:v>-0.0382701416097122</c:v>
                </c:pt>
                <c:pt idx="82">
                  <c:v>-0.0294876509131875</c:v>
                </c:pt>
                <c:pt idx="83">
                  <c:v>-0.00717110944420866</c:v>
                </c:pt>
                <c:pt idx="84">
                  <c:v>0.0184367813288711</c:v>
                </c:pt>
                <c:pt idx="85">
                  <c:v>0.0355826777803238</c:v>
                </c:pt>
                <c:pt idx="86">
                  <c:v>0.0363970675574552</c:v>
                </c:pt>
                <c:pt idx="87">
                  <c:v>0.0205061673221245</c:v>
                </c:pt>
                <c:pt idx="88">
                  <c:v>-0.00479652059690925</c:v>
                </c:pt>
                <c:pt idx="89">
                  <c:v>-0.0278977326004538</c:v>
                </c:pt>
                <c:pt idx="90">
                  <c:v>-0.0381946242272278</c:v>
                </c:pt>
                <c:pt idx="91">
                  <c:v>-0.0309611949393937</c:v>
                </c:pt>
                <c:pt idx="92">
                  <c:v>-0.00951739719870327</c:v>
                </c:pt>
                <c:pt idx="93">
                  <c:v>0.0162946337826776</c:v>
                </c:pt>
                <c:pt idx="94">
                  <c:v>0.0346278594301729</c:v>
                </c:pt>
                <c:pt idx="95">
                  <c:v>0.0370678147371755</c:v>
                </c:pt>
                <c:pt idx="96">
                  <c:v>0.0224946248413333</c:v>
                </c:pt>
                <c:pt idx="97">
                  <c:v>-0.00240300207413455</c:v>
                </c:pt>
                <c:pt idx="98">
                  <c:v>-0.02619771468241</c:v>
                </c:pt>
                <c:pt idx="99">
                  <c:v>-0.0379683701123825</c:v>
                </c:pt>
                <c:pt idx="100">
                  <c:v>-0.0323125492739972</c:v>
                </c:pt>
                <c:pt idx="101">
                  <c:v>-0.0118261241345377</c:v>
                </c:pt>
                <c:pt idx="102">
                  <c:v>0.0140881787612541</c:v>
                </c:pt>
                <c:pt idx="103">
                  <c:v>0.0335363807388153</c:v>
                </c:pt>
                <c:pt idx="104">
                  <c:v>0.0375922721868018</c:v>
                </c:pt>
                <c:pt idx="105">
                  <c:v>0.0243943063531099</c:v>
                </c:pt>
                <c:pt idx="106">
                  <c:v>-4.68878496393933E-16</c:v>
                </c:pt>
                <c:pt idx="107">
                  <c:v>-0.0243943063531107</c:v>
                </c:pt>
                <c:pt idx="108">
                  <c:v>-0.037592272186802</c:v>
                </c:pt>
                <c:pt idx="109">
                  <c:v>-0.0335363807388159</c:v>
                </c:pt>
                <c:pt idx="110">
                  <c:v>-0.0140881787612552</c:v>
                </c:pt>
                <c:pt idx="111">
                  <c:v>0.0118261241345365</c:v>
                </c:pt>
                <c:pt idx="112">
                  <c:v>0.0323125492739966</c:v>
                </c:pt>
                <c:pt idx="113">
                  <c:v>0.0379683701123824</c:v>
                </c:pt>
                <c:pt idx="114">
                  <c:v>0.0261977146824093</c:v>
                </c:pt>
                <c:pt idx="115">
                  <c:v>0.00240300207413362</c:v>
                </c:pt>
                <c:pt idx="116">
                  <c:v>-0.0224946248413323</c:v>
                </c:pt>
                <c:pt idx="117">
                  <c:v>-0.0370678147371752</c:v>
                </c:pt>
                <c:pt idx="118">
                  <c:v>-0.0346278594301734</c:v>
                </c:pt>
                <c:pt idx="119">
                  <c:v>-0.0162946337826788</c:v>
                </c:pt>
                <c:pt idx="120">
                  <c:v>0.00951739719870207</c:v>
                </c:pt>
                <c:pt idx="121">
                  <c:v>0.030961194939393</c:v>
                </c:pt>
                <c:pt idx="122">
                  <c:v>0.0381946242272277</c:v>
                </c:pt>
                <c:pt idx="123">
                  <c:v>0.0278977326004561</c:v>
                </c:pt>
                <c:pt idx="124">
                  <c:v>0.00479652059690832</c:v>
                </c:pt>
                <c:pt idx="125">
                  <c:v>-0.0205061673221234</c:v>
                </c:pt>
                <c:pt idx="126">
                  <c:v>-0.0363970675574548</c:v>
                </c:pt>
                <c:pt idx="127">
                  <c:v>-0.0355826777803242</c:v>
                </c:pt>
                <c:pt idx="128">
                  <c:v>-0.0184367813288721</c:v>
                </c:pt>
                <c:pt idx="129">
                  <c:v>0.00717110944420958</c:v>
                </c:pt>
                <c:pt idx="130">
                  <c:v>0.0294876509131881</c:v>
                </c:pt>
                <c:pt idx="131">
                  <c:v>0.0382701416097122</c:v>
                </c:pt>
                <c:pt idx="132">
                  <c:v>0.0294876509131876</c:v>
                </c:pt>
                <c:pt idx="133">
                  <c:v>0.00717110944420884</c:v>
                </c:pt>
                <c:pt idx="134">
                  <c:v>-0.0184367813288709</c:v>
                </c:pt>
                <c:pt idx="135">
                  <c:v>-0.0355826777803237</c:v>
                </c:pt>
                <c:pt idx="136">
                  <c:v>-0.0363970675574553</c:v>
                </c:pt>
                <c:pt idx="137">
                  <c:v>-0.0205061673221247</c:v>
                </c:pt>
                <c:pt idx="138">
                  <c:v>0.00479652059690906</c:v>
                </c:pt>
                <c:pt idx="139">
                  <c:v>0.0278977326004551</c:v>
                </c:pt>
                <c:pt idx="140">
                  <c:v>0.0381946242272278</c:v>
                </c:pt>
                <c:pt idx="141">
                  <c:v>0.0309611949393938</c:v>
                </c:pt>
                <c:pt idx="142">
                  <c:v>0.00951739719870135</c:v>
                </c:pt>
                <c:pt idx="143">
                  <c:v>-0.0162946337826775</c:v>
                </c:pt>
                <c:pt idx="144">
                  <c:v>-0.0346278594301728</c:v>
                </c:pt>
                <c:pt idx="145">
                  <c:v>-0.0370678147371755</c:v>
                </c:pt>
                <c:pt idx="146">
                  <c:v>-0.0224946248413335</c:v>
                </c:pt>
                <c:pt idx="147">
                  <c:v>0.00240300207413436</c:v>
                </c:pt>
                <c:pt idx="148">
                  <c:v>0.0261977146824099</c:v>
                </c:pt>
                <c:pt idx="149">
                  <c:v>0.0379683701123825</c:v>
                </c:pt>
                <c:pt idx="150">
                  <c:v>0.0323125492739973</c:v>
                </c:pt>
                <c:pt idx="151">
                  <c:v>0.0118261241345358</c:v>
                </c:pt>
                <c:pt idx="152">
                  <c:v>-0.0140881787612539</c:v>
                </c:pt>
                <c:pt idx="153">
                  <c:v>-0.0335363807388152</c:v>
                </c:pt>
                <c:pt idx="154">
                  <c:v>-0.0375922721868019</c:v>
                </c:pt>
                <c:pt idx="155">
                  <c:v>-0.0243943063531101</c:v>
                </c:pt>
                <c:pt idx="156">
                  <c:v>2.81340375458975E-16</c:v>
                </c:pt>
                <c:pt idx="157">
                  <c:v>0.0243943063531105</c:v>
                </c:pt>
                <c:pt idx="158">
                  <c:v>0.037592272186802</c:v>
                </c:pt>
                <c:pt idx="159">
                  <c:v>0.033536380738816</c:v>
                </c:pt>
                <c:pt idx="160">
                  <c:v>0.0140881787612554</c:v>
                </c:pt>
                <c:pt idx="161">
                  <c:v>-0.0118261241345363</c:v>
                </c:pt>
                <c:pt idx="162">
                  <c:v>-0.0323125492739965</c:v>
                </c:pt>
                <c:pt idx="163">
                  <c:v>-0.0379683701123824</c:v>
                </c:pt>
                <c:pt idx="164">
                  <c:v>-0.0261977146824095</c:v>
                </c:pt>
                <c:pt idx="165">
                  <c:v>-0.0024030020741338</c:v>
                </c:pt>
                <c:pt idx="166">
                  <c:v>0.0224946248413322</c:v>
                </c:pt>
                <c:pt idx="167">
                  <c:v>0.0370678147371751</c:v>
                </c:pt>
                <c:pt idx="168">
                  <c:v>0.0346278594301735</c:v>
                </c:pt>
                <c:pt idx="169">
                  <c:v>0.0162946337826789</c:v>
                </c:pt>
                <c:pt idx="170">
                  <c:v>-0.00951739719870189</c:v>
                </c:pt>
                <c:pt idx="171">
                  <c:v>-0.0309611949393929</c:v>
                </c:pt>
                <c:pt idx="172">
                  <c:v>-0.0381946242272277</c:v>
                </c:pt>
                <c:pt idx="173">
                  <c:v>-0.0278977326004548</c:v>
                </c:pt>
                <c:pt idx="174">
                  <c:v>-0.0047965205969085</c:v>
                </c:pt>
                <c:pt idx="175">
                  <c:v>0.0205061673221233</c:v>
                </c:pt>
                <c:pt idx="176">
                  <c:v>0.0363970675574548</c:v>
                </c:pt>
                <c:pt idx="177">
                  <c:v>0.0355826777803243</c:v>
                </c:pt>
                <c:pt idx="178">
                  <c:v>0.0184367813288723</c:v>
                </c:pt>
                <c:pt idx="179">
                  <c:v>-0.00717110944420939</c:v>
                </c:pt>
                <c:pt idx="180">
                  <c:v>-0.029487650913188</c:v>
                </c:pt>
                <c:pt idx="181">
                  <c:v>-0.0382701416097122</c:v>
                </c:pt>
                <c:pt idx="182">
                  <c:v>-0.0294876509131877</c:v>
                </c:pt>
                <c:pt idx="183">
                  <c:v>-0.00717110944420903</c:v>
                </c:pt>
                <c:pt idx="184">
                  <c:v>0.0184367813288707</c:v>
                </c:pt>
                <c:pt idx="185">
                  <c:v>0.0355826777803244</c:v>
                </c:pt>
                <c:pt idx="186">
                  <c:v>0.0363970675574546</c:v>
                </c:pt>
                <c:pt idx="187">
                  <c:v>0.020506167322123</c:v>
                </c:pt>
                <c:pt idx="188">
                  <c:v>-0.00479652059691103</c:v>
                </c:pt>
                <c:pt idx="189">
                  <c:v>-0.0278977326004565</c:v>
                </c:pt>
                <c:pt idx="190">
                  <c:v>-0.0381946242272279</c:v>
                </c:pt>
                <c:pt idx="191">
                  <c:v>-0.0309611949393914</c:v>
                </c:pt>
                <c:pt idx="192">
                  <c:v>-0.00951739719869942</c:v>
                </c:pt>
                <c:pt idx="193">
                  <c:v>0.0162946337826812</c:v>
                </c:pt>
                <c:pt idx="194">
                  <c:v>0.0346278594301737</c:v>
                </c:pt>
                <c:pt idx="195">
                  <c:v>0.037067814737175</c:v>
                </c:pt>
                <c:pt idx="196">
                  <c:v>0.0224946248413319</c:v>
                </c:pt>
                <c:pt idx="197">
                  <c:v>-0.00240300207413635</c:v>
                </c:pt>
                <c:pt idx="198">
                  <c:v>-0.0261977146824113</c:v>
                </c:pt>
                <c:pt idx="199">
                  <c:v>-0.0379683701123827</c:v>
                </c:pt>
                <c:pt idx="200">
                  <c:v>-0.0323125492739951</c:v>
                </c:pt>
                <c:pt idx="201">
                  <c:v>-0.0118261241345359</c:v>
                </c:pt>
                <c:pt idx="202">
                  <c:v>0.0140881787612557</c:v>
                </c:pt>
                <c:pt idx="203">
                  <c:v>0.0335363807388162</c:v>
                </c:pt>
                <c:pt idx="204">
                  <c:v>0.0375922721868015</c:v>
                </c:pt>
                <c:pt idx="205">
                  <c:v>0.0243943063531086</c:v>
                </c:pt>
                <c:pt idx="206">
                  <c:v>-2.26920794390733E-15</c:v>
                </c:pt>
                <c:pt idx="207">
                  <c:v>-0.0243943063531121</c:v>
                </c:pt>
                <c:pt idx="208">
                  <c:v>-0.0375922721868023</c:v>
                </c:pt>
                <c:pt idx="209">
                  <c:v>-0.033536380738814</c:v>
                </c:pt>
                <c:pt idx="210">
                  <c:v>-0.0140881787612535</c:v>
                </c:pt>
                <c:pt idx="211">
                  <c:v>0.0118261241345382</c:v>
                </c:pt>
                <c:pt idx="212">
                  <c:v>0.0323125492739975</c:v>
                </c:pt>
                <c:pt idx="213">
                  <c:v>0.0379683701123822</c:v>
                </c:pt>
                <c:pt idx="214">
                  <c:v>0.026197714682408</c:v>
                </c:pt>
                <c:pt idx="215">
                  <c:v>0.00240300207413182</c:v>
                </c:pt>
                <c:pt idx="216">
                  <c:v>-0.0224946248413355</c:v>
                </c:pt>
                <c:pt idx="217">
                  <c:v>-0.0370678147371762</c:v>
                </c:pt>
                <c:pt idx="218">
                  <c:v>-0.0346278594301717</c:v>
                </c:pt>
                <c:pt idx="219">
                  <c:v>-0.0162946337826771</c:v>
                </c:pt>
                <c:pt idx="220">
                  <c:v>0.00951739719870382</c:v>
                </c:pt>
                <c:pt idx="221">
                  <c:v>0.030961194939394</c:v>
                </c:pt>
                <c:pt idx="222">
                  <c:v>0.0381946242272276</c:v>
                </c:pt>
                <c:pt idx="223">
                  <c:v>0.0278977326004534</c:v>
                </c:pt>
                <c:pt idx="224">
                  <c:v>0.00479652059690653</c:v>
                </c:pt>
                <c:pt idx="225">
                  <c:v>-0.0205061673221268</c:v>
                </c:pt>
                <c:pt idx="226">
                  <c:v>-0.0363970675574561</c:v>
                </c:pt>
                <c:pt idx="227">
                  <c:v>-0.0355826777803228</c:v>
                </c:pt>
                <c:pt idx="228">
                  <c:v>-0.0184367813288725</c:v>
                </c:pt>
                <c:pt idx="229">
                  <c:v>0.00717110944420921</c:v>
                </c:pt>
                <c:pt idx="230">
                  <c:v>0.0294876509131879</c:v>
                </c:pt>
                <c:pt idx="231">
                  <c:v>0.0382701416097122</c:v>
                </c:pt>
                <c:pt idx="232">
                  <c:v>0.0294876509131879</c:v>
                </c:pt>
                <c:pt idx="233">
                  <c:v>0.00717110944420921</c:v>
                </c:pt>
                <c:pt idx="234">
                  <c:v>-0.0184367813288706</c:v>
                </c:pt>
                <c:pt idx="235">
                  <c:v>-0.0355826777803236</c:v>
                </c:pt>
                <c:pt idx="236">
                  <c:v>-0.0363970675574554</c:v>
                </c:pt>
                <c:pt idx="237">
                  <c:v>-0.020506167322125</c:v>
                </c:pt>
                <c:pt idx="238">
                  <c:v>0.00479652059690869</c:v>
                </c:pt>
                <c:pt idx="239">
                  <c:v>0.0278977326004549</c:v>
                </c:pt>
                <c:pt idx="240">
                  <c:v>0.0381946242272278</c:v>
                </c:pt>
                <c:pt idx="241">
                  <c:v>0.0309611949393928</c:v>
                </c:pt>
                <c:pt idx="242">
                  <c:v>0.00951739719870171</c:v>
                </c:pt>
                <c:pt idx="243">
                  <c:v>-0.0162946337826771</c:v>
                </c:pt>
                <c:pt idx="244">
                  <c:v>-0.0346278594301726</c:v>
                </c:pt>
                <c:pt idx="245">
                  <c:v>-0.0370678147371756</c:v>
                </c:pt>
                <c:pt idx="246">
                  <c:v>-0.0224946248413338</c:v>
                </c:pt>
                <c:pt idx="247">
                  <c:v>0.00240300207413399</c:v>
                </c:pt>
                <c:pt idx="248">
                  <c:v>0.0261977146824096</c:v>
                </c:pt>
                <c:pt idx="249">
                  <c:v>0.0379683701123824</c:v>
                </c:pt>
                <c:pt idx="250">
                  <c:v>0.0323125492739975</c:v>
                </c:pt>
                <c:pt idx="251">
                  <c:v>0.0118261241345361</c:v>
                </c:pt>
                <c:pt idx="252">
                  <c:v>-0.0140881787612535</c:v>
                </c:pt>
                <c:pt idx="253">
                  <c:v>-0.033536380738815</c:v>
                </c:pt>
                <c:pt idx="254">
                  <c:v>-0.0375922721868019</c:v>
                </c:pt>
                <c:pt idx="255">
                  <c:v>-0.0243943063531104</c:v>
                </c:pt>
                <c:pt idx="256">
                  <c:v>-9.3735866410939E-17</c:v>
                </c:pt>
                <c:pt idx="257">
                  <c:v>0.0243943063531102</c:v>
                </c:pt>
                <c:pt idx="258">
                  <c:v>0.0375922721868019</c:v>
                </c:pt>
                <c:pt idx="259">
                  <c:v>0.0335363807388151</c:v>
                </c:pt>
                <c:pt idx="260">
                  <c:v>0.0140881787612557</c:v>
                </c:pt>
                <c:pt idx="261">
                  <c:v>-0.0118261241345359</c:v>
                </c:pt>
                <c:pt idx="262">
                  <c:v>-0.0323125492739963</c:v>
                </c:pt>
                <c:pt idx="263">
                  <c:v>-0.0379683701123825</c:v>
                </c:pt>
                <c:pt idx="264">
                  <c:v>-0.0261977146824097</c:v>
                </c:pt>
                <c:pt idx="265">
                  <c:v>-0.00240300207413418</c:v>
                </c:pt>
                <c:pt idx="266">
                  <c:v>0.0224946248413336</c:v>
                </c:pt>
                <c:pt idx="267">
                  <c:v>0.0370678147371756</c:v>
                </c:pt>
                <c:pt idx="268">
                  <c:v>0.0346278594301737</c:v>
                </c:pt>
                <c:pt idx="269">
                  <c:v>0.0162946337826793</c:v>
                </c:pt>
                <c:pt idx="270">
                  <c:v>-0.00951739719870153</c:v>
                </c:pt>
                <c:pt idx="271">
                  <c:v>-0.0309611949393926</c:v>
                </c:pt>
                <c:pt idx="272">
                  <c:v>-0.0381946242272278</c:v>
                </c:pt>
                <c:pt idx="273">
                  <c:v>-0.027897732600455</c:v>
                </c:pt>
                <c:pt idx="274">
                  <c:v>-0.00479652059690887</c:v>
                </c:pt>
                <c:pt idx="275">
                  <c:v>0.0205061673221248</c:v>
                </c:pt>
                <c:pt idx="276">
                  <c:v>0.0363970675574553</c:v>
                </c:pt>
                <c:pt idx="277">
                  <c:v>0.0355826777803244</c:v>
                </c:pt>
                <c:pt idx="278">
                  <c:v>0.0184367813288726</c:v>
                </c:pt>
                <c:pt idx="279">
                  <c:v>-0.00717110944420903</c:v>
                </c:pt>
                <c:pt idx="280">
                  <c:v>-0.0294876509131877</c:v>
                </c:pt>
                <c:pt idx="281">
                  <c:v>-0.0382701416097122</c:v>
                </c:pt>
                <c:pt idx="282">
                  <c:v>-0.029487650913188</c:v>
                </c:pt>
                <c:pt idx="283">
                  <c:v>-0.00717110944420939</c:v>
                </c:pt>
                <c:pt idx="284">
                  <c:v>0.0184367813288723</c:v>
                </c:pt>
                <c:pt idx="285">
                  <c:v>0.0355826777803243</c:v>
                </c:pt>
                <c:pt idx="286">
                  <c:v>0.0363970675574554</c:v>
                </c:pt>
                <c:pt idx="287">
                  <c:v>0.0205061673221251</c:v>
                </c:pt>
                <c:pt idx="288">
                  <c:v>-0.0047965205969085</c:v>
                </c:pt>
                <c:pt idx="289">
                  <c:v>-0.0278977326004548</c:v>
                </c:pt>
                <c:pt idx="290">
                  <c:v>-0.0381946242272277</c:v>
                </c:pt>
                <c:pt idx="291">
                  <c:v>-0.0309611949393929</c:v>
                </c:pt>
                <c:pt idx="292">
                  <c:v>-0.00951739719870189</c:v>
                </c:pt>
                <c:pt idx="293">
                  <c:v>0.016294633782677</c:v>
                </c:pt>
                <c:pt idx="294">
                  <c:v>0.0346278594301726</c:v>
                </c:pt>
                <c:pt idx="295">
                  <c:v>0.0370678147371757</c:v>
                </c:pt>
                <c:pt idx="296">
                  <c:v>0.0224946248413339</c:v>
                </c:pt>
                <c:pt idx="297">
                  <c:v>-0.0024030020741338</c:v>
                </c:pt>
                <c:pt idx="298">
                  <c:v>-0.0261977146824095</c:v>
                </c:pt>
                <c:pt idx="299">
                  <c:v>-0.0379683701123824</c:v>
                </c:pt>
                <c:pt idx="300">
                  <c:v>-0.0323125492739965</c:v>
                </c:pt>
                <c:pt idx="301">
                  <c:v>-0.0118261241345363</c:v>
                </c:pt>
                <c:pt idx="302">
                  <c:v>0.0140881787612534</c:v>
                </c:pt>
                <c:pt idx="303">
                  <c:v>0.0335363807388149</c:v>
                </c:pt>
                <c:pt idx="304">
                  <c:v>0.037592272186802</c:v>
                </c:pt>
                <c:pt idx="305">
                  <c:v>0.0243943063531105</c:v>
                </c:pt>
                <c:pt idx="306">
                  <c:v>2.81273987345896E-16</c:v>
                </c:pt>
                <c:pt idx="307">
                  <c:v>-0.0243943063531101</c:v>
                </c:pt>
                <c:pt idx="308">
                  <c:v>-0.0375922721868019</c:v>
                </c:pt>
                <c:pt idx="309">
                  <c:v>-0.0335363807388152</c:v>
                </c:pt>
                <c:pt idx="310">
                  <c:v>-0.0140881787612539</c:v>
                </c:pt>
                <c:pt idx="311">
                  <c:v>0.0118261241345358</c:v>
                </c:pt>
                <c:pt idx="312">
                  <c:v>0.0323125492739962</c:v>
                </c:pt>
                <c:pt idx="313">
                  <c:v>0.0379683701123825</c:v>
                </c:pt>
                <c:pt idx="314">
                  <c:v>0.0261977146824099</c:v>
                </c:pt>
                <c:pt idx="315">
                  <c:v>0.00240300207413436</c:v>
                </c:pt>
                <c:pt idx="316">
                  <c:v>-0.0224946248413335</c:v>
                </c:pt>
                <c:pt idx="317">
                  <c:v>-0.0370678147371755</c:v>
                </c:pt>
                <c:pt idx="318">
                  <c:v>-0.0346278594301737</c:v>
                </c:pt>
                <c:pt idx="319">
                  <c:v>-0.0162946337826775</c:v>
                </c:pt>
                <c:pt idx="320">
                  <c:v>0.00951739719870135</c:v>
                </c:pt>
                <c:pt idx="321">
                  <c:v>0.0309611949393925</c:v>
                </c:pt>
                <c:pt idx="322">
                  <c:v>0.0381946242272278</c:v>
                </c:pt>
                <c:pt idx="323">
                  <c:v>0.0278977326004551</c:v>
                </c:pt>
                <c:pt idx="324">
                  <c:v>0.00479652059690906</c:v>
                </c:pt>
                <c:pt idx="325">
                  <c:v>-0.0205061673221247</c:v>
                </c:pt>
                <c:pt idx="326">
                  <c:v>-0.0363970675574553</c:v>
                </c:pt>
                <c:pt idx="327">
                  <c:v>-0.0355826777803245</c:v>
                </c:pt>
                <c:pt idx="328">
                  <c:v>-0.0184367813288728</c:v>
                </c:pt>
                <c:pt idx="329">
                  <c:v>0.00717110944420884</c:v>
                </c:pt>
                <c:pt idx="330">
                  <c:v>0.0294876509131876</c:v>
                </c:pt>
                <c:pt idx="331">
                  <c:v>0.0382701416097122</c:v>
                </c:pt>
                <c:pt idx="332">
                  <c:v>0.0294876509131881</c:v>
                </c:pt>
                <c:pt idx="333">
                  <c:v>0.00717110944420958</c:v>
                </c:pt>
                <c:pt idx="334">
                  <c:v>-0.0184367813288721</c:v>
                </c:pt>
                <c:pt idx="335">
                  <c:v>-0.0355826777803242</c:v>
                </c:pt>
                <c:pt idx="336">
                  <c:v>-0.0363970675574555</c:v>
                </c:pt>
                <c:pt idx="337">
                  <c:v>-0.0205061673221253</c:v>
                </c:pt>
                <c:pt idx="338">
                  <c:v>0.00479652059690832</c:v>
                </c:pt>
                <c:pt idx="339">
                  <c:v>0.0278977326004546</c:v>
                </c:pt>
                <c:pt idx="340">
                  <c:v>0.0381946242272277</c:v>
                </c:pt>
                <c:pt idx="341">
                  <c:v>0.030961194939393</c:v>
                </c:pt>
                <c:pt idx="342">
                  <c:v>0.00951739719870207</c:v>
                </c:pt>
                <c:pt idx="343">
                  <c:v>-0.0162946337826768</c:v>
                </c:pt>
                <c:pt idx="344">
                  <c:v>-0.0346278594301725</c:v>
                </c:pt>
                <c:pt idx="345">
                  <c:v>-0.0370678147371757</c:v>
                </c:pt>
                <c:pt idx="346">
                  <c:v>-0.0224946248413341</c:v>
                </c:pt>
                <c:pt idx="347">
                  <c:v>0.00240300207413362</c:v>
                </c:pt>
                <c:pt idx="348">
                  <c:v>0.0261977146824093</c:v>
                </c:pt>
                <c:pt idx="349">
                  <c:v>0.0379683701123824</c:v>
                </c:pt>
                <c:pt idx="350">
                  <c:v>0.0323125492739966</c:v>
                </c:pt>
                <c:pt idx="351">
                  <c:v>0.0118261241345365</c:v>
                </c:pt>
                <c:pt idx="352">
                  <c:v>-0.0140881787612552</c:v>
                </c:pt>
                <c:pt idx="353">
                  <c:v>-0.0335363807388159</c:v>
                </c:pt>
                <c:pt idx="354">
                  <c:v>-0.037592272186802</c:v>
                </c:pt>
                <c:pt idx="355">
                  <c:v>-0.0243943063531107</c:v>
                </c:pt>
                <c:pt idx="356">
                  <c:v>-4.68812108280853E-16</c:v>
                </c:pt>
                <c:pt idx="357">
                  <c:v>0.0243943063531099</c:v>
                </c:pt>
                <c:pt idx="358">
                  <c:v>0.0375922721868018</c:v>
                </c:pt>
                <c:pt idx="359">
                  <c:v>0.0335363807388153</c:v>
                </c:pt>
                <c:pt idx="360">
                  <c:v>0.0140881787612541</c:v>
                </c:pt>
                <c:pt idx="361">
                  <c:v>-0.0118261241345356</c:v>
                </c:pt>
                <c:pt idx="362">
                  <c:v>-0.0323125492739972</c:v>
                </c:pt>
                <c:pt idx="363">
                  <c:v>-0.0379683701123825</c:v>
                </c:pt>
                <c:pt idx="364">
                  <c:v>-0.02619771468241</c:v>
                </c:pt>
                <c:pt idx="365">
                  <c:v>-0.00240300207413455</c:v>
                </c:pt>
                <c:pt idx="366">
                  <c:v>0.0224946248413333</c:v>
                </c:pt>
                <c:pt idx="367">
                  <c:v>0.0370678147371755</c:v>
                </c:pt>
                <c:pt idx="368">
                  <c:v>0.0346278594301729</c:v>
                </c:pt>
                <c:pt idx="369">
                  <c:v>0.0162946337826776</c:v>
                </c:pt>
                <c:pt idx="370">
                  <c:v>-0.00951739719870117</c:v>
                </c:pt>
                <c:pt idx="371">
                  <c:v>-0.0309611949393937</c:v>
                </c:pt>
                <c:pt idx="372">
                  <c:v>-0.0381946242272278</c:v>
                </c:pt>
                <c:pt idx="373">
                  <c:v>-0.0278977326004553</c:v>
                </c:pt>
                <c:pt idx="374">
                  <c:v>-0.00479652059690925</c:v>
                </c:pt>
                <c:pt idx="375">
                  <c:v>0.0205061673221245</c:v>
                </c:pt>
                <c:pt idx="376">
                  <c:v>0.0363970675574552</c:v>
                </c:pt>
                <c:pt idx="377">
                  <c:v>0.0355826777803238</c:v>
                </c:pt>
                <c:pt idx="378">
                  <c:v>0.0184367813288711</c:v>
                </c:pt>
                <c:pt idx="379">
                  <c:v>-0.00717110944420866</c:v>
                </c:pt>
                <c:pt idx="380">
                  <c:v>-0.0294876509131875</c:v>
                </c:pt>
                <c:pt idx="381">
                  <c:v>-0.0382701416097122</c:v>
                </c:pt>
                <c:pt idx="382">
                  <c:v>-0.0294876509131882</c:v>
                </c:pt>
                <c:pt idx="383">
                  <c:v>-0.00717110944420976</c:v>
                </c:pt>
                <c:pt idx="384">
                  <c:v>0.018436781328872</c:v>
                </c:pt>
                <c:pt idx="385">
                  <c:v>0.0355826777803241</c:v>
                </c:pt>
                <c:pt idx="386">
                  <c:v>0.0363970675574549</c:v>
                </c:pt>
                <c:pt idx="387">
                  <c:v>0.0205061673221236</c:v>
                </c:pt>
                <c:pt idx="388">
                  <c:v>-0.00479652059690921</c:v>
                </c:pt>
                <c:pt idx="389">
                  <c:v>-0.0278977326004552</c:v>
                </c:pt>
                <c:pt idx="390">
                  <c:v>-0.0381946242272277</c:v>
                </c:pt>
                <c:pt idx="391">
                  <c:v>-0.0309611949393931</c:v>
                </c:pt>
                <c:pt idx="392">
                  <c:v>-0.00951739719870226</c:v>
                </c:pt>
                <c:pt idx="393">
                  <c:v>0.0162946337826786</c:v>
                </c:pt>
                <c:pt idx="394">
                  <c:v>0.0346278594301733</c:v>
                </c:pt>
                <c:pt idx="395">
                  <c:v>0.0370678147371752</c:v>
                </c:pt>
                <c:pt idx="396">
                  <c:v>0.0224946248413325</c:v>
                </c:pt>
                <c:pt idx="397">
                  <c:v>-0.00240300207413343</c:v>
                </c:pt>
                <c:pt idx="398">
                  <c:v>-0.0261977146824092</c:v>
                </c:pt>
                <c:pt idx="399">
                  <c:v>-0.0379683701123824</c:v>
                </c:pt>
                <c:pt idx="400">
                  <c:v>-0.0323125492739967</c:v>
                </c:pt>
                <c:pt idx="401">
                  <c:v>-0.0118261241345367</c:v>
                </c:pt>
                <c:pt idx="402">
                  <c:v>0.014088178761255</c:v>
                </c:pt>
                <c:pt idx="403">
                  <c:v>0.0335363807388153</c:v>
                </c:pt>
                <c:pt idx="404">
                  <c:v>0.0375922721868018</c:v>
                </c:pt>
                <c:pt idx="405">
                  <c:v>0.0243943063531108</c:v>
                </c:pt>
                <c:pt idx="406">
                  <c:v>6.5635022921581E-16</c:v>
                </c:pt>
                <c:pt idx="407">
                  <c:v>-0.0243943063531098</c:v>
                </c:pt>
                <c:pt idx="408">
                  <c:v>-0.0375922721868018</c:v>
                </c:pt>
                <c:pt idx="409">
                  <c:v>-0.0335363807388154</c:v>
                </c:pt>
                <c:pt idx="410">
                  <c:v>-0.0140881787612542</c:v>
                </c:pt>
                <c:pt idx="411">
                  <c:v>0.0118261241345375</c:v>
                </c:pt>
                <c:pt idx="412">
                  <c:v>0.0323125492739966</c:v>
                </c:pt>
                <c:pt idx="413">
                  <c:v>0.0379683701123824</c:v>
                </c:pt>
                <c:pt idx="414">
                  <c:v>0.0261977146824101</c:v>
                </c:pt>
                <c:pt idx="415">
                  <c:v>0.00240300207413474</c:v>
                </c:pt>
                <c:pt idx="416">
                  <c:v>-0.0224946248413332</c:v>
                </c:pt>
                <c:pt idx="417">
                  <c:v>-0.0370678147371754</c:v>
                </c:pt>
                <c:pt idx="418">
                  <c:v>-0.034627859430173</c:v>
                </c:pt>
                <c:pt idx="419">
                  <c:v>-0.0162946337826778</c:v>
                </c:pt>
                <c:pt idx="420">
                  <c:v>0.00951739719870309</c:v>
                </c:pt>
                <c:pt idx="421">
                  <c:v>0.030961194939393</c:v>
                </c:pt>
                <c:pt idx="422">
                  <c:v>0.0381946242272277</c:v>
                </c:pt>
                <c:pt idx="423">
                  <c:v>0.0278977326004547</c:v>
                </c:pt>
                <c:pt idx="424">
                  <c:v>0.00479652059690943</c:v>
                </c:pt>
                <c:pt idx="425">
                  <c:v>-0.0205061673221243</c:v>
                </c:pt>
                <c:pt idx="426">
                  <c:v>-0.0363970675574551</c:v>
                </c:pt>
                <c:pt idx="427">
                  <c:v>-0.0355826777803238</c:v>
                </c:pt>
                <c:pt idx="428">
                  <c:v>-0.0184367813288722</c:v>
                </c:pt>
                <c:pt idx="429">
                  <c:v>0.00717110944420954</c:v>
                </c:pt>
                <c:pt idx="430">
                  <c:v>0.0294876509131874</c:v>
                </c:pt>
                <c:pt idx="431">
                  <c:v>0.0382701416097122</c:v>
                </c:pt>
                <c:pt idx="432">
                  <c:v>0.0294876509131883</c:v>
                </c:pt>
                <c:pt idx="433">
                  <c:v>0.00717110944420995</c:v>
                </c:pt>
                <c:pt idx="434">
                  <c:v>-0.0184367813288718</c:v>
                </c:pt>
                <c:pt idx="435">
                  <c:v>-0.0355826777803241</c:v>
                </c:pt>
                <c:pt idx="436">
                  <c:v>-0.0363970675574549</c:v>
                </c:pt>
                <c:pt idx="437">
                  <c:v>-0.0205061673221247</c:v>
                </c:pt>
                <c:pt idx="438">
                  <c:v>0.00479652059690902</c:v>
                </c:pt>
                <c:pt idx="439">
                  <c:v>0.0278977326004544</c:v>
                </c:pt>
                <c:pt idx="440">
                  <c:v>0.0381946242272277</c:v>
                </c:pt>
                <c:pt idx="441">
                  <c:v>0.0309611949393932</c:v>
                </c:pt>
                <c:pt idx="442">
                  <c:v>0.00951739719870244</c:v>
                </c:pt>
                <c:pt idx="443">
                  <c:v>-0.0162946337826784</c:v>
                </c:pt>
                <c:pt idx="444">
                  <c:v>-0.0346278594301733</c:v>
                </c:pt>
                <c:pt idx="445">
                  <c:v>-0.0370678147371755</c:v>
                </c:pt>
                <c:pt idx="446">
                  <c:v>-0.0224946248413335</c:v>
                </c:pt>
                <c:pt idx="447">
                  <c:v>0.00240300207413433</c:v>
                </c:pt>
                <c:pt idx="448">
                  <c:v>0.0261977146824098</c:v>
                </c:pt>
                <c:pt idx="449">
                  <c:v>0.0379683701123825</c:v>
                </c:pt>
                <c:pt idx="450">
                  <c:v>0.0323125492739968</c:v>
                </c:pt>
                <c:pt idx="451">
                  <c:v>0.0118261241345368</c:v>
                </c:pt>
                <c:pt idx="452">
                  <c:v>-0.0140881787612549</c:v>
                </c:pt>
                <c:pt idx="453">
                  <c:v>-0.0335363807388157</c:v>
                </c:pt>
                <c:pt idx="454">
                  <c:v>-0.0375922721868019</c:v>
                </c:pt>
                <c:pt idx="455">
                  <c:v>-0.0243943063531101</c:v>
                </c:pt>
                <c:pt idx="456">
                  <c:v>2.43814494540887E-16</c:v>
                </c:pt>
                <c:pt idx="457">
                  <c:v>0.0243943063531105</c:v>
                </c:pt>
                <c:pt idx="458">
                  <c:v>0.037592272186802</c:v>
                </c:pt>
                <c:pt idx="459">
                  <c:v>0.0335363807388155</c:v>
                </c:pt>
                <c:pt idx="460">
                  <c:v>0.0140881787612544</c:v>
                </c:pt>
                <c:pt idx="461">
                  <c:v>-0.0118261241345363</c:v>
                </c:pt>
                <c:pt idx="462">
                  <c:v>-0.0323125492739965</c:v>
                </c:pt>
                <c:pt idx="463">
                  <c:v>-0.0379683701123824</c:v>
                </c:pt>
                <c:pt idx="464">
                  <c:v>-0.0261977146824095</c:v>
                </c:pt>
                <c:pt idx="465">
                  <c:v>-0.00240300207413493</c:v>
                </c:pt>
                <c:pt idx="466">
                  <c:v>0.022494624841333</c:v>
                </c:pt>
                <c:pt idx="467">
                  <c:v>0.0370678147371754</c:v>
                </c:pt>
                <c:pt idx="468">
                  <c:v>0.034627859430173</c:v>
                </c:pt>
                <c:pt idx="469">
                  <c:v>0.016294633782678</c:v>
                </c:pt>
                <c:pt idx="470">
                  <c:v>-0.00951739719870185</c:v>
                </c:pt>
                <c:pt idx="471">
                  <c:v>-0.0309611949393928</c:v>
                </c:pt>
                <c:pt idx="472">
                  <c:v>-0.0381946242272278</c:v>
                </c:pt>
                <c:pt idx="473">
                  <c:v>-0.0278977326004548</c:v>
                </c:pt>
                <c:pt idx="474">
                  <c:v>-0.00479652059690854</c:v>
                </c:pt>
                <c:pt idx="475">
                  <c:v>0.0205061673221242</c:v>
                </c:pt>
                <c:pt idx="476">
                  <c:v>0.0363970675574551</c:v>
                </c:pt>
                <c:pt idx="477">
                  <c:v>0.0355826777803239</c:v>
                </c:pt>
                <c:pt idx="478">
                  <c:v>0.0184367813288714</c:v>
                </c:pt>
                <c:pt idx="479">
                  <c:v>-0.00717110944420936</c:v>
                </c:pt>
                <c:pt idx="480">
                  <c:v>-0.029487650913188</c:v>
                </c:pt>
                <c:pt idx="481">
                  <c:v>-0.0382701416097122</c:v>
                </c:pt>
                <c:pt idx="482">
                  <c:v>-0.0294876509131878</c:v>
                </c:pt>
                <c:pt idx="483">
                  <c:v>-0.00717110944420906</c:v>
                </c:pt>
                <c:pt idx="484">
                  <c:v>0.0184367813288716</c:v>
                </c:pt>
                <c:pt idx="485">
                  <c:v>0.035582677780324</c:v>
                </c:pt>
                <c:pt idx="486">
                  <c:v>0.036397067557455</c:v>
                </c:pt>
                <c:pt idx="487">
                  <c:v>0.0205061673221239</c:v>
                </c:pt>
                <c:pt idx="488">
                  <c:v>-0.00479652059690992</c:v>
                </c:pt>
                <c:pt idx="489">
                  <c:v>-0.027897732600455</c:v>
                </c:pt>
                <c:pt idx="490">
                  <c:v>-0.0381946242272278</c:v>
                </c:pt>
                <c:pt idx="491">
                  <c:v>-0.0309611949393933</c:v>
                </c:pt>
                <c:pt idx="492">
                  <c:v>-0.00951739719870262</c:v>
                </c:pt>
                <c:pt idx="493">
                  <c:v>0.0162946337826783</c:v>
                </c:pt>
                <c:pt idx="494">
                  <c:v>0.0346278594301732</c:v>
                </c:pt>
                <c:pt idx="495">
                  <c:v>0.0370678147371756</c:v>
                </c:pt>
                <c:pt idx="496">
                  <c:v>0.0224946248413336</c:v>
                </c:pt>
                <c:pt idx="497">
                  <c:v>-0.00240300207413414</c:v>
                </c:pt>
                <c:pt idx="498">
                  <c:v>-0.0261977146824097</c:v>
                </c:pt>
                <c:pt idx="499">
                  <c:v>-0.0379683701123825</c:v>
                </c:pt>
                <c:pt idx="500">
                  <c:v>-0.0323125492739969</c:v>
                </c:pt>
                <c:pt idx="501">
                  <c:v>-0.011826124134537</c:v>
                </c:pt>
                <c:pt idx="502">
                  <c:v>0.0140881787612547</c:v>
                </c:pt>
                <c:pt idx="503">
                  <c:v>0.0335363807388156</c:v>
                </c:pt>
                <c:pt idx="504">
                  <c:v>0.0375922721868019</c:v>
                </c:pt>
                <c:pt idx="505">
                  <c:v>0.0243943063531103</c:v>
                </c:pt>
                <c:pt idx="506">
                  <c:v>-5.627637360593E-17</c:v>
                </c:pt>
                <c:pt idx="507">
                  <c:v>-0.0243943063531103</c:v>
                </c:pt>
                <c:pt idx="508">
                  <c:v>-0.0375922721868019</c:v>
                </c:pt>
                <c:pt idx="509">
                  <c:v>-0.0335363807388156</c:v>
                </c:pt>
                <c:pt idx="510">
                  <c:v>-0.0140881787612546</c:v>
                </c:pt>
                <c:pt idx="511">
                  <c:v>0.0118261241345371</c:v>
                </c:pt>
                <c:pt idx="512">
                  <c:v>0.0323125492739969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80280"/>
        <c:axId val="2094183352"/>
      </c:lineChart>
      <c:catAx>
        <c:axId val="2094180280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183352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94183352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noFill/>
          </a:ln>
        </c:spPr>
        <c:crossAx val="209418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Sheet2!$AB$26:$AB$538</c:f>
              <c:numCache>
                <c:formatCode>0.00E+00</c:formatCode>
                <c:ptCount val="513"/>
                <c:pt idx="0">
                  <c:v>-6.44465577716649E-16</c:v>
                </c:pt>
                <c:pt idx="1">
                  <c:v>-0.00853148256560164</c:v>
                </c:pt>
                <c:pt idx="2">
                  <c:v>-0.0120653383514232</c:v>
                </c:pt>
                <c:pt idx="3">
                  <c:v>-0.00853148256560082</c:v>
                </c:pt>
                <c:pt idx="4">
                  <c:v>5.14393316851357E-16</c:v>
                </c:pt>
                <c:pt idx="5">
                  <c:v>0.00853148256560252</c:v>
                </c:pt>
                <c:pt idx="6">
                  <c:v>0.0120653383514232</c:v>
                </c:pt>
                <c:pt idx="7">
                  <c:v>0.00853148256560091</c:v>
                </c:pt>
                <c:pt idx="8">
                  <c:v>-3.84321055986065E-16</c:v>
                </c:pt>
                <c:pt idx="9">
                  <c:v>-0.00853148256560146</c:v>
                </c:pt>
                <c:pt idx="10">
                  <c:v>-0.0120653383514232</c:v>
                </c:pt>
                <c:pt idx="11">
                  <c:v>-0.00853148256560101</c:v>
                </c:pt>
                <c:pt idx="12">
                  <c:v>2.54248795120774E-16</c:v>
                </c:pt>
                <c:pt idx="13">
                  <c:v>0.00853148256560234</c:v>
                </c:pt>
                <c:pt idx="14">
                  <c:v>0.0120653383514232</c:v>
                </c:pt>
                <c:pt idx="15">
                  <c:v>0.0085314825656011</c:v>
                </c:pt>
                <c:pt idx="16">
                  <c:v>-1.49584669747012E-15</c:v>
                </c:pt>
                <c:pt idx="17">
                  <c:v>-0.00853148256560224</c:v>
                </c:pt>
                <c:pt idx="18">
                  <c:v>-0.0120653383514232</c:v>
                </c:pt>
                <c:pt idx="19">
                  <c:v>-0.00853148256560022</c:v>
                </c:pt>
                <c:pt idx="20">
                  <c:v>1.36577443660483E-15</c:v>
                </c:pt>
                <c:pt idx="21">
                  <c:v>0.00853148256560215</c:v>
                </c:pt>
                <c:pt idx="22">
                  <c:v>0.0120653383514232</c:v>
                </c:pt>
                <c:pt idx="23">
                  <c:v>0.00853148256560128</c:v>
                </c:pt>
                <c:pt idx="24">
                  <c:v>-1.23570217573954E-15</c:v>
                </c:pt>
                <c:pt idx="25">
                  <c:v>-0.00853148256560206</c:v>
                </c:pt>
                <c:pt idx="26">
                  <c:v>-0.0120653383514232</c:v>
                </c:pt>
                <c:pt idx="27">
                  <c:v>-0.0085314825656004</c:v>
                </c:pt>
                <c:pt idx="28">
                  <c:v>1.10562991487424E-15</c:v>
                </c:pt>
                <c:pt idx="29">
                  <c:v>0.00853148256560197</c:v>
                </c:pt>
                <c:pt idx="30">
                  <c:v>0.0120653383514232</c:v>
                </c:pt>
                <c:pt idx="31">
                  <c:v>0.00853148256560146</c:v>
                </c:pt>
                <c:pt idx="32">
                  <c:v>-9.75557654008952E-16</c:v>
                </c:pt>
                <c:pt idx="33">
                  <c:v>-0.00853148256560188</c:v>
                </c:pt>
                <c:pt idx="34">
                  <c:v>-0.0120653383514232</c:v>
                </c:pt>
                <c:pt idx="35">
                  <c:v>-0.00853148256560059</c:v>
                </c:pt>
                <c:pt idx="36">
                  <c:v>8.4548539314366E-16</c:v>
                </c:pt>
                <c:pt idx="37">
                  <c:v>0.00853148256560178</c:v>
                </c:pt>
                <c:pt idx="38">
                  <c:v>0.0120653383514232</c:v>
                </c:pt>
                <c:pt idx="39">
                  <c:v>0.00853148256560068</c:v>
                </c:pt>
                <c:pt idx="40">
                  <c:v>-7.15413132278368E-16</c:v>
                </c:pt>
                <c:pt idx="41">
                  <c:v>-0.00853148256560169</c:v>
                </c:pt>
                <c:pt idx="42">
                  <c:v>-0.0120653383514232</c:v>
                </c:pt>
                <c:pt idx="43">
                  <c:v>-0.00853148256560077</c:v>
                </c:pt>
                <c:pt idx="44">
                  <c:v>5.85340871413076E-16</c:v>
                </c:pt>
                <c:pt idx="45">
                  <c:v>0.0085314825656016</c:v>
                </c:pt>
                <c:pt idx="46">
                  <c:v>0.0120653383514232</c:v>
                </c:pt>
                <c:pt idx="47">
                  <c:v>0.00853148256560086</c:v>
                </c:pt>
                <c:pt idx="48">
                  <c:v>-4.55268610547784E-16</c:v>
                </c:pt>
                <c:pt idx="49">
                  <c:v>-0.00853148256560248</c:v>
                </c:pt>
                <c:pt idx="50">
                  <c:v>-0.0120653383514232</c:v>
                </c:pt>
                <c:pt idx="51">
                  <c:v>-0.00853148256560096</c:v>
                </c:pt>
                <c:pt idx="52">
                  <c:v>1.69686651289713E-15</c:v>
                </c:pt>
                <c:pt idx="53">
                  <c:v>0.00853148256560142</c:v>
                </c:pt>
                <c:pt idx="54">
                  <c:v>0.0120653383514232</c:v>
                </c:pt>
                <c:pt idx="55">
                  <c:v>0.00853148256560105</c:v>
                </c:pt>
                <c:pt idx="56">
                  <c:v>-1.95124088817201E-16</c:v>
                </c:pt>
                <c:pt idx="57">
                  <c:v>-0.00853148256560229</c:v>
                </c:pt>
                <c:pt idx="58">
                  <c:v>-0.0120653383514232</c:v>
                </c:pt>
                <c:pt idx="59">
                  <c:v>-0.00853148256560114</c:v>
                </c:pt>
                <c:pt idx="60">
                  <c:v>1.43672199116655E-15</c:v>
                </c:pt>
                <c:pt idx="61">
                  <c:v>0.0085314825656022</c:v>
                </c:pt>
                <c:pt idx="62">
                  <c:v>0.0120653383514232</c:v>
                </c:pt>
                <c:pt idx="63">
                  <c:v>0.00853148256560123</c:v>
                </c:pt>
                <c:pt idx="64">
                  <c:v>6.50204329133831E-17</c:v>
                </c:pt>
                <c:pt idx="65">
                  <c:v>-0.00853148256560211</c:v>
                </c:pt>
                <c:pt idx="66">
                  <c:v>-0.0120653383514232</c:v>
                </c:pt>
                <c:pt idx="67">
                  <c:v>-0.00853148256560132</c:v>
                </c:pt>
                <c:pt idx="68">
                  <c:v>1.17657746943596E-15</c:v>
                </c:pt>
                <c:pt idx="69">
                  <c:v>0.00853148256560202</c:v>
                </c:pt>
                <c:pt idx="70">
                  <c:v>0.0120653383514232</c:v>
                </c:pt>
                <c:pt idx="71">
                  <c:v>0.00853148256560045</c:v>
                </c:pt>
                <c:pt idx="72">
                  <c:v>-1.04650520857067E-15</c:v>
                </c:pt>
                <c:pt idx="73">
                  <c:v>-0.00853148256560193</c:v>
                </c:pt>
                <c:pt idx="74">
                  <c:v>-0.0120653383514232</c:v>
                </c:pt>
                <c:pt idx="75">
                  <c:v>-0.00853148256560054</c:v>
                </c:pt>
                <c:pt idx="76">
                  <c:v>9.16432947705379E-16</c:v>
                </c:pt>
                <c:pt idx="77">
                  <c:v>0.00853148256560183</c:v>
                </c:pt>
                <c:pt idx="78">
                  <c:v>0.0120653383514232</c:v>
                </c:pt>
                <c:pt idx="79">
                  <c:v>0.00853148256560063</c:v>
                </c:pt>
                <c:pt idx="80">
                  <c:v>-7.86360686840087E-16</c:v>
                </c:pt>
                <c:pt idx="81">
                  <c:v>-0.00853148256560174</c:v>
                </c:pt>
                <c:pt idx="82">
                  <c:v>-0.0120653383514232</c:v>
                </c:pt>
                <c:pt idx="83">
                  <c:v>-0.00853148256560072</c:v>
                </c:pt>
                <c:pt idx="84">
                  <c:v>6.56288425974795E-16</c:v>
                </c:pt>
                <c:pt idx="85">
                  <c:v>0.00853148256560165</c:v>
                </c:pt>
                <c:pt idx="86">
                  <c:v>0.0120653383514232</c:v>
                </c:pt>
                <c:pt idx="87">
                  <c:v>0.00853148256560081</c:v>
                </c:pt>
                <c:pt idx="88">
                  <c:v>-5.26216165109503E-16</c:v>
                </c:pt>
                <c:pt idx="89">
                  <c:v>-0.00853148256560156</c:v>
                </c:pt>
                <c:pt idx="90">
                  <c:v>-0.0120653383514232</c:v>
                </c:pt>
                <c:pt idx="91">
                  <c:v>-0.00853148256560091</c:v>
                </c:pt>
                <c:pt idx="92">
                  <c:v>3.96143904244212E-16</c:v>
                </c:pt>
                <c:pt idx="93">
                  <c:v>0.00853148256560244</c:v>
                </c:pt>
                <c:pt idx="94">
                  <c:v>0.0120653383514232</c:v>
                </c:pt>
                <c:pt idx="95">
                  <c:v>0.008531482565601</c:v>
                </c:pt>
                <c:pt idx="96">
                  <c:v>-2.6607164337892E-16</c:v>
                </c:pt>
                <c:pt idx="97">
                  <c:v>-0.00853148256560234</c:v>
                </c:pt>
                <c:pt idx="98">
                  <c:v>-0.0120653383514232</c:v>
                </c:pt>
                <c:pt idx="99">
                  <c:v>-0.00853148256560109</c:v>
                </c:pt>
                <c:pt idx="100">
                  <c:v>1.35999382513628E-16</c:v>
                </c:pt>
                <c:pt idx="101">
                  <c:v>0.00853148256560225</c:v>
                </c:pt>
                <c:pt idx="102">
                  <c:v>0.0120653383514232</c:v>
                </c:pt>
                <c:pt idx="103">
                  <c:v>0.00853148256560118</c:v>
                </c:pt>
                <c:pt idx="104">
                  <c:v>-1.37759728486297E-15</c:v>
                </c:pt>
                <c:pt idx="105">
                  <c:v>-0.00853148256560216</c:v>
                </c:pt>
                <c:pt idx="106">
                  <c:v>-0.0120653383514232</c:v>
                </c:pt>
                <c:pt idx="107">
                  <c:v>-0.00853148256560079</c:v>
                </c:pt>
                <c:pt idx="108">
                  <c:v>5.61689942390363E-16</c:v>
                </c:pt>
                <c:pt idx="109">
                  <c:v>0.00853148256560207</c:v>
                </c:pt>
                <c:pt idx="110">
                  <c:v>0.0120653383514232</c:v>
                </c:pt>
                <c:pt idx="111">
                  <c:v>0.00853148256560088</c:v>
                </c:pt>
                <c:pt idx="112">
                  <c:v>-1.1174527631324E-15</c:v>
                </c:pt>
                <c:pt idx="113">
                  <c:v>-0.00853148256560198</c:v>
                </c:pt>
                <c:pt idx="114">
                  <c:v>-0.0120653383514232</c:v>
                </c:pt>
                <c:pt idx="115">
                  <c:v>-0.00853148256560097</c:v>
                </c:pt>
                <c:pt idx="116">
                  <c:v>9.87380502267098E-16</c:v>
                </c:pt>
                <c:pt idx="117">
                  <c:v>0.00853148256560188</c:v>
                </c:pt>
                <c:pt idx="118">
                  <c:v>0.0120653383514232</c:v>
                </c:pt>
                <c:pt idx="119">
                  <c:v>0.00853148256560107</c:v>
                </c:pt>
                <c:pt idx="120">
                  <c:v>-8.57308241401806E-16</c:v>
                </c:pt>
                <c:pt idx="121">
                  <c:v>-0.00853148256560179</c:v>
                </c:pt>
                <c:pt idx="122">
                  <c:v>-0.0120653383514232</c:v>
                </c:pt>
                <c:pt idx="123">
                  <c:v>-0.00853148256560116</c:v>
                </c:pt>
                <c:pt idx="124">
                  <c:v>7.27235980536514E-16</c:v>
                </c:pt>
                <c:pt idx="125">
                  <c:v>0.0085314825656017</c:v>
                </c:pt>
                <c:pt idx="126">
                  <c:v>0.0120653383514232</c:v>
                </c:pt>
                <c:pt idx="127">
                  <c:v>0.00853148256560076</c:v>
                </c:pt>
                <c:pt idx="128">
                  <c:v>-5.97163719671222E-16</c:v>
                </c:pt>
                <c:pt idx="129">
                  <c:v>-0.00853148256560209</c:v>
                </c:pt>
                <c:pt idx="130">
                  <c:v>-0.0120653383514232</c:v>
                </c:pt>
                <c:pt idx="131">
                  <c:v>-0.00853148256560086</c:v>
                </c:pt>
                <c:pt idx="132">
                  <c:v>4.67091458805931E-16</c:v>
                </c:pt>
                <c:pt idx="133">
                  <c:v>0.008531482565602</c:v>
                </c:pt>
                <c:pt idx="134">
                  <c:v>0.0120653383514232</c:v>
                </c:pt>
                <c:pt idx="135">
                  <c:v>0.00853148256560095</c:v>
                </c:pt>
                <c:pt idx="136">
                  <c:v>-3.37019197940639E-16</c:v>
                </c:pt>
                <c:pt idx="137">
                  <c:v>-0.00853148256560191</c:v>
                </c:pt>
                <c:pt idx="138">
                  <c:v>-0.0120653383514232</c:v>
                </c:pt>
                <c:pt idx="139">
                  <c:v>-0.00853148256560104</c:v>
                </c:pt>
                <c:pt idx="140">
                  <c:v>2.06946937075347E-16</c:v>
                </c:pt>
                <c:pt idx="141">
                  <c:v>0.00853148256560182</c:v>
                </c:pt>
                <c:pt idx="142">
                  <c:v>0.0120653383514232</c:v>
                </c:pt>
                <c:pt idx="143">
                  <c:v>0.00853148256560113</c:v>
                </c:pt>
                <c:pt idx="144">
                  <c:v>-7.62709757817374E-16</c:v>
                </c:pt>
                <c:pt idx="145">
                  <c:v>-0.00853148256560172</c:v>
                </c:pt>
                <c:pt idx="146">
                  <c:v>-0.0120653383514232</c:v>
                </c:pt>
                <c:pt idx="147">
                  <c:v>-0.00853148256560122</c:v>
                </c:pt>
                <c:pt idx="148">
                  <c:v>6.32637496952082E-16</c:v>
                </c:pt>
                <c:pt idx="149">
                  <c:v>0.00853148256560212</c:v>
                </c:pt>
                <c:pt idx="150">
                  <c:v>0.0120653383514232</c:v>
                </c:pt>
                <c:pt idx="151">
                  <c:v>0.00853148256560083</c:v>
                </c:pt>
                <c:pt idx="152">
                  <c:v>-5.0256523608679E-16</c:v>
                </c:pt>
                <c:pt idx="153">
                  <c:v>-0.00853148256560203</c:v>
                </c:pt>
                <c:pt idx="154">
                  <c:v>-0.0120653383514232</c:v>
                </c:pt>
                <c:pt idx="155">
                  <c:v>-0.00853148256560092</c:v>
                </c:pt>
                <c:pt idx="156">
                  <c:v>3.72492975221498E-16</c:v>
                </c:pt>
                <c:pt idx="157">
                  <c:v>0.00853148256560193</c:v>
                </c:pt>
                <c:pt idx="158">
                  <c:v>0.0120653383514232</c:v>
                </c:pt>
                <c:pt idx="159">
                  <c:v>0.00853148256560101</c:v>
                </c:pt>
                <c:pt idx="160">
                  <c:v>-9.28255795963525E-16</c:v>
                </c:pt>
                <c:pt idx="161">
                  <c:v>-0.00853148256560184</c:v>
                </c:pt>
                <c:pt idx="162">
                  <c:v>-0.0120653383514232</c:v>
                </c:pt>
                <c:pt idx="163">
                  <c:v>-0.00853148256560111</c:v>
                </c:pt>
                <c:pt idx="164">
                  <c:v>7.98183535098233E-16</c:v>
                </c:pt>
                <c:pt idx="165">
                  <c:v>0.00853148256560175</c:v>
                </c:pt>
                <c:pt idx="166">
                  <c:v>0.0120653383514232</c:v>
                </c:pt>
                <c:pt idx="167">
                  <c:v>0.00853148256560071</c:v>
                </c:pt>
                <c:pt idx="168">
                  <c:v>-6.68111274232941E-16</c:v>
                </c:pt>
                <c:pt idx="169">
                  <c:v>-0.00853148256560166</c:v>
                </c:pt>
                <c:pt idx="170">
                  <c:v>-0.0120653383514232</c:v>
                </c:pt>
                <c:pt idx="171">
                  <c:v>-0.00853148256560081</c:v>
                </c:pt>
                <c:pt idx="172">
                  <c:v>5.3803901336765E-16</c:v>
                </c:pt>
                <c:pt idx="173">
                  <c:v>0.00853148256560157</c:v>
                </c:pt>
                <c:pt idx="174">
                  <c:v>0.0120653383514232</c:v>
                </c:pt>
                <c:pt idx="175">
                  <c:v>0.0085314825656009</c:v>
                </c:pt>
                <c:pt idx="176">
                  <c:v>-4.07966752502358E-16</c:v>
                </c:pt>
                <c:pt idx="177">
                  <c:v>-0.00853148256560196</c:v>
                </c:pt>
                <c:pt idx="178">
                  <c:v>-0.0120653383514232</c:v>
                </c:pt>
                <c:pt idx="179">
                  <c:v>-0.00853148256560099</c:v>
                </c:pt>
                <c:pt idx="180">
                  <c:v>2.77894491637066E-16</c:v>
                </c:pt>
                <c:pt idx="181">
                  <c:v>0.00853148256560187</c:v>
                </c:pt>
                <c:pt idx="182">
                  <c:v>0.0120653383514232</c:v>
                </c:pt>
                <c:pt idx="183">
                  <c:v>0.00853148256560108</c:v>
                </c:pt>
                <c:pt idx="184">
                  <c:v>-8.33657312379093E-16</c:v>
                </c:pt>
                <c:pt idx="185">
                  <c:v>-0.00853148256560226</c:v>
                </c:pt>
                <c:pt idx="186">
                  <c:v>-0.0120653383514232</c:v>
                </c:pt>
                <c:pt idx="187">
                  <c:v>-0.0085314825656002</c:v>
                </c:pt>
                <c:pt idx="188">
                  <c:v>1.38942013312112E-15</c:v>
                </c:pt>
                <c:pt idx="189">
                  <c:v>0.00853148256560265</c:v>
                </c:pt>
                <c:pt idx="190">
                  <c:v>0.0120653383514232</c:v>
                </c:pt>
                <c:pt idx="191">
                  <c:v>0.0085314825656003</c:v>
                </c:pt>
                <c:pt idx="192">
                  <c:v>-1.25934787225583E-15</c:v>
                </c:pt>
                <c:pt idx="193">
                  <c:v>-0.00853148256560256</c:v>
                </c:pt>
                <c:pt idx="194">
                  <c:v>-0.0120653383514232</c:v>
                </c:pt>
                <c:pt idx="195">
                  <c:v>-0.00853148256560039</c:v>
                </c:pt>
                <c:pt idx="196">
                  <c:v>1.12927561139054E-15</c:v>
                </c:pt>
                <c:pt idx="197">
                  <c:v>0.00853148256560247</c:v>
                </c:pt>
                <c:pt idx="198">
                  <c:v>0.0120653383514232</c:v>
                </c:pt>
                <c:pt idx="199">
                  <c:v>0.00853148256560048</c:v>
                </c:pt>
                <c:pt idx="200">
                  <c:v>-1.68503843213256E-15</c:v>
                </c:pt>
                <c:pt idx="201">
                  <c:v>-0.00853148256560238</c:v>
                </c:pt>
                <c:pt idx="202">
                  <c:v>-0.0120653383514232</c:v>
                </c:pt>
                <c:pt idx="203">
                  <c:v>-0.00853148256560057</c:v>
                </c:pt>
                <c:pt idx="204">
                  <c:v>1.55496617126727E-15</c:v>
                </c:pt>
                <c:pt idx="205">
                  <c:v>0.00853148256560229</c:v>
                </c:pt>
                <c:pt idx="206">
                  <c:v>0.0120653383514232</c:v>
                </c:pt>
                <c:pt idx="207">
                  <c:v>0.00853148256560066</c:v>
                </c:pt>
                <c:pt idx="208">
                  <c:v>-1.42489391040198E-15</c:v>
                </c:pt>
                <c:pt idx="209">
                  <c:v>-0.00853148256560268</c:v>
                </c:pt>
                <c:pt idx="210">
                  <c:v>-0.0120653383514232</c:v>
                </c:pt>
                <c:pt idx="211">
                  <c:v>-0.00853148256560027</c:v>
                </c:pt>
                <c:pt idx="212">
                  <c:v>1.29482164953669E-15</c:v>
                </c:pt>
                <c:pt idx="213">
                  <c:v>0.00853148256560259</c:v>
                </c:pt>
                <c:pt idx="214">
                  <c:v>0.0120653383514232</c:v>
                </c:pt>
                <c:pt idx="215">
                  <c:v>0.00853148256560036</c:v>
                </c:pt>
                <c:pt idx="216">
                  <c:v>-1.85058447027871E-15</c:v>
                </c:pt>
                <c:pt idx="217">
                  <c:v>-0.00853148256560249</c:v>
                </c:pt>
                <c:pt idx="218">
                  <c:v>-0.0120653383514232</c:v>
                </c:pt>
                <c:pt idx="219">
                  <c:v>-0.00853148256560045</c:v>
                </c:pt>
                <c:pt idx="220">
                  <c:v>1.72051220941342E-15</c:v>
                </c:pt>
                <c:pt idx="221">
                  <c:v>0.0085314825656024</c:v>
                </c:pt>
                <c:pt idx="222">
                  <c:v>0.0120653383514232</c:v>
                </c:pt>
                <c:pt idx="223">
                  <c:v>0.00853148256560055</c:v>
                </c:pt>
                <c:pt idx="224">
                  <c:v>-1.59043994854813E-15</c:v>
                </c:pt>
                <c:pt idx="225">
                  <c:v>-0.00853148256560231</c:v>
                </c:pt>
                <c:pt idx="226">
                  <c:v>-0.0120653383514232</c:v>
                </c:pt>
                <c:pt idx="227">
                  <c:v>-0.00853148256560015</c:v>
                </c:pt>
                <c:pt idx="228">
                  <c:v>7.7453260607552E-16</c:v>
                </c:pt>
                <c:pt idx="229">
                  <c:v>0.00853148256560173</c:v>
                </c:pt>
                <c:pt idx="230">
                  <c:v>0.0120653383514232</c:v>
                </c:pt>
                <c:pt idx="231">
                  <c:v>0.00853148256560121</c:v>
                </c:pt>
                <c:pt idx="232">
                  <c:v>-6.44460345210228E-16</c:v>
                </c:pt>
                <c:pt idx="233">
                  <c:v>-0.00853148256560164</c:v>
                </c:pt>
                <c:pt idx="234">
                  <c:v>-0.0120653383514232</c:v>
                </c:pt>
                <c:pt idx="235">
                  <c:v>-0.00853148256560131</c:v>
                </c:pt>
                <c:pt idx="236">
                  <c:v>5.14388084344936E-16</c:v>
                </c:pt>
                <c:pt idx="237">
                  <c:v>0.00853148256560204</c:v>
                </c:pt>
                <c:pt idx="238">
                  <c:v>0.0120653383514232</c:v>
                </c:pt>
                <c:pt idx="239">
                  <c:v>0.00853148256560091</c:v>
                </c:pt>
                <c:pt idx="240">
                  <c:v>-3.84315823479644E-16</c:v>
                </c:pt>
                <c:pt idx="241">
                  <c:v>-0.00853148256560194</c:v>
                </c:pt>
                <c:pt idx="242">
                  <c:v>-0.0120653383514232</c:v>
                </c:pt>
                <c:pt idx="243">
                  <c:v>-0.00853148256560101</c:v>
                </c:pt>
                <c:pt idx="244">
                  <c:v>2.54243562614353E-16</c:v>
                </c:pt>
                <c:pt idx="245">
                  <c:v>0.00853148256560185</c:v>
                </c:pt>
                <c:pt idx="246">
                  <c:v>0.0120653383514232</c:v>
                </c:pt>
                <c:pt idx="247">
                  <c:v>0.0085314825656011</c:v>
                </c:pt>
                <c:pt idx="248">
                  <c:v>-1.24171301749061E-16</c:v>
                </c:pt>
                <c:pt idx="249">
                  <c:v>-0.00853148256560176</c:v>
                </c:pt>
                <c:pt idx="250">
                  <c:v>-0.0120653383514232</c:v>
                </c:pt>
                <c:pt idx="251">
                  <c:v>-0.00853148256560119</c:v>
                </c:pt>
                <c:pt idx="252">
                  <c:v>6.79934122491088E-16</c:v>
                </c:pt>
                <c:pt idx="253">
                  <c:v>0.00853148256560167</c:v>
                </c:pt>
                <c:pt idx="254">
                  <c:v>0.0120653383514232</c:v>
                </c:pt>
                <c:pt idx="255">
                  <c:v>0.00853148256560128</c:v>
                </c:pt>
                <c:pt idx="256">
                  <c:v>-5.49861861625796E-16</c:v>
                </c:pt>
                <c:pt idx="257">
                  <c:v>-0.00853148256560158</c:v>
                </c:pt>
                <c:pt idx="258">
                  <c:v>-0.0120653383514232</c:v>
                </c:pt>
                <c:pt idx="259">
                  <c:v>-0.00853148256560089</c:v>
                </c:pt>
                <c:pt idx="260">
                  <c:v>4.19789600760504E-16</c:v>
                </c:pt>
                <c:pt idx="261">
                  <c:v>0.00853148256560197</c:v>
                </c:pt>
                <c:pt idx="262">
                  <c:v>0.0120653383514232</c:v>
                </c:pt>
                <c:pt idx="263">
                  <c:v>0.00853148256560098</c:v>
                </c:pt>
                <c:pt idx="264">
                  <c:v>-2.89717339895212E-16</c:v>
                </c:pt>
                <c:pt idx="265">
                  <c:v>-0.00853148256560188</c:v>
                </c:pt>
                <c:pt idx="266">
                  <c:v>-0.0120653383514232</c:v>
                </c:pt>
                <c:pt idx="267">
                  <c:v>-0.00853148256560107</c:v>
                </c:pt>
                <c:pt idx="268">
                  <c:v>1.5964507902992E-16</c:v>
                </c:pt>
                <c:pt idx="269">
                  <c:v>0.00853148256560178</c:v>
                </c:pt>
                <c:pt idx="270">
                  <c:v>0.0120653383514232</c:v>
                </c:pt>
                <c:pt idx="271">
                  <c:v>0.00853148256560116</c:v>
                </c:pt>
                <c:pt idx="272">
                  <c:v>-7.15407899771947E-16</c:v>
                </c:pt>
                <c:pt idx="273">
                  <c:v>-0.00853148256560169</c:v>
                </c:pt>
                <c:pt idx="274">
                  <c:v>-0.0120653383514232</c:v>
                </c:pt>
                <c:pt idx="275">
                  <c:v>-0.00853148256560126</c:v>
                </c:pt>
                <c:pt idx="276">
                  <c:v>5.85335638906655E-16</c:v>
                </c:pt>
                <c:pt idx="277">
                  <c:v>0.0085314825656016</c:v>
                </c:pt>
                <c:pt idx="278">
                  <c:v>0.0120653383514232</c:v>
                </c:pt>
                <c:pt idx="279">
                  <c:v>0.00853148256560135</c:v>
                </c:pt>
                <c:pt idx="280">
                  <c:v>-4.55263378041363E-16</c:v>
                </c:pt>
                <c:pt idx="281">
                  <c:v>-0.00853148256560199</c:v>
                </c:pt>
                <c:pt idx="282">
                  <c:v>-0.0120653383514232</c:v>
                </c:pt>
                <c:pt idx="283">
                  <c:v>-0.00853148256560096</c:v>
                </c:pt>
                <c:pt idx="284">
                  <c:v>3.25191117176072E-16</c:v>
                </c:pt>
                <c:pt idx="285">
                  <c:v>0.0085314825656019</c:v>
                </c:pt>
                <c:pt idx="286">
                  <c:v>0.0120653383514232</c:v>
                </c:pt>
                <c:pt idx="287">
                  <c:v>0.00853148256560105</c:v>
                </c:pt>
                <c:pt idx="288">
                  <c:v>-1.9511885631078E-16</c:v>
                </c:pt>
                <c:pt idx="289">
                  <c:v>-0.00853148256560181</c:v>
                </c:pt>
                <c:pt idx="290">
                  <c:v>-0.0120653383514232</c:v>
                </c:pt>
                <c:pt idx="291">
                  <c:v>-0.00853148256560114</c:v>
                </c:pt>
                <c:pt idx="292">
                  <c:v>7.50881677052807E-16</c:v>
                </c:pt>
                <c:pt idx="293">
                  <c:v>0.00853148256560172</c:v>
                </c:pt>
                <c:pt idx="294">
                  <c:v>0.0120653383514232</c:v>
                </c:pt>
                <c:pt idx="295">
                  <c:v>0.00853148256560123</c:v>
                </c:pt>
                <c:pt idx="296">
                  <c:v>-6.20809416187515E-16</c:v>
                </c:pt>
                <c:pt idx="297">
                  <c:v>-0.00853148256560162</c:v>
                </c:pt>
                <c:pt idx="298">
                  <c:v>-0.0120653383514232</c:v>
                </c:pt>
                <c:pt idx="299">
                  <c:v>-0.00853148256560132</c:v>
                </c:pt>
                <c:pt idx="300">
                  <c:v>4.90737155322223E-16</c:v>
                </c:pt>
                <c:pt idx="301">
                  <c:v>0.00853148256560153</c:v>
                </c:pt>
                <c:pt idx="302">
                  <c:v>0.0120653383514232</c:v>
                </c:pt>
                <c:pt idx="303">
                  <c:v>0.00853148256560093</c:v>
                </c:pt>
                <c:pt idx="304">
                  <c:v>-3.60664894456931E-16</c:v>
                </c:pt>
                <c:pt idx="305">
                  <c:v>-0.00853148256560193</c:v>
                </c:pt>
                <c:pt idx="306">
                  <c:v>-0.0120653383514232</c:v>
                </c:pt>
                <c:pt idx="307">
                  <c:v>-0.00853148256560102</c:v>
                </c:pt>
                <c:pt idx="308">
                  <c:v>2.30592633591639E-16</c:v>
                </c:pt>
                <c:pt idx="309">
                  <c:v>0.00853148256560183</c:v>
                </c:pt>
                <c:pt idx="310">
                  <c:v>0.0120653383514232</c:v>
                </c:pt>
                <c:pt idx="311">
                  <c:v>0.00853148256560111</c:v>
                </c:pt>
                <c:pt idx="312">
                  <c:v>-1.00520372726347E-16</c:v>
                </c:pt>
                <c:pt idx="313">
                  <c:v>-0.00853148256560174</c:v>
                </c:pt>
                <c:pt idx="314">
                  <c:v>-0.0120653383514232</c:v>
                </c:pt>
                <c:pt idx="315">
                  <c:v>-0.00853148256560121</c:v>
                </c:pt>
                <c:pt idx="316">
                  <c:v>6.56283193468374E-16</c:v>
                </c:pt>
                <c:pt idx="317">
                  <c:v>0.00853148256560165</c:v>
                </c:pt>
                <c:pt idx="318">
                  <c:v>0.0120653383514232</c:v>
                </c:pt>
                <c:pt idx="319">
                  <c:v>0.0085314825656013</c:v>
                </c:pt>
                <c:pt idx="320">
                  <c:v>-5.26210932603082E-16</c:v>
                </c:pt>
                <c:pt idx="321">
                  <c:v>-0.00853148256560156</c:v>
                </c:pt>
                <c:pt idx="322">
                  <c:v>-0.0120653383514232</c:v>
                </c:pt>
                <c:pt idx="323">
                  <c:v>-0.00853148256560139</c:v>
                </c:pt>
                <c:pt idx="324">
                  <c:v>3.96138671737791E-16</c:v>
                </c:pt>
                <c:pt idx="325">
                  <c:v>0.00853148256560195</c:v>
                </c:pt>
                <c:pt idx="326">
                  <c:v>0.0120653383514232</c:v>
                </c:pt>
                <c:pt idx="327">
                  <c:v>0.00853148256560148</c:v>
                </c:pt>
                <c:pt idx="328">
                  <c:v>-2.66066410872499E-16</c:v>
                </c:pt>
                <c:pt idx="329">
                  <c:v>-0.00853148256560186</c:v>
                </c:pt>
                <c:pt idx="330">
                  <c:v>-0.0120653383514232</c:v>
                </c:pt>
                <c:pt idx="331">
                  <c:v>-0.00853148256560109</c:v>
                </c:pt>
                <c:pt idx="332">
                  <c:v>1.35994150007207E-16</c:v>
                </c:pt>
                <c:pt idx="333">
                  <c:v>0.00853148256560177</c:v>
                </c:pt>
                <c:pt idx="334">
                  <c:v>0.0120653383514232</c:v>
                </c:pt>
                <c:pt idx="335">
                  <c:v>0.00853148256560118</c:v>
                </c:pt>
                <c:pt idx="336">
                  <c:v>-6.91756970749234E-16</c:v>
                </c:pt>
                <c:pt idx="337">
                  <c:v>-0.00853148256560168</c:v>
                </c:pt>
                <c:pt idx="338">
                  <c:v>-0.0120653383514232</c:v>
                </c:pt>
                <c:pt idx="339">
                  <c:v>-0.00853148256560127</c:v>
                </c:pt>
                <c:pt idx="340">
                  <c:v>5.61684709883942E-16</c:v>
                </c:pt>
                <c:pt idx="341">
                  <c:v>0.00853148256560158</c:v>
                </c:pt>
                <c:pt idx="342">
                  <c:v>0.0120653383514232</c:v>
                </c:pt>
                <c:pt idx="343">
                  <c:v>0.00853148256560088</c:v>
                </c:pt>
                <c:pt idx="344">
                  <c:v>-4.3161244901865E-16</c:v>
                </c:pt>
                <c:pt idx="345">
                  <c:v>-0.00853148256560149</c:v>
                </c:pt>
                <c:pt idx="346">
                  <c:v>-0.0120653383514232</c:v>
                </c:pt>
                <c:pt idx="347">
                  <c:v>-0.00853148256560097</c:v>
                </c:pt>
                <c:pt idx="348">
                  <c:v>3.01540188153358E-16</c:v>
                </c:pt>
                <c:pt idx="349">
                  <c:v>0.00853148256560188</c:v>
                </c:pt>
                <c:pt idx="350">
                  <c:v>0.0120653383514232</c:v>
                </c:pt>
                <c:pt idx="351">
                  <c:v>0.00853148256560107</c:v>
                </c:pt>
                <c:pt idx="352">
                  <c:v>-1.71467927288066E-16</c:v>
                </c:pt>
                <c:pt idx="353">
                  <c:v>-0.00853148256560179</c:v>
                </c:pt>
                <c:pt idx="354">
                  <c:v>-0.0120653383514232</c:v>
                </c:pt>
                <c:pt idx="355">
                  <c:v>-0.00853148256560116</c:v>
                </c:pt>
                <c:pt idx="356">
                  <c:v>7.27230748030093E-16</c:v>
                </c:pt>
                <c:pt idx="357">
                  <c:v>0.0085314825656017</c:v>
                </c:pt>
                <c:pt idx="358">
                  <c:v>0.0120653383514232</c:v>
                </c:pt>
                <c:pt idx="359">
                  <c:v>0.00853148256560125</c:v>
                </c:pt>
                <c:pt idx="360">
                  <c:v>-5.97158487164802E-16</c:v>
                </c:pt>
                <c:pt idx="361">
                  <c:v>-0.00853148256560161</c:v>
                </c:pt>
                <c:pt idx="362">
                  <c:v>-0.0120653383514232</c:v>
                </c:pt>
                <c:pt idx="363">
                  <c:v>-0.00853148256560134</c:v>
                </c:pt>
                <c:pt idx="364">
                  <c:v>4.6708622629951E-16</c:v>
                </c:pt>
                <c:pt idx="365">
                  <c:v>0.008531482565602</c:v>
                </c:pt>
                <c:pt idx="366">
                  <c:v>0.0120653383514232</c:v>
                </c:pt>
                <c:pt idx="367">
                  <c:v>0.00853148256560095</c:v>
                </c:pt>
                <c:pt idx="368">
                  <c:v>-3.37013965434218E-16</c:v>
                </c:pt>
                <c:pt idx="369">
                  <c:v>-0.00853148256560191</c:v>
                </c:pt>
                <c:pt idx="370">
                  <c:v>-0.0120653383514232</c:v>
                </c:pt>
                <c:pt idx="371">
                  <c:v>-0.00853148256560104</c:v>
                </c:pt>
                <c:pt idx="372">
                  <c:v>8.92776786176245E-16</c:v>
                </c:pt>
                <c:pt idx="373">
                  <c:v>0.00853148256560182</c:v>
                </c:pt>
                <c:pt idx="374">
                  <c:v>0.0120653383514232</c:v>
                </c:pt>
                <c:pt idx="375">
                  <c:v>0.00853148256560113</c:v>
                </c:pt>
                <c:pt idx="376">
                  <c:v>-7.62704525310953E-16</c:v>
                </c:pt>
                <c:pt idx="377">
                  <c:v>-0.00853148256560172</c:v>
                </c:pt>
                <c:pt idx="378">
                  <c:v>-0.0120653383514232</c:v>
                </c:pt>
                <c:pt idx="379">
                  <c:v>-0.00853148256560122</c:v>
                </c:pt>
                <c:pt idx="380">
                  <c:v>6.32632264445661E-16</c:v>
                </c:pt>
                <c:pt idx="381">
                  <c:v>0.00853148256560163</c:v>
                </c:pt>
                <c:pt idx="382">
                  <c:v>0.0120653383514232</c:v>
                </c:pt>
                <c:pt idx="383">
                  <c:v>0.00853148256560132</c:v>
                </c:pt>
                <c:pt idx="384">
                  <c:v>-5.02560003580369E-16</c:v>
                </c:pt>
                <c:pt idx="385">
                  <c:v>-0.00853148256560154</c:v>
                </c:pt>
                <c:pt idx="386">
                  <c:v>-0.0120653383514232</c:v>
                </c:pt>
                <c:pt idx="387">
                  <c:v>-0.00853148256560092</c:v>
                </c:pt>
                <c:pt idx="388">
                  <c:v>3.72487742715077E-16</c:v>
                </c:pt>
                <c:pt idx="389">
                  <c:v>0.00853148256560193</c:v>
                </c:pt>
                <c:pt idx="390">
                  <c:v>0.0120653383514232</c:v>
                </c:pt>
                <c:pt idx="391">
                  <c:v>0.00853148256560101</c:v>
                </c:pt>
                <c:pt idx="392">
                  <c:v>-2.42415481849785E-16</c:v>
                </c:pt>
                <c:pt idx="393">
                  <c:v>-0.00853148256560184</c:v>
                </c:pt>
                <c:pt idx="394">
                  <c:v>-0.0120653383514232</c:v>
                </c:pt>
                <c:pt idx="395">
                  <c:v>-0.00853148256560111</c:v>
                </c:pt>
                <c:pt idx="396">
                  <c:v>1.12343220984494E-16</c:v>
                </c:pt>
                <c:pt idx="397">
                  <c:v>0.00853148256560175</c:v>
                </c:pt>
                <c:pt idx="398">
                  <c:v>0.0120653383514232</c:v>
                </c:pt>
                <c:pt idx="399">
                  <c:v>0.0085314825656012</c:v>
                </c:pt>
                <c:pt idx="400">
                  <c:v>1.77290398807983E-17</c:v>
                </c:pt>
                <c:pt idx="401">
                  <c:v>-0.00853148256560166</c:v>
                </c:pt>
                <c:pt idx="402">
                  <c:v>-0.0120653383514232</c:v>
                </c:pt>
                <c:pt idx="403">
                  <c:v>-0.00853148256560129</c:v>
                </c:pt>
                <c:pt idx="404">
                  <c:v>5.38033780861229E-16</c:v>
                </c:pt>
                <c:pt idx="405">
                  <c:v>0.00853148256560157</c:v>
                </c:pt>
                <c:pt idx="406">
                  <c:v>0.0120653383514232</c:v>
                </c:pt>
                <c:pt idx="407">
                  <c:v>0.00853148256560138</c:v>
                </c:pt>
                <c:pt idx="408">
                  <c:v>-4.07961519995937E-16</c:v>
                </c:pt>
                <c:pt idx="409">
                  <c:v>-0.00853148256560196</c:v>
                </c:pt>
                <c:pt idx="410">
                  <c:v>-0.0120653383514232</c:v>
                </c:pt>
                <c:pt idx="411">
                  <c:v>-0.00853148256560148</c:v>
                </c:pt>
                <c:pt idx="412">
                  <c:v>2.77889259130645E-16</c:v>
                </c:pt>
                <c:pt idx="413">
                  <c:v>0.00853148256560187</c:v>
                </c:pt>
                <c:pt idx="414">
                  <c:v>0.0120653383514232</c:v>
                </c:pt>
                <c:pt idx="415">
                  <c:v>0.00853148256560108</c:v>
                </c:pt>
                <c:pt idx="416">
                  <c:v>-8.33652079872672E-16</c:v>
                </c:pt>
                <c:pt idx="417">
                  <c:v>-0.00853148256560178</c:v>
                </c:pt>
                <c:pt idx="418">
                  <c:v>-0.0120653383514232</c:v>
                </c:pt>
                <c:pt idx="419">
                  <c:v>-0.00853148256560117</c:v>
                </c:pt>
                <c:pt idx="420">
                  <c:v>7.0357981900738E-16</c:v>
                </c:pt>
                <c:pt idx="421">
                  <c:v>0.00853148256560168</c:v>
                </c:pt>
                <c:pt idx="422">
                  <c:v>0.0120653383514232</c:v>
                </c:pt>
                <c:pt idx="423">
                  <c:v>0.00853148256560078</c:v>
                </c:pt>
                <c:pt idx="424">
                  <c:v>-5.73507558142088E-16</c:v>
                </c:pt>
                <c:pt idx="425">
                  <c:v>-0.00853148256560159</c:v>
                </c:pt>
                <c:pt idx="426">
                  <c:v>-0.0120653383514232</c:v>
                </c:pt>
                <c:pt idx="427">
                  <c:v>-0.00853148256560087</c:v>
                </c:pt>
                <c:pt idx="428">
                  <c:v>4.43435297276796E-16</c:v>
                </c:pt>
                <c:pt idx="429">
                  <c:v>0.0085314825656015</c:v>
                </c:pt>
                <c:pt idx="430">
                  <c:v>0.0120653383514232</c:v>
                </c:pt>
                <c:pt idx="431">
                  <c:v>0.00853148256560097</c:v>
                </c:pt>
                <c:pt idx="432">
                  <c:v>-3.13363036411504E-16</c:v>
                </c:pt>
                <c:pt idx="433">
                  <c:v>-0.00853148256560165</c:v>
                </c:pt>
                <c:pt idx="434">
                  <c:v>-0.0120653383514232</c:v>
                </c:pt>
                <c:pt idx="435">
                  <c:v>-0.0085314825656013</c:v>
                </c:pt>
                <c:pt idx="436">
                  <c:v>1.83290775546213E-16</c:v>
                </c:pt>
                <c:pt idx="437">
                  <c:v>0.00853148256560156</c:v>
                </c:pt>
                <c:pt idx="438">
                  <c:v>0.0120653383514232</c:v>
                </c:pt>
                <c:pt idx="439">
                  <c:v>0.00853148256560115</c:v>
                </c:pt>
                <c:pt idx="440">
                  <c:v>-3.9613605548458E-16</c:v>
                </c:pt>
                <c:pt idx="441">
                  <c:v>-0.00853148256560171</c:v>
                </c:pt>
                <c:pt idx="442">
                  <c:v>-0.0120653383514232</c:v>
                </c:pt>
                <c:pt idx="443">
                  <c:v>-0.00853148256560124</c:v>
                </c:pt>
                <c:pt idx="444">
                  <c:v>2.66063794619288E-16</c:v>
                </c:pt>
                <c:pt idx="445">
                  <c:v>0.00853148256560162</c:v>
                </c:pt>
                <c:pt idx="446">
                  <c:v>0.0120653383514232</c:v>
                </c:pt>
                <c:pt idx="447">
                  <c:v>0.00853148256560109</c:v>
                </c:pt>
                <c:pt idx="448">
                  <c:v>-4.78909074557656E-16</c:v>
                </c:pt>
                <c:pt idx="449">
                  <c:v>-0.00853148256560177</c:v>
                </c:pt>
                <c:pt idx="450">
                  <c:v>-0.0120653383514232</c:v>
                </c:pt>
                <c:pt idx="451">
                  <c:v>-0.00853148256560118</c:v>
                </c:pt>
                <c:pt idx="452">
                  <c:v>3.48836813692364E-16</c:v>
                </c:pt>
                <c:pt idx="453">
                  <c:v>0.00853148256560168</c:v>
                </c:pt>
                <c:pt idx="454">
                  <c:v>0.0120653383514232</c:v>
                </c:pt>
                <c:pt idx="455">
                  <c:v>0.00853148256560103</c:v>
                </c:pt>
                <c:pt idx="456">
                  <c:v>-5.61682093630731E-16</c:v>
                </c:pt>
                <c:pt idx="457">
                  <c:v>-0.00853148256560183</c:v>
                </c:pt>
                <c:pt idx="458">
                  <c:v>-0.0120653383514232</c:v>
                </c:pt>
                <c:pt idx="459">
                  <c:v>-0.00853148256560112</c:v>
                </c:pt>
                <c:pt idx="460">
                  <c:v>8.86922919617802E-17</c:v>
                </c:pt>
                <c:pt idx="461">
                  <c:v>0.00853148256560173</c:v>
                </c:pt>
                <c:pt idx="462">
                  <c:v>0.0120653383514232</c:v>
                </c:pt>
                <c:pt idx="463">
                  <c:v>0.00853148256560121</c:v>
                </c:pt>
                <c:pt idx="464">
                  <c:v>-3.01537571900148E-16</c:v>
                </c:pt>
                <c:pt idx="465">
                  <c:v>-0.00853148256560164</c:v>
                </c:pt>
                <c:pt idx="466">
                  <c:v>-0.0120653383514232</c:v>
                </c:pt>
                <c:pt idx="467">
                  <c:v>-0.00853148256560131</c:v>
                </c:pt>
                <c:pt idx="468">
                  <c:v>1.71465311034856E-16</c:v>
                </c:pt>
                <c:pt idx="469">
                  <c:v>0.00853148256560155</c:v>
                </c:pt>
                <c:pt idx="470">
                  <c:v>0.0120653383514232</c:v>
                </c:pt>
                <c:pt idx="471">
                  <c:v>0.00853148256560116</c:v>
                </c:pt>
                <c:pt idx="472">
                  <c:v>-3.84310590973223E-16</c:v>
                </c:pt>
                <c:pt idx="473">
                  <c:v>-0.0085314825656017</c:v>
                </c:pt>
                <c:pt idx="474">
                  <c:v>-0.0120653383514232</c:v>
                </c:pt>
                <c:pt idx="475">
                  <c:v>-0.00853148256560125</c:v>
                </c:pt>
                <c:pt idx="476">
                  <c:v>2.54238330107932E-16</c:v>
                </c:pt>
                <c:pt idx="477">
                  <c:v>0.00853148256560161</c:v>
                </c:pt>
                <c:pt idx="478">
                  <c:v>0.0120653383514232</c:v>
                </c:pt>
                <c:pt idx="479">
                  <c:v>0.0085314825656011</c:v>
                </c:pt>
                <c:pt idx="480">
                  <c:v>-4.67083610046299E-16</c:v>
                </c:pt>
                <c:pt idx="481">
                  <c:v>-0.00853148256560176</c:v>
                </c:pt>
                <c:pt idx="482">
                  <c:v>-0.0120653383514232</c:v>
                </c:pt>
                <c:pt idx="483">
                  <c:v>-0.00853148256560119</c:v>
                </c:pt>
                <c:pt idx="484">
                  <c:v>3.37011349181007E-16</c:v>
                </c:pt>
                <c:pt idx="485">
                  <c:v>0.00853148256560167</c:v>
                </c:pt>
                <c:pt idx="486">
                  <c:v>0.0120653383514232</c:v>
                </c:pt>
                <c:pt idx="487">
                  <c:v>0.00853148256560104</c:v>
                </c:pt>
                <c:pt idx="488">
                  <c:v>-5.49856629119375E-16</c:v>
                </c:pt>
                <c:pt idx="489">
                  <c:v>-0.00853148256560182</c:v>
                </c:pt>
                <c:pt idx="490">
                  <c:v>-0.0120653383514232</c:v>
                </c:pt>
                <c:pt idx="491">
                  <c:v>-0.00853148256560137</c:v>
                </c:pt>
                <c:pt idx="492">
                  <c:v>7.68668274504235E-17</c:v>
                </c:pt>
                <c:pt idx="493">
                  <c:v>0.00853148256560148</c:v>
                </c:pt>
                <c:pt idx="494">
                  <c:v>0.0120653383514232</c:v>
                </c:pt>
                <c:pt idx="495">
                  <c:v>0.00853148256560122</c:v>
                </c:pt>
                <c:pt idx="496">
                  <c:v>-2.89712107388791E-16</c:v>
                </c:pt>
                <c:pt idx="497">
                  <c:v>-0.00853148256560163</c:v>
                </c:pt>
                <c:pt idx="498">
                  <c:v>-0.0120653383514232</c:v>
                </c:pt>
                <c:pt idx="499">
                  <c:v>-0.00853148256560132</c:v>
                </c:pt>
                <c:pt idx="500">
                  <c:v>1.59639846523499E-16</c:v>
                </c:pt>
                <c:pt idx="501">
                  <c:v>0.00853148256560154</c:v>
                </c:pt>
                <c:pt idx="502">
                  <c:v>0.0120653383514232</c:v>
                </c:pt>
                <c:pt idx="503">
                  <c:v>0.00853148256560116</c:v>
                </c:pt>
                <c:pt idx="504">
                  <c:v>-3.72485126461867E-16</c:v>
                </c:pt>
                <c:pt idx="505">
                  <c:v>-0.00853148256560169</c:v>
                </c:pt>
                <c:pt idx="506">
                  <c:v>-0.0120653383514232</c:v>
                </c:pt>
                <c:pt idx="507">
                  <c:v>-0.00853148256560126</c:v>
                </c:pt>
                <c:pt idx="508">
                  <c:v>2.42412865596575E-16</c:v>
                </c:pt>
                <c:pt idx="509">
                  <c:v>0.0085314825656016</c:v>
                </c:pt>
                <c:pt idx="510">
                  <c:v>0.0120653383514232</c:v>
                </c:pt>
                <c:pt idx="511">
                  <c:v>0.00853148256560111</c:v>
                </c:pt>
                <c:pt idx="512">
                  <c:v>-4.55258145534942E-16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07000"/>
        <c:axId val="2094210072"/>
      </c:lineChart>
      <c:catAx>
        <c:axId val="2094207000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210072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94210072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noFill/>
          </a:ln>
        </c:spPr>
        <c:crossAx val="2094207000"/>
        <c:crosses val="autoZero"/>
        <c:crossBetween val="between"/>
        <c:majorUnit val="0.02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2650713696569"/>
          <c:y val="0.103854188556101"/>
          <c:w val="0.884918678927104"/>
          <c:h val="0.789233241449214"/>
        </c:manualLayout>
      </c:layout>
      <c:lineChart>
        <c:grouping val="standard"/>
        <c:varyColors val="0"/>
        <c:ser>
          <c:idx val="0"/>
          <c:order val="0"/>
          <c:tx>
            <c:v>1/e g^2</c:v>
          </c:tx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</c:numCache>
            </c:numRef>
          </c:cat>
          <c:val>
            <c:numRef>
              <c:f>Sheet1!$E$2:$E$27</c:f>
              <c:numCache>
                <c:formatCode>0.00E+00</c:formatCode>
                <c:ptCount val="26"/>
                <c:pt idx="0">
                  <c:v>0.999600079989334</c:v>
                </c:pt>
                <c:pt idx="1">
                  <c:v>0.990049833749168</c:v>
                </c:pt>
                <c:pt idx="2">
                  <c:v>0.960789439152323</c:v>
                </c:pt>
                <c:pt idx="3">
                  <c:v>0.913931185271228</c:v>
                </c:pt>
                <c:pt idx="4">
                  <c:v>0.852143788966211</c:v>
                </c:pt>
                <c:pt idx="5">
                  <c:v>0.778800783071405</c:v>
                </c:pt>
                <c:pt idx="6">
                  <c:v>0.697676326071031</c:v>
                </c:pt>
                <c:pt idx="7">
                  <c:v>0.612626394184416</c:v>
                </c:pt>
                <c:pt idx="8">
                  <c:v>0.527292424043048</c:v>
                </c:pt>
                <c:pt idx="9">
                  <c:v>0.444858066222941</c:v>
                </c:pt>
                <c:pt idx="10">
                  <c:v>0.367879441171442</c:v>
                </c:pt>
                <c:pt idx="11">
                  <c:v>0.298197279429887</c:v>
                </c:pt>
                <c:pt idx="12">
                  <c:v>0.236927758682122</c:v>
                </c:pt>
                <c:pt idx="13">
                  <c:v>0.184519523992989</c:v>
                </c:pt>
                <c:pt idx="14">
                  <c:v>0.140858420921045</c:v>
                </c:pt>
                <c:pt idx="15">
                  <c:v>0.105399224561864</c:v>
                </c:pt>
                <c:pt idx="16">
                  <c:v>0.0773047404432997</c:v>
                </c:pt>
                <c:pt idx="17">
                  <c:v>0.0555762126114831</c:v>
                </c:pt>
                <c:pt idx="18">
                  <c:v>0.0391638950989871</c:v>
                </c:pt>
                <c:pt idx="19">
                  <c:v>0.0270518468663504</c:v>
                </c:pt>
                <c:pt idx="20">
                  <c:v>0.0183156388887342</c:v>
                </c:pt>
                <c:pt idx="21">
                  <c:v>0.0121551783299149</c:v>
                </c:pt>
                <c:pt idx="22">
                  <c:v>0.00790705405159343</c:v>
                </c:pt>
                <c:pt idx="23">
                  <c:v>0.00504176025969098</c:v>
                </c:pt>
                <c:pt idx="24">
                  <c:v>0.00315111159844444</c:v>
                </c:pt>
                <c:pt idx="25">
                  <c:v>0.00193045413622771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66760"/>
        <c:axId val="2085389464"/>
      </c:lineChart>
      <c:catAx>
        <c:axId val="208476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389464"/>
        <c:crosses val="autoZero"/>
        <c:auto val="1"/>
        <c:lblAlgn val="ctr"/>
        <c:lblOffset val="100"/>
        <c:noMultiLvlLbl val="0"/>
      </c:catAx>
      <c:valAx>
        <c:axId val="20853894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476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 = g^2 * 1/exp g^2 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g^2 * 1/e g^2</c:v>
          </c:tx>
          <c:cat>
            <c:numRef>
              <c:f>Sheet1!$A$2:$A$27</c:f>
              <c:numCache>
                <c:formatCode>General</c:formatCode>
                <c:ptCount val="2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</c:numCache>
            </c:numRef>
          </c:cat>
          <c:val>
            <c:numRef>
              <c:f>Sheet1!$F$2:$F$27</c:f>
              <c:numCache>
                <c:formatCode>0.00E+00</c:formatCode>
                <c:ptCount val="26"/>
                <c:pt idx="0">
                  <c:v>0.000399840031995734</c:v>
                </c:pt>
                <c:pt idx="1">
                  <c:v>0.00990049833749168</c:v>
                </c:pt>
                <c:pt idx="2">
                  <c:v>0.0384315775660929</c:v>
                </c:pt>
                <c:pt idx="3">
                  <c:v>0.0822538066744105</c:v>
                </c:pt>
                <c:pt idx="4">
                  <c:v>0.136343006234594</c:v>
                </c:pt>
                <c:pt idx="5">
                  <c:v>0.194700195767851</c:v>
                </c:pt>
                <c:pt idx="6">
                  <c:v>0.251163477385571</c:v>
                </c:pt>
                <c:pt idx="7">
                  <c:v>0.300186933150364</c:v>
                </c:pt>
                <c:pt idx="8">
                  <c:v>0.337467151387551</c:v>
                </c:pt>
                <c:pt idx="9">
                  <c:v>0.360335033640582</c:v>
                </c:pt>
                <c:pt idx="10">
                  <c:v>0.367879441171442</c:v>
                </c:pt>
                <c:pt idx="11">
                  <c:v>0.360818708110164</c:v>
                </c:pt>
                <c:pt idx="12">
                  <c:v>0.341175972502255</c:v>
                </c:pt>
                <c:pt idx="13">
                  <c:v>0.311837995548152</c:v>
                </c:pt>
                <c:pt idx="14">
                  <c:v>0.276082505005248</c:v>
                </c:pt>
                <c:pt idx="15">
                  <c:v>0.237148255264195</c:v>
                </c:pt>
                <c:pt idx="16">
                  <c:v>0.197900135534847</c:v>
                </c:pt>
                <c:pt idx="17">
                  <c:v>0.160615254447186</c:v>
                </c:pt>
                <c:pt idx="18">
                  <c:v>0.126891020120718</c:v>
                </c:pt>
                <c:pt idx="19">
                  <c:v>0.097657167187525</c:v>
                </c:pt>
                <c:pt idx="20">
                  <c:v>0.0732625555549367</c:v>
                </c:pt>
                <c:pt idx="21">
                  <c:v>0.0536043364349249</c:v>
                </c:pt>
                <c:pt idx="22">
                  <c:v>0.0382701416097122</c:v>
                </c:pt>
                <c:pt idx="23">
                  <c:v>0.0266709117737653</c:v>
                </c:pt>
                <c:pt idx="24">
                  <c:v>0.01815040280704</c:v>
                </c:pt>
                <c:pt idx="25">
                  <c:v>0.0120653383514232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98664"/>
        <c:axId val="2087638184"/>
      </c:line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none"/>
          </c:marker>
          <c:cat>
            <c:numRef>
              <c:f>Sheet1!$B$2:$B$27</c:f>
              <c:numCache>
                <c:formatCode>0.00</c:formatCode>
                <c:ptCount val="2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</c:numCache>
            </c:numRef>
          </c:cat>
          <c:val>
            <c:numRef>
              <c:f>Sheet1!$A$150:$Z$150</c:f>
              <c:numCache>
                <c:formatCode>General</c:formatCode>
                <c:ptCount val="2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0744"/>
        <c:axId val="2094673896"/>
      </c:lineChart>
      <c:catAx>
        <c:axId val="207769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638184"/>
        <c:crosses val="autoZero"/>
        <c:auto val="1"/>
        <c:lblAlgn val="ctr"/>
        <c:lblOffset val="100"/>
        <c:tickMarkSkip val="1"/>
        <c:noMultiLvlLbl val="0"/>
      </c:catAx>
      <c:valAx>
        <c:axId val="2087638184"/>
        <c:scaling>
          <c:orientation val="minMax"/>
          <c:max val="0.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7698664"/>
        <c:crosses val="autoZero"/>
        <c:crossBetween val="midCat"/>
      </c:valAx>
      <c:valAx>
        <c:axId val="2094673896"/>
        <c:scaling>
          <c:orientation val="minMax"/>
          <c:max val="0.5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092660744"/>
        <c:crosses val="max"/>
        <c:crossBetween val="midCat"/>
        <c:majorUnit val="0.25"/>
      </c:valAx>
      <c:catAx>
        <c:axId val="2092660744"/>
        <c:scaling>
          <c:orientation val="minMax"/>
        </c:scaling>
        <c:delete val="0"/>
        <c:axPos val="t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094673896"/>
        <c:crosses val="max"/>
        <c:auto val="1"/>
        <c:lblAlgn val="ctr"/>
        <c:lblOffset val="100"/>
        <c:tickLblSkip val="1"/>
        <c:tickMarkSkip val="1"/>
        <c:noMultiLvlLbl val="0"/>
      </c:cat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g^2 vs. exp g^2 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g^2</c:v>
          </c:tx>
          <c:marker>
            <c:symbol val="circle"/>
            <c:size val="9"/>
          </c:marker>
          <c:cat>
            <c:numRef>
              <c:f>Sheet1!$B$2:$B$18</c:f>
              <c:numCache>
                <c:formatCode>0.00</c:formatCode>
                <c:ptCount val="17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cat>
          <c:val>
            <c:numRef>
              <c:f>Sheet1!$C$1:$C$18</c:f>
              <c:numCache>
                <c:formatCode>0.000</c:formatCode>
                <c:ptCount val="18"/>
                <c:pt idx="0" formatCode="General">
                  <c:v>0.0</c:v>
                </c:pt>
                <c:pt idx="1">
                  <c:v>0.0004</c:v>
                </c:pt>
                <c:pt idx="2">
                  <c:v>0.01</c:v>
                </c:pt>
                <c:pt idx="3">
                  <c:v>0.04</c:v>
                </c:pt>
                <c:pt idx="4">
                  <c:v>0.09</c:v>
                </c:pt>
                <c:pt idx="5">
                  <c:v>0.16</c:v>
                </c:pt>
                <c:pt idx="6">
                  <c:v>0.25</c:v>
                </c:pt>
                <c:pt idx="7">
                  <c:v>0.36</c:v>
                </c:pt>
                <c:pt idx="8">
                  <c:v>0.49</c:v>
                </c:pt>
                <c:pt idx="9">
                  <c:v>0.64</c:v>
                </c:pt>
                <c:pt idx="10">
                  <c:v>0.81</c:v>
                </c:pt>
                <c:pt idx="11">
                  <c:v>1.0</c:v>
                </c:pt>
                <c:pt idx="12">
                  <c:v>1.21</c:v>
                </c:pt>
                <c:pt idx="13">
                  <c:v>1.44</c:v>
                </c:pt>
                <c:pt idx="14">
                  <c:v>1.69</c:v>
                </c:pt>
                <c:pt idx="15">
                  <c:v>1.96</c:v>
                </c:pt>
                <c:pt idx="16">
                  <c:v>2.25</c:v>
                </c:pt>
                <c:pt idx="17">
                  <c:v>2.56</c:v>
                </c:pt>
              </c:numCache>
            </c:numRef>
          </c:val>
          <c:smooth val="0"/>
        </c:ser>
        <c:ser>
          <c:idx val="1"/>
          <c:order val="1"/>
          <c:tx>
            <c:v>exp g^2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9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Sheet1!$B$2:$B$18</c:f>
              <c:numCache>
                <c:formatCode>0.00</c:formatCode>
                <c:ptCount val="17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cat>
          <c:val>
            <c:numRef>
              <c:f>Sheet1!$D$2:$D$18</c:f>
              <c:numCache>
                <c:formatCode>0.000E+00</c:formatCode>
                <c:ptCount val="17"/>
                <c:pt idx="0">
                  <c:v>1.000400080010668</c:v>
                </c:pt>
                <c:pt idx="1">
                  <c:v>1.010050167084168</c:v>
                </c:pt>
                <c:pt idx="2">
                  <c:v>1.040810774192388</c:v>
                </c:pt>
                <c:pt idx="3">
                  <c:v>1.09417428370521</c:v>
                </c:pt>
                <c:pt idx="4">
                  <c:v>1.17351087099181</c:v>
                </c:pt>
                <c:pt idx="5">
                  <c:v>1.284025416687741</c:v>
                </c:pt>
                <c:pt idx="6">
                  <c:v>1.43332941456034</c:v>
                </c:pt>
                <c:pt idx="7">
                  <c:v>1.632316219955379</c:v>
                </c:pt>
                <c:pt idx="8">
                  <c:v>1.896480879304952</c:v>
                </c:pt>
                <c:pt idx="9">
                  <c:v>2.247907986676471</c:v>
                </c:pt>
                <c:pt idx="10">
                  <c:v>2.718281828459045</c:v>
                </c:pt>
                <c:pt idx="11">
                  <c:v>3.353484652549024</c:v>
                </c:pt>
                <c:pt idx="12">
                  <c:v>4.220695816996552</c:v>
                </c:pt>
                <c:pt idx="13">
                  <c:v>5.419480705131206</c:v>
                </c:pt>
                <c:pt idx="14">
                  <c:v>7.09932706515663</c:v>
                </c:pt>
                <c:pt idx="15">
                  <c:v>9.487735836358526</c:v>
                </c:pt>
                <c:pt idx="16">
                  <c:v>12.93581731554308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77032"/>
        <c:axId val="2082481944"/>
      </c:lineChart>
      <c:catAx>
        <c:axId val="2082477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2481944"/>
        <c:crosses val="autoZero"/>
        <c:auto val="1"/>
        <c:lblAlgn val="ctr"/>
        <c:lblOffset val="100"/>
        <c:noMultiLvlLbl val="0"/>
      </c:catAx>
      <c:valAx>
        <c:axId val="2082481944"/>
        <c:scaling>
          <c:orientation val="minMax"/>
          <c:max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7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9612356147789"/>
          <c:y val="0.0396178312168064"/>
          <c:w val="0.87265759237401"/>
          <c:h val="0.85821892851628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Sheet2!$AC$26:$AC$538</c:f>
              <c:numCache>
                <c:formatCode>0.000000</c:formatCode>
                <c:ptCount val="513"/>
                <c:pt idx="0">
                  <c:v>-0.000929124846992888</c:v>
                </c:pt>
                <c:pt idx="1">
                  <c:v>-0.0046848088857123</c:v>
                </c:pt>
                <c:pt idx="2">
                  <c:v>-0.00975602796270222</c:v>
                </c:pt>
                <c:pt idx="3">
                  <c:v>-0.0127043464053521</c:v>
                </c:pt>
                <c:pt idx="4">
                  <c:v>-0.0115224690275165</c:v>
                </c:pt>
                <c:pt idx="5">
                  <c:v>-0.00679963703479033</c:v>
                </c:pt>
                <c:pt idx="6">
                  <c:v>-0.00127728960083635</c:v>
                </c:pt>
                <c:pt idx="7">
                  <c:v>0.00188275068217593</c:v>
                </c:pt>
                <c:pt idx="8">
                  <c:v>0.00102950592516984</c:v>
                </c:pt>
                <c:pt idx="9">
                  <c:v>-0.00301973065198578</c:v>
                </c:pt>
                <c:pt idx="10">
                  <c:v>-0.00754465307976737</c:v>
                </c:pt>
                <c:pt idx="11">
                  <c:v>-0.00962311631229593</c:v>
                </c:pt>
                <c:pt idx="12">
                  <c:v>-0.00790711906739962</c:v>
                </c:pt>
                <c:pt idx="13">
                  <c:v>-0.00339757639775123</c:v>
                </c:pt>
                <c:pt idx="14">
                  <c:v>0.00122373178938345</c:v>
                </c:pt>
                <c:pt idx="15">
                  <c:v>0.00326324478128251</c:v>
                </c:pt>
                <c:pt idx="16">
                  <c:v>0.00165056067607897</c:v>
                </c:pt>
                <c:pt idx="17">
                  <c:v>-0.00244930797863308</c:v>
                </c:pt>
                <c:pt idx="18">
                  <c:v>-0.00639265033308393</c:v>
                </c:pt>
                <c:pt idx="19">
                  <c:v>-0.00769315404583722</c:v>
                </c:pt>
                <c:pt idx="20">
                  <c:v>-0.00552712756547907</c:v>
                </c:pt>
                <c:pt idx="21">
                  <c:v>-0.00119903946364165</c:v>
                </c:pt>
                <c:pt idx="22">
                  <c:v>0.00269299044626907</c:v>
                </c:pt>
                <c:pt idx="23">
                  <c:v>0.00385997061408254</c:v>
                </c:pt>
                <c:pt idx="24">
                  <c:v>0.00170684958278742</c:v>
                </c:pt>
                <c:pt idx="25">
                  <c:v>-0.00233592952421088</c:v>
                </c:pt>
                <c:pt idx="26">
                  <c:v>-0.0057160506421051</c:v>
                </c:pt>
                <c:pt idx="27">
                  <c:v>-0.00632858327990344</c:v>
                </c:pt>
                <c:pt idx="28">
                  <c:v>-0.00378787923726711</c:v>
                </c:pt>
                <c:pt idx="29">
                  <c:v>0.000364661692007747</c:v>
                </c:pt>
                <c:pt idx="30">
                  <c:v>0.0036264161551611</c:v>
                </c:pt>
                <c:pt idx="31">
                  <c:v>0.0040691829590087</c:v>
                </c:pt>
                <c:pt idx="32">
                  <c:v>0.00150425542453683</c:v>
                </c:pt>
                <c:pt idx="33">
                  <c:v>-0.00242534275231822</c:v>
                </c:pt>
                <c:pt idx="34">
                  <c:v>-0.00526726377972401</c:v>
                </c:pt>
                <c:pt idx="35">
                  <c:v>-0.00526172887688242</c:v>
                </c:pt>
                <c:pt idx="36">
                  <c:v>-0.00240462514684738</c:v>
                </c:pt>
                <c:pt idx="37">
                  <c:v>0.00156915361433794</c:v>
                </c:pt>
                <c:pt idx="38">
                  <c:v>0.00426012610148406</c:v>
                </c:pt>
                <c:pt idx="39">
                  <c:v>0.00407216326817465</c:v>
                </c:pt>
                <c:pt idx="40">
                  <c:v>0.00117742817702004</c:v>
                </c:pt>
                <c:pt idx="41">
                  <c:v>-0.00260385785463021</c:v>
                </c:pt>
                <c:pt idx="42">
                  <c:v>-0.0049260869913624</c:v>
                </c:pt>
                <c:pt idx="43">
                  <c:v>-0.00435191960111645</c:v>
                </c:pt>
                <c:pt idx="44">
                  <c:v>-0.00122195713362041</c:v>
                </c:pt>
                <c:pt idx="45">
                  <c:v>0.00256487997058031</c:v>
                </c:pt>
                <c:pt idx="46">
                  <c:v>0.00471918783141726</c:v>
                </c:pt>
                <c:pt idx="47">
                  <c:v>0.00395997240944336</c:v>
                </c:pt>
                <c:pt idx="48">
                  <c:v>0.00079112714620461</c:v>
                </c:pt>
                <c:pt idx="49">
                  <c:v>-0.00281435843712964</c:v>
                </c:pt>
                <c:pt idx="50">
                  <c:v>-0.00462484705672416</c:v>
                </c:pt>
                <c:pt idx="51">
                  <c:v>-0.00351352233887542</c:v>
                </c:pt>
                <c:pt idx="52">
                  <c:v>-0.000142976705298548</c:v>
                </c:pt>
                <c:pt idx="53">
                  <c:v>0.00344439896590889</c:v>
                </c:pt>
                <c:pt idx="54">
                  <c:v>0.00507738143031281</c:v>
                </c:pt>
                <c:pt idx="55">
                  <c:v>0.00378308970219768</c:v>
                </c:pt>
                <c:pt idx="56">
                  <c:v>0.000380270467935087</c:v>
                </c:pt>
                <c:pt idx="57">
                  <c:v>-0.00302256377879622</c:v>
                </c:pt>
                <c:pt idx="58">
                  <c:v>-0.00431690054359556</c:v>
                </c:pt>
                <c:pt idx="59">
                  <c:v>-0.00268399313837531</c:v>
                </c:pt>
                <c:pt idx="60">
                  <c:v>0.000903277454144868</c:v>
                </c:pt>
                <c:pt idx="61">
                  <c:v>0.00427368799365979</c:v>
                </c:pt>
                <c:pt idx="62">
                  <c:v>0.00538484760738113</c:v>
                </c:pt>
                <c:pt idx="63">
                  <c:v>0.00357416388016943</c:v>
                </c:pt>
                <c:pt idx="64">
                  <c:v>-3.15468066059057E-5</c:v>
                </c:pt>
                <c:pt idx="65">
                  <c:v>-0.00320064716026274</c:v>
                </c:pt>
                <c:pt idx="66">
                  <c:v>-0.00396014764942146</c:v>
                </c:pt>
                <c:pt idx="67">
                  <c:v>-0.00180615482141615</c:v>
                </c:pt>
                <c:pt idx="68">
                  <c:v>0.00198033729676892</c:v>
                </c:pt>
                <c:pt idx="69">
                  <c:v>0.00510992483867973</c:v>
                </c:pt>
                <c:pt idx="70">
                  <c:v>0.00568368737864104</c:v>
                </c:pt>
                <c:pt idx="71">
                  <c:v>0.00336102348288477</c:v>
                </c:pt>
                <c:pt idx="72">
                  <c:v>-0.000420727199478721</c:v>
                </c:pt>
                <c:pt idx="73">
                  <c:v>-0.00331595681455163</c:v>
                </c:pt>
                <c:pt idx="74">
                  <c:v>-0.0035044440254921</c:v>
                </c:pt>
                <c:pt idx="75">
                  <c:v>-0.000814025749112367</c:v>
                </c:pt>
                <c:pt idx="76">
                  <c:v>0.00315916899020667</c:v>
                </c:pt>
                <c:pt idx="77">
                  <c:v>0.00601565891026173</c:v>
                </c:pt>
                <c:pt idx="78">
                  <c:v>0.00602055023931052</c:v>
                </c:pt>
                <c:pt idx="79">
                  <c:v>0.00317795589962179</c:v>
                </c:pt>
                <c:pt idx="80">
                  <c:v>-0.00075234530141652</c:v>
                </c:pt>
                <c:pt idx="81">
                  <c:v>-0.00331800554417048</c:v>
                </c:pt>
                <c:pt idx="82">
                  <c:v>-0.00287600110380881</c:v>
                </c:pt>
                <c:pt idx="83">
                  <c:v>0.000384961370746473</c:v>
                </c:pt>
                <c:pt idx="84">
                  <c:v>0.00453668071760254</c:v>
                </c:pt>
                <c:pt idx="85">
                  <c:v>0.00707653361641506</c:v>
                </c:pt>
                <c:pt idx="86">
                  <c:v>0.00646312030700481</c:v>
                </c:pt>
                <c:pt idx="87">
                  <c:v>0.00308208902446731</c:v>
                </c:pt>
                <c:pt idx="88">
                  <c:v>-0.000961629704268899</c:v>
                </c:pt>
                <c:pt idx="89">
                  <c:v>-0.0031157197773329</c:v>
                </c:pt>
                <c:pt idx="90">
                  <c:v>-0.00194973803299484</c:v>
                </c:pt>
                <c:pt idx="91">
                  <c:v>0.00194126411104765</c:v>
                </c:pt>
                <c:pt idx="92">
                  <c:v>0.00626829514531131</c:v>
                </c:pt>
                <c:pt idx="93">
                  <c:v>0.0084332352980211</c:v>
                </c:pt>
                <c:pt idx="94">
                  <c:v>0.0071316160405079</c:v>
                </c:pt>
                <c:pt idx="95">
                  <c:v>0.0031871289681881</c:v>
                </c:pt>
                <c:pt idx="96">
                  <c:v>-0.000913913532273348</c:v>
                </c:pt>
                <c:pt idx="97">
                  <c:v>-0.00252780056483894</c:v>
                </c:pt>
                <c:pt idx="98">
                  <c:v>-0.000489519534382041</c:v>
                </c:pt>
                <c:pt idx="99">
                  <c:v>0.00413052770586596</c:v>
                </c:pt>
                <c:pt idx="100">
                  <c:v>0.00863878049302868</c:v>
                </c:pt>
                <c:pt idx="101">
                  <c:v>0.0103534589706459</c:v>
                </c:pt>
                <c:pt idx="102">
                  <c:v>0.00827364813815363</c:v>
                </c:pt>
                <c:pt idx="103">
                  <c:v>0.00374734933095559</c:v>
                </c:pt>
                <c:pt idx="104">
                  <c:v>-0.000303292350742966</c:v>
                </c:pt>
                <c:pt idx="105">
                  <c:v>-0.0011579708819567</c:v>
                </c:pt>
                <c:pt idx="106">
                  <c:v>0.00200060701373367</c:v>
                </c:pt>
                <c:pt idx="107">
                  <c:v>0.00752146350509404</c:v>
                </c:pt>
                <c:pt idx="108">
                  <c:v>0.0122427760587475</c:v>
                </c:pt>
                <c:pt idx="109">
                  <c:v>0.0134231055609535</c:v>
                </c:pt>
                <c:pt idx="110">
                  <c:v>0.0104732108673415</c:v>
                </c:pt>
                <c:pt idx="111">
                  <c:v>0.00540038722623358</c:v>
                </c:pt>
                <c:pt idx="112">
                  <c:v>0.00164307037357476</c:v>
                </c:pt>
                <c:pt idx="113">
                  <c:v>0.00196726735357862</c:v>
                </c:pt>
                <c:pt idx="114">
                  <c:v>0.0067075493295872</c:v>
                </c:pt>
                <c:pt idx="115">
                  <c:v>0.0134685454131152</c:v>
                </c:pt>
                <c:pt idx="116">
                  <c:v>0.0185319605599745</c:v>
                </c:pt>
                <c:pt idx="117">
                  <c:v>0.0191546818846335</c:v>
                </c:pt>
                <c:pt idx="118">
                  <c:v>0.015349962952329</c:v>
                </c:pt>
                <c:pt idx="119">
                  <c:v>0.0100074694173666</c:v>
                </c:pt>
                <c:pt idx="120">
                  <c:v>0.00720208881844107</c:v>
                </c:pt>
                <c:pt idx="121">
                  <c:v>0.00967606063546378</c:v>
                </c:pt>
                <c:pt idx="122">
                  <c:v>0.0170483349888707</c:v>
                </c:pt>
                <c:pt idx="123">
                  <c:v>0.0259230243446177</c:v>
                </c:pt>
                <c:pt idx="124">
                  <c:v>0.0319269785174715</c:v>
                </c:pt>
                <c:pt idx="125">
                  <c:v>0.0324845047655092</c:v>
                </c:pt>
                <c:pt idx="126">
                  <c:v>0.0286027878184497</c:v>
                </c:pt>
                <c:pt idx="127">
                  <c:v>0.0244728246514651</c:v>
                </c:pt>
                <c:pt idx="128">
                  <c:v>0.0250150393512217</c:v>
                </c:pt>
                <c:pt idx="129">
                  <c:v>0.0328243491654962</c:v>
                </c:pt>
                <c:pt idx="130">
                  <c:v>0.0464521060165441</c:v>
                </c:pt>
                <c:pt idx="131">
                  <c:v>0.0612366342612651</c:v>
                </c:pt>
                <c:pt idx="132">
                  <c:v>0.0723394442906329</c:v>
                </c:pt>
                <c:pt idx="133">
                  <c:v>0.0781986992845014</c:v>
                </c:pt>
                <c:pt idx="134">
                  <c:v>0.0822159030251674</c:v>
                </c:pt>
                <c:pt idx="135">
                  <c:v>0.0914848217011596</c:v>
                </c:pt>
                <c:pt idx="136">
                  <c:v>0.113215812188789</c:v>
                </c:pt>
                <c:pt idx="137">
                  <c:v>0.15105189892536</c:v>
                </c:pt>
                <c:pt idx="138">
                  <c:v>0.203634740550394</c:v>
                </c:pt>
                <c:pt idx="139">
                  <c:v>0.266271521112384</c:v>
                </c:pt>
                <c:pt idx="140">
                  <c:v>0.334184770728695</c:v>
                </c:pt>
                <c:pt idx="141">
                  <c:v>0.404134961204682</c:v>
                </c:pt>
                <c:pt idx="142">
                  <c:v>0.471572195272558</c:v>
                </c:pt>
                <c:pt idx="143">
                  <c:v>0.523189051821103</c:v>
                </c:pt>
                <c:pt idx="144">
                  <c:v>0.528604194340332</c:v>
                </c:pt>
                <c:pt idx="145">
                  <c:v>0.437651027954352</c:v>
                </c:pt>
                <c:pt idx="146">
                  <c:v>0.189247308024652</c:v>
                </c:pt>
                <c:pt idx="147">
                  <c:v>-0.266614803597617</c:v>
                </c:pt>
                <c:pt idx="148">
                  <c:v>-0.939145369833175</c:v>
                </c:pt>
                <c:pt idx="149">
                  <c:v>-1.770905599539792</c:v>
                </c:pt>
                <c:pt idx="150">
                  <c:v>-2.629429273976181</c:v>
                </c:pt>
                <c:pt idx="151">
                  <c:v>-3.325686218586294</c:v>
                </c:pt>
                <c:pt idx="152">
                  <c:v>-3.659108591742646</c:v>
                </c:pt>
                <c:pt idx="153">
                  <c:v>-3.477456980029698</c:v>
                </c:pt>
                <c:pt idx="154">
                  <c:v>-2.731577428585654</c:v>
                </c:pt>
                <c:pt idx="155">
                  <c:v>-1.504221825694514</c:v>
                </c:pt>
                <c:pt idx="156">
                  <c:v>0.000235020074097256</c:v>
                </c:pt>
                <c:pt idx="157">
                  <c:v>1.504691856564505</c:v>
                </c:pt>
                <c:pt idx="158">
                  <c:v>2.732047431621488</c:v>
                </c:pt>
                <c:pt idx="159">
                  <c:v>3.477926936676384</c:v>
                </c:pt>
                <c:pt idx="160">
                  <c:v>3.659578483447099</c:v>
                </c:pt>
                <c:pt idx="161">
                  <c:v>3.326156026798003</c:v>
                </c:pt>
                <c:pt idx="162">
                  <c:v>2.629898980147927</c:v>
                </c:pt>
                <c:pt idx="163">
                  <c:v>1.77137518512839</c:v>
                </c:pt>
                <c:pt idx="164">
                  <c:v>0.939614816300182</c:v>
                </c:pt>
                <c:pt idx="165">
                  <c:v>0.267084092410125</c:v>
                </c:pt>
                <c:pt idx="166">
                  <c:v>-0.188778195393394</c:v>
                </c:pt>
                <c:pt idx="167">
                  <c:v>-0.43718211002408</c:v>
                </c:pt>
                <c:pt idx="168">
                  <c:v>-0.528135489623119</c:v>
                </c:pt>
                <c:pt idx="169">
                  <c:v>-0.522720578820608</c:v>
                </c:pt>
                <c:pt idx="170">
                  <c:v>-0.471103972483291</c:v>
                </c:pt>
                <c:pt idx="171">
                  <c:v>-0.403667007111304</c:v>
                </c:pt>
                <c:pt idx="172">
                  <c:v>-0.333717103805238</c:v>
                </c:pt>
                <c:pt idx="173">
                  <c:v>-0.265804159821518</c:v>
                </c:pt>
                <c:pt idx="174">
                  <c:v>-0.20316770334279</c:v>
                </c:pt>
                <c:pt idx="175">
                  <c:v>-0.150585204238813</c:v>
                </c:pt>
                <c:pt idx="176">
                  <c:v>-0.112749478447613</c:v>
                </c:pt>
                <c:pt idx="177">
                  <c:v>-0.0910188673153938</c:v>
                </c:pt>
                <c:pt idx="178">
                  <c:v>-0.0817503463898935</c:v>
                </c:pt>
                <c:pt idx="179">
                  <c:v>-0.0777335587791153</c:v>
                </c:pt>
                <c:pt idx="180">
                  <c:v>-0.0718747382780785</c:v>
                </c:pt>
                <c:pt idx="181">
                  <c:v>-0.0607723810873063</c:v>
                </c:pt>
                <c:pt idx="182">
                  <c:v>-0.0459883240091282</c:v>
                </c:pt>
                <c:pt idx="183">
                  <c:v>-0.0323610566339404</c:v>
                </c:pt>
                <c:pt idx="184">
                  <c:v>-0.0245522545855239</c:v>
                </c:pt>
                <c:pt idx="185">
                  <c:v>-0.0240105659215844</c:v>
                </c:pt>
                <c:pt idx="186">
                  <c:v>-0.0281410733735365</c:v>
                </c:pt>
                <c:pt idx="187">
                  <c:v>-0.0320233528333032</c:v>
                </c:pt>
                <c:pt idx="188">
                  <c:v>-0.0314664073034477</c:v>
                </c:pt>
                <c:pt idx="189">
                  <c:v>-0.0254630520313365</c:v>
                </c:pt>
                <c:pt idx="190">
                  <c:v>-0.0165889797352559</c:v>
                </c:pt>
                <c:pt idx="191">
                  <c:v>-0.0092173405760593</c:v>
                </c:pt>
                <c:pt idx="192">
                  <c:v>-0.00674402206276435</c:v>
                </c:pt>
                <c:pt idx="193">
                  <c:v>-0.00955007404910073</c:v>
                </c:pt>
                <c:pt idx="194">
                  <c:v>-0.0148932570286567</c:v>
                </c:pt>
                <c:pt idx="195">
                  <c:v>-0.0186986834355137</c:v>
                </c:pt>
                <c:pt idx="196">
                  <c:v>-0.0180766875874327</c:v>
                </c:pt>
                <c:pt idx="197">
                  <c:v>-0.0130140158905405</c:v>
                </c:pt>
                <c:pt idx="198">
                  <c:v>-0.00625378120106816</c:v>
                </c:pt>
                <c:pt idx="199">
                  <c:v>-0.00151427853305159</c:v>
                </c:pt>
                <c:pt idx="200">
                  <c:v>-0.00119087874427806</c:v>
                </c:pt>
                <c:pt idx="201">
                  <c:v>-0.00494901063994192</c:v>
                </c:pt>
                <c:pt idx="202">
                  <c:v>-0.0100226671435996</c:v>
                </c:pt>
                <c:pt idx="203">
                  <c:v>-0.0129734124864612</c:v>
                </c:pt>
                <c:pt idx="204">
                  <c:v>-0.0117939513866224</c:v>
                </c:pt>
                <c:pt idx="205">
                  <c:v>-0.00707352495418968</c:v>
                </c:pt>
                <c:pt idx="206">
                  <c:v>-0.00155357226789417</c:v>
                </c:pt>
                <c:pt idx="207">
                  <c:v>0.00160408417459711</c:v>
                </c:pt>
                <c:pt idx="208">
                  <c:v>0.000748466578347842</c:v>
                </c:pt>
                <c:pt idx="209">
                  <c:v>-0.00330313174308705</c:v>
                </c:pt>
                <c:pt idx="210">
                  <c:v>-0.00783040472696104</c:v>
                </c:pt>
                <c:pt idx="211">
                  <c:v>-0.00991120723462873</c:v>
                </c:pt>
                <c:pt idx="212">
                  <c:v>-0.00819753789150675</c:v>
                </c:pt>
                <c:pt idx="213">
                  <c:v>-0.00369031165835875</c:v>
                </c:pt>
                <c:pt idx="214">
                  <c:v>0.00092869164891737</c:v>
                </c:pt>
                <c:pt idx="215">
                  <c:v>0.00296591140863643</c:v>
                </c:pt>
                <c:pt idx="216">
                  <c:v>0.00135094580947251</c:v>
                </c:pt>
                <c:pt idx="217">
                  <c:v>-0.00275119251089322</c:v>
                </c:pt>
                <c:pt idx="218">
                  <c:v>-0.00669679261312456</c:v>
                </c:pt>
                <c:pt idx="219">
                  <c:v>-0.00799954206665169</c:v>
                </c:pt>
                <c:pt idx="220">
                  <c:v>-0.00583574923138567</c:v>
                </c:pt>
                <c:pt idx="221">
                  <c:v>-0.00150988259080143</c:v>
                </c:pt>
                <c:pt idx="222">
                  <c:v>0.00237993812940456</c:v>
                </c:pt>
                <c:pt idx="223">
                  <c:v>0.00354472146631839</c:v>
                </c:pt>
                <c:pt idx="224">
                  <c:v>0.00138941604960322</c:v>
                </c:pt>
                <c:pt idx="225">
                  <c:v>-0.00265553491107062</c:v>
                </c:pt>
                <c:pt idx="226">
                  <c:v>-0.00603781526519107</c:v>
                </c:pt>
                <c:pt idx="227">
                  <c:v>-0.00665249443650112</c:v>
                </c:pt>
                <c:pt idx="228">
                  <c:v>-0.00411392413991343</c:v>
                </c:pt>
                <c:pt idx="229">
                  <c:v>3.64959150334371E-5</c:v>
                </c:pt>
                <c:pt idx="230">
                  <c:v>0.00329614245924739</c:v>
                </c:pt>
                <c:pt idx="231">
                  <c:v>0.00373681438280973</c:v>
                </c:pt>
                <c:pt idx="232">
                  <c:v>0.00116980508940449</c:v>
                </c:pt>
                <c:pt idx="233">
                  <c:v>-0.00276186164288585</c:v>
                </c:pt>
                <c:pt idx="234">
                  <c:v>-0.00560583794050807</c:v>
                </c:pt>
                <c:pt idx="235">
                  <c:v>-0.00560234494153331</c:v>
                </c:pt>
                <c:pt idx="236">
                  <c:v>-0.00274726966848422</c:v>
                </c:pt>
                <c:pt idx="237">
                  <c:v>0.001224494162759</c:v>
                </c:pt>
                <c:pt idx="238">
                  <c:v>0.00391346532648883</c:v>
                </c:pt>
                <c:pt idx="239">
                  <c:v>0.00372351485540259</c:v>
                </c:pt>
                <c:pt idx="240">
                  <c:v>0.000826805890498179</c:v>
                </c:pt>
                <c:pt idx="241">
                  <c:v>-0.00295644017294423</c:v>
                </c:pt>
                <c:pt idx="242">
                  <c:v>-0.00528061542209851</c:v>
                </c:pt>
                <c:pt idx="243">
                  <c:v>-0.0047083801481261</c:v>
                </c:pt>
                <c:pt idx="244">
                  <c:v>-0.0015803357244684</c:v>
                </c:pt>
                <c:pt idx="245">
                  <c:v>0.00220459748407812</c:v>
                </c:pt>
                <c:pt idx="246">
                  <c:v>0.00435701567262691</c:v>
                </c:pt>
                <c:pt idx="247">
                  <c:v>0.00359592487629478</c:v>
                </c:pt>
                <c:pt idx="248">
                  <c:v>0.000425218610646697</c:v>
                </c:pt>
                <c:pt idx="249">
                  <c:v>-0.00318211352965554</c:v>
                </c:pt>
                <c:pt idx="250">
                  <c:v>-0.00499443418786904</c:v>
                </c:pt>
                <c:pt idx="251">
                  <c:v>-0.00388492691798114</c:v>
                </c:pt>
                <c:pt idx="252">
                  <c:v>-0.000516184069927319</c:v>
                </c:pt>
                <c:pt idx="253">
                  <c:v>0.00306940354933852</c:v>
                </c:pt>
                <c:pt idx="254">
                  <c:v>0.00470061276597496</c:v>
                </c:pt>
                <c:pt idx="255">
                  <c:v>0.00340456266427393</c:v>
                </c:pt>
                <c:pt idx="256">
                  <c:v>7.20428820248848E-15</c:v>
                </c:pt>
                <c:pt idx="257">
                  <c:v>-0.00340456266427506</c:v>
                </c:pt>
                <c:pt idx="258">
                  <c:v>-0.00470061276596378</c:v>
                </c:pt>
                <c:pt idx="259">
                  <c:v>-0.00306940354932451</c:v>
                </c:pt>
                <c:pt idx="260">
                  <c:v>0.000516184069933432</c:v>
                </c:pt>
                <c:pt idx="261">
                  <c:v>0.00388492691798197</c:v>
                </c:pt>
                <c:pt idx="262">
                  <c:v>0.00499443418786901</c:v>
                </c:pt>
                <c:pt idx="263">
                  <c:v>0.00318211352964865</c:v>
                </c:pt>
                <c:pt idx="264">
                  <c:v>-0.000425218610646771</c:v>
                </c:pt>
                <c:pt idx="265">
                  <c:v>-0.00359592487630413</c:v>
                </c:pt>
                <c:pt idx="266">
                  <c:v>-0.00435701567262231</c:v>
                </c:pt>
                <c:pt idx="267">
                  <c:v>-0.00220459748408429</c:v>
                </c:pt>
                <c:pt idx="268">
                  <c:v>0.00158033572444781</c:v>
                </c:pt>
                <c:pt idx="269">
                  <c:v>0.00470838014813101</c:v>
                </c:pt>
                <c:pt idx="270">
                  <c:v>0.00528061542209621</c:v>
                </c:pt>
                <c:pt idx="271">
                  <c:v>0.00295644017295714</c:v>
                </c:pt>
                <c:pt idx="272">
                  <c:v>-0.000826805890498151</c:v>
                </c:pt>
                <c:pt idx="273">
                  <c:v>-0.00372351485541387</c:v>
                </c:pt>
                <c:pt idx="274">
                  <c:v>-0.00391346532648184</c:v>
                </c:pt>
                <c:pt idx="275">
                  <c:v>-0.00122449416275866</c:v>
                </c:pt>
                <c:pt idx="276">
                  <c:v>0.00274726966848665</c:v>
                </c:pt>
                <c:pt idx="277">
                  <c:v>0.0056023449415515</c:v>
                </c:pt>
                <c:pt idx="278">
                  <c:v>0.00560583794050343</c:v>
                </c:pt>
                <c:pt idx="279">
                  <c:v>0.0027618616428708</c:v>
                </c:pt>
                <c:pt idx="280">
                  <c:v>-0.00116980508941572</c:v>
                </c:pt>
                <c:pt idx="281">
                  <c:v>-0.00373681438282863</c:v>
                </c:pt>
                <c:pt idx="282">
                  <c:v>-0.00329614245925802</c:v>
                </c:pt>
                <c:pt idx="283">
                  <c:v>-3.64959150453183E-5</c:v>
                </c:pt>
                <c:pt idx="284">
                  <c:v>0.00411392413990685</c:v>
                </c:pt>
                <c:pt idx="285">
                  <c:v>0.00665249443648595</c:v>
                </c:pt>
                <c:pt idx="286">
                  <c:v>0.00603781526519052</c:v>
                </c:pt>
                <c:pt idx="287">
                  <c:v>0.00265553491108598</c:v>
                </c:pt>
                <c:pt idx="288">
                  <c:v>-0.00138941604958773</c:v>
                </c:pt>
                <c:pt idx="289">
                  <c:v>-0.00354472146629083</c:v>
                </c:pt>
                <c:pt idx="290">
                  <c:v>-0.00237993812938625</c:v>
                </c:pt>
                <c:pt idx="291">
                  <c:v>0.00150988259082353</c:v>
                </c:pt>
                <c:pt idx="292">
                  <c:v>0.00583574923140481</c:v>
                </c:pt>
                <c:pt idx="293">
                  <c:v>0.0079995420666663</c:v>
                </c:pt>
                <c:pt idx="294">
                  <c:v>0.00669679261313946</c:v>
                </c:pt>
                <c:pt idx="295">
                  <c:v>0.00275119251089178</c:v>
                </c:pt>
                <c:pt idx="296">
                  <c:v>-0.00135094580948914</c:v>
                </c:pt>
                <c:pt idx="297">
                  <c:v>-0.00296591140864695</c:v>
                </c:pt>
                <c:pt idx="298">
                  <c:v>-0.000928691648932696</c:v>
                </c:pt>
                <c:pt idx="299">
                  <c:v>0.00369031165836289</c:v>
                </c:pt>
                <c:pt idx="300">
                  <c:v>0.00819753789149776</c:v>
                </c:pt>
                <c:pt idx="301">
                  <c:v>0.00991120723462078</c:v>
                </c:pt>
                <c:pt idx="302">
                  <c:v>0.00783040472695887</c:v>
                </c:pt>
                <c:pt idx="303">
                  <c:v>0.00330313174307403</c:v>
                </c:pt>
                <c:pt idx="304">
                  <c:v>-0.000748466578354173</c:v>
                </c:pt>
                <c:pt idx="305">
                  <c:v>-0.00160408417457515</c:v>
                </c:pt>
                <c:pt idx="306">
                  <c:v>0.00155357226789829</c:v>
                </c:pt>
                <c:pt idx="307">
                  <c:v>0.00707352495421459</c:v>
                </c:pt>
                <c:pt idx="308">
                  <c:v>0.0117939513866278</c:v>
                </c:pt>
                <c:pt idx="309">
                  <c:v>0.0129734124864867</c:v>
                </c:pt>
                <c:pt idx="310">
                  <c:v>0.0100226671436158</c:v>
                </c:pt>
                <c:pt idx="311">
                  <c:v>0.00494901063993068</c:v>
                </c:pt>
                <c:pt idx="312">
                  <c:v>0.00119087874427613</c:v>
                </c:pt>
                <c:pt idx="313">
                  <c:v>0.00151427853304152</c:v>
                </c:pt>
                <c:pt idx="314">
                  <c:v>0.0062537812010375</c:v>
                </c:pt>
                <c:pt idx="315">
                  <c:v>0.013014015890515</c:v>
                </c:pt>
                <c:pt idx="316">
                  <c:v>0.0180766875874165</c:v>
                </c:pt>
                <c:pt idx="317">
                  <c:v>0.0186986834354915</c:v>
                </c:pt>
                <c:pt idx="318">
                  <c:v>0.014893257028631</c:v>
                </c:pt>
                <c:pt idx="319">
                  <c:v>0.00955007404907112</c:v>
                </c:pt>
                <c:pt idx="320">
                  <c:v>0.00674402206274391</c:v>
                </c:pt>
                <c:pt idx="321">
                  <c:v>0.00921734057606673</c:v>
                </c:pt>
                <c:pt idx="322">
                  <c:v>0.0165889797352777</c:v>
                </c:pt>
                <c:pt idx="323">
                  <c:v>0.0254630520313369</c:v>
                </c:pt>
                <c:pt idx="324">
                  <c:v>0.0314664073034707</c:v>
                </c:pt>
                <c:pt idx="325">
                  <c:v>0.0320233528333219</c:v>
                </c:pt>
                <c:pt idx="326">
                  <c:v>0.0281410733735613</c:v>
                </c:pt>
                <c:pt idx="327">
                  <c:v>0.0240105659216063</c:v>
                </c:pt>
                <c:pt idx="328">
                  <c:v>0.0245522545855502</c:v>
                </c:pt>
                <c:pt idx="329">
                  <c:v>0.0323610566339633</c:v>
                </c:pt>
                <c:pt idx="330">
                  <c:v>0.0459883240091266</c:v>
                </c:pt>
                <c:pt idx="331">
                  <c:v>0.0607723810873002</c:v>
                </c:pt>
                <c:pt idx="332">
                  <c:v>0.0718747382780563</c:v>
                </c:pt>
                <c:pt idx="333">
                  <c:v>0.0777335587790734</c:v>
                </c:pt>
                <c:pt idx="334">
                  <c:v>0.0817503463898749</c:v>
                </c:pt>
                <c:pt idx="335">
                  <c:v>0.0910188673153641</c:v>
                </c:pt>
                <c:pt idx="336">
                  <c:v>0.112749478447592</c:v>
                </c:pt>
                <c:pt idx="337">
                  <c:v>0.150585204238782</c:v>
                </c:pt>
                <c:pt idx="338">
                  <c:v>0.203167703342772</c:v>
                </c:pt>
                <c:pt idx="339">
                  <c:v>0.265804159821523</c:v>
                </c:pt>
                <c:pt idx="340">
                  <c:v>0.333717103805252</c:v>
                </c:pt>
                <c:pt idx="341">
                  <c:v>0.403667007111332</c:v>
                </c:pt>
                <c:pt idx="342">
                  <c:v>0.471103972483316</c:v>
                </c:pt>
                <c:pt idx="343">
                  <c:v>0.522720578820614</c:v>
                </c:pt>
                <c:pt idx="344">
                  <c:v>0.528135489623134</c:v>
                </c:pt>
                <c:pt idx="345">
                  <c:v>0.437182110024064</c:v>
                </c:pt>
                <c:pt idx="346">
                  <c:v>0.188778195393353</c:v>
                </c:pt>
                <c:pt idx="347">
                  <c:v>-0.26708409241015</c:v>
                </c:pt>
                <c:pt idx="348">
                  <c:v>-0.939614816300214</c:v>
                </c:pt>
                <c:pt idx="349">
                  <c:v>-1.77137518512843</c:v>
                </c:pt>
                <c:pt idx="350">
                  <c:v>-2.629898980147956</c:v>
                </c:pt>
                <c:pt idx="351">
                  <c:v>-3.326156026798025</c:v>
                </c:pt>
                <c:pt idx="352">
                  <c:v>-3.659578483447102</c:v>
                </c:pt>
                <c:pt idx="353">
                  <c:v>-3.477926936676378</c:v>
                </c:pt>
                <c:pt idx="354">
                  <c:v>-2.732047431621447</c:v>
                </c:pt>
                <c:pt idx="355">
                  <c:v>-1.504691856564485</c:v>
                </c:pt>
                <c:pt idx="356">
                  <c:v>-0.000235020074045341</c:v>
                </c:pt>
                <c:pt idx="357">
                  <c:v>1.504221825694558</c:v>
                </c:pt>
                <c:pt idx="358">
                  <c:v>2.731577428585698</c:v>
                </c:pt>
                <c:pt idx="359">
                  <c:v>3.477456980029735</c:v>
                </c:pt>
                <c:pt idx="360">
                  <c:v>3.659108591742656</c:v>
                </c:pt>
                <c:pt idx="361">
                  <c:v>3.325686218586289</c:v>
                </c:pt>
                <c:pt idx="362">
                  <c:v>2.629429273976161</c:v>
                </c:pt>
                <c:pt idx="363">
                  <c:v>1.770905599539758</c:v>
                </c:pt>
                <c:pt idx="364">
                  <c:v>0.939145369833128</c:v>
                </c:pt>
                <c:pt idx="365">
                  <c:v>0.266614803597592</c:v>
                </c:pt>
                <c:pt idx="366">
                  <c:v>-0.189247308024671</c:v>
                </c:pt>
                <c:pt idx="367">
                  <c:v>-0.437651027954381</c:v>
                </c:pt>
                <c:pt idx="368">
                  <c:v>-0.528604194340353</c:v>
                </c:pt>
                <c:pt idx="369">
                  <c:v>-0.523189051821085</c:v>
                </c:pt>
                <c:pt idx="370">
                  <c:v>-0.471572195272538</c:v>
                </c:pt>
                <c:pt idx="371">
                  <c:v>-0.40413496120467</c:v>
                </c:pt>
                <c:pt idx="372">
                  <c:v>-0.334184770728683</c:v>
                </c:pt>
                <c:pt idx="373">
                  <c:v>-0.266271521112347</c:v>
                </c:pt>
                <c:pt idx="374">
                  <c:v>-0.2036347405504</c:v>
                </c:pt>
                <c:pt idx="375">
                  <c:v>-0.151051898925368</c:v>
                </c:pt>
                <c:pt idx="376">
                  <c:v>-0.113215812188817</c:v>
                </c:pt>
                <c:pt idx="377">
                  <c:v>-0.0914848217011728</c:v>
                </c:pt>
                <c:pt idx="378">
                  <c:v>-0.0822159030251958</c:v>
                </c:pt>
                <c:pt idx="379">
                  <c:v>-0.0781986992845065</c:v>
                </c:pt>
                <c:pt idx="380">
                  <c:v>-0.072339444290646</c:v>
                </c:pt>
                <c:pt idx="381">
                  <c:v>-0.0612366342612626</c:v>
                </c:pt>
                <c:pt idx="382">
                  <c:v>-0.0464521060165359</c:v>
                </c:pt>
                <c:pt idx="383">
                  <c:v>-0.0328243491654968</c:v>
                </c:pt>
                <c:pt idx="384">
                  <c:v>-0.0250150393512177</c:v>
                </c:pt>
                <c:pt idx="385">
                  <c:v>-0.0244728246514424</c:v>
                </c:pt>
                <c:pt idx="386">
                  <c:v>-0.0286027878184156</c:v>
                </c:pt>
                <c:pt idx="387">
                  <c:v>-0.0324845047654798</c:v>
                </c:pt>
                <c:pt idx="388">
                  <c:v>-0.0319269785174699</c:v>
                </c:pt>
                <c:pt idx="389">
                  <c:v>-0.0259230243445907</c:v>
                </c:pt>
                <c:pt idx="390">
                  <c:v>-0.0170483349888767</c:v>
                </c:pt>
                <c:pt idx="391">
                  <c:v>-0.00967606063544741</c:v>
                </c:pt>
                <c:pt idx="392">
                  <c:v>-0.00720208881844521</c:v>
                </c:pt>
                <c:pt idx="393">
                  <c:v>-0.0100074694173673</c:v>
                </c:pt>
                <c:pt idx="394">
                  <c:v>-0.0153499629523574</c:v>
                </c:pt>
                <c:pt idx="395">
                  <c:v>-0.0191546818846616</c:v>
                </c:pt>
                <c:pt idx="396">
                  <c:v>-0.018531960560004</c:v>
                </c:pt>
                <c:pt idx="397">
                  <c:v>-0.0134685454131262</c:v>
                </c:pt>
                <c:pt idx="398">
                  <c:v>-0.00670754932961572</c:v>
                </c:pt>
                <c:pt idx="399">
                  <c:v>-0.00196726735357964</c:v>
                </c:pt>
                <c:pt idx="400">
                  <c:v>-0.00164307037357194</c:v>
                </c:pt>
                <c:pt idx="401">
                  <c:v>-0.00540038722622632</c:v>
                </c:pt>
                <c:pt idx="402">
                  <c:v>-0.0104732108673309</c:v>
                </c:pt>
                <c:pt idx="403">
                  <c:v>-0.0134231055609273</c:v>
                </c:pt>
                <c:pt idx="404">
                  <c:v>-0.0122427760587169</c:v>
                </c:pt>
                <c:pt idx="405">
                  <c:v>-0.00752146350508306</c:v>
                </c:pt>
                <c:pt idx="406">
                  <c:v>-0.00200060701373019</c:v>
                </c:pt>
                <c:pt idx="407">
                  <c:v>0.00115797088197138</c:v>
                </c:pt>
                <c:pt idx="408">
                  <c:v>0.000303292350747457</c:v>
                </c:pt>
                <c:pt idx="409">
                  <c:v>-0.00374734933096255</c:v>
                </c:pt>
                <c:pt idx="410">
                  <c:v>-0.00827364813817867</c:v>
                </c:pt>
                <c:pt idx="411">
                  <c:v>-0.0103534589706707</c:v>
                </c:pt>
                <c:pt idx="412">
                  <c:v>-0.00863878049304466</c:v>
                </c:pt>
                <c:pt idx="413">
                  <c:v>-0.00413052770588632</c:v>
                </c:pt>
                <c:pt idx="414">
                  <c:v>0.000489519534379978</c:v>
                </c:pt>
                <c:pt idx="415">
                  <c:v>0.00252780056484422</c:v>
                </c:pt>
                <c:pt idx="416">
                  <c:v>0.000913913532293766</c:v>
                </c:pt>
                <c:pt idx="417">
                  <c:v>-0.00318712896818367</c:v>
                </c:pt>
                <c:pt idx="418">
                  <c:v>-0.00713161604050017</c:v>
                </c:pt>
                <c:pt idx="419">
                  <c:v>-0.00843323529800721</c:v>
                </c:pt>
                <c:pt idx="420">
                  <c:v>-0.00626829514527767</c:v>
                </c:pt>
                <c:pt idx="421">
                  <c:v>-0.00194126411103743</c:v>
                </c:pt>
                <c:pt idx="422">
                  <c:v>0.00194973803302253</c:v>
                </c:pt>
                <c:pt idx="423">
                  <c:v>0.00311571977734005</c:v>
                </c:pt>
                <c:pt idx="424">
                  <c:v>0.0009616297042882</c:v>
                </c:pt>
                <c:pt idx="425">
                  <c:v>-0.00308208902444802</c:v>
                </c:pt>
                <c:pt idx="426">
                  <c:v>-0.00646312030699586</c:v>
                </c:pt>
                <c:pt idx="427">
                  <c:v>-0.00707653361642018</c:v>
                </c:pt>
                <c:pt idx="428">
                  <c:v>-0.00453668071761683</c:v>
                </c:pt>
                <c:pt idx="429">
                  <c:v>-0.000384961370760354</c:v>
                </c:pt>
                <c:pt idx="430">
                  <c:v>0.00287600110379541</c:v>
                </c:pt>
                <c:pt idx="431">
                  <c:v>0.00331800554416976</c:v>
                </c:pt>
                <c:pt idx="432">
                  <c:v>0.00075234530140754</c:v>
                </c:pt>
                <c:pt idx="433">
                  <c:v>-0.00317795589962519</c:v>
                </c:pt>
                <c:pt idx="434">
                  <c:v>-0.00602055023931487</c:v>
                </c:pt>
                <c:pt idx="435">
                  <c:v>-0.00601565891027015</c:v>
                </c:pt>
                <c:pt idx="436">
                  <c:v>-0.00315916899020166</c:v>
                </c:pt>
                <c:pt idx="437">
                  <c:v>0.00081402574911312</c:v>
                </c:pt>
                <c:pt idx="438">
                  <c:v>0.00350444402551843</c:v>
                </c:pt>
                <c:pt idx="439">
                  <c:v>0.00331595681455744</c:v>
                </c:pt>
                <c:pt idx="440">
                  <c:v>0.000420727199470576</c:v>
                </c:pt>
                <c:pt idx="441">
                  <c:v>-0.00336102348285859</c:v>
                </c:pt>
                <c:pt idx="442">
                  <c:v>-0.00568368737862867</c:v>
                </c:pt>
                <c:pt idx="443">
                  <c:v>-0.0051099248386879</c:v>
                </c:pt>
                <c:pt idx="444">
                  <c:v>-0.00198033729675885</c:v>
                </c:pt>
                <c:pt idx="445">
                  <c:v>0.00180615482140177</c:v>
                </c:pt>
                <c:pt idx="446">
                  <c:v>0.00396014764942418</c:v>
                </c:pt>
                <c:pt idx="447">
                  <c:v>0.0032006471602405</c:v>
                </c:pt>
                <c:pt idx="448">
                  <c:v>3.15468065934806E-5</c:v>
                </c:pt>
                <c:pt idx="449">
                  <c:v>-0.00357416388016574</c:v>
                </c:pt>
                <c:pt idx="450">
                  <c:v>-0.00538484760739157</c:v>
                </c:pt>
                <c:pt idx="451">
                  <c:v>-0.00427368799366159</c:v>
                </c:pt>
                <c:pt idx="452">
                  <c:v>-0.00090327745414096</c:v>
                </c:pt>
                <c:pt idx="453">
                  <c:v>0.002683993138367</c:v>
                </c:pt>
                <c:pt idx="454">
                  <c:v>0.00431690054360944</c:v>
                </c:pt>
                <c:pt idx="455">
                  <c:v>0.00302256377879892</c:v>
                </c:pt>
                <c:pt idx="456">
                  <c:v>-0.000380270467911945</c:v>
                </c:pt>
                <c:pt idx="457">
                  <c:v>-0.0037830897021778</c:v>
                </c:pt>
                <c:pt idx="458">
                  <c:v>-0.00507738143030456</c:v>
                </c:pt>
                <c:pt idx="459">
                  <c:v>-0.0034443989658931</c:v>
                </c:pt>
                <c:pt idx="460">
                  <c:v>0.000142976705306111</c:v>
                </c:pt>
                <c:pt idx="461">
                  <c:v>0.00351352233887782</c:v>
                </c:pt>
                <c:pt idx="462">
                  <c:v>0.00462484705672412</c:v>
                </c:pt>
                <c:pt idx="463">
                  <c:v>0.0028143584371252</c:v>
                </c:pt>
                <c:pt idx="464">
                  <c:v>-0.000791127146210425</c:v>
                </c:pt>
                <c:pt idx="465">
                  <c:v>-0.00395997240947196</c:v>
                </c:pt>
                <c:pt idx="466">
                  <c:v>-0.00471918783142363</c:v>
                </c:pt>
                <c:pt idx="467">
                  <c:v>-0.00256487997057946</c:v>
                </c:pt>
                <c:pt idx="468">
                  <c:v>0.00122195713361272</c:v>
                </c:pt>
                <c:pt idx="469">
                  <c:v>0.00435191960109441</c:v>
                </c:pt>
                <c:pt idx="470">
                  <c:v>0.00492608699134627</c:v>
                </c:pt>
                <c:pt idx="471">
                  <c:v>0.00260385785463695</c:v>
                </c:pt>
                <c:pt idx="472">
                  <c:v>-0.00117742817701307</c:v>
                </c:pt>
                <c:pt idx="473">
                  <c:v>-0.00407216326816198</c:v>
                </c:pt>
                <c:pt idx="474">
                  <c:v>-0.0042601261014493</c:v>
                </c:pt>
                <c:pt idx="475">
                  <c:v>-0.00156915361433168</c:v>
                </c:pt>
                <c:pt idx="476">
                  <c:v>0.00240462514684141</c:v>
                </c:pt>
                <c:pt idx="477">
                  <c:v>0.00526172887686331</c:v>
                </c:pt>
                <c:pt idx="478">
                  <c:v>0.00526726377972851</c:v>
                </c:pt>
                <c:pt idx="479">
                  <c:v>0.00242534275232516</c:v>
                </c:pt>
                <c:pt idx="480">
                  <c:v>-0.00150425542454568</c:v>
                </c:pt>
                <c:pt idx="481">
                  <c:v>-0.00406918295902179</c:v>
                </c:pt>
                <c:pt idx="482">
                  <c:v>-0.00362641615516869</c:v>
                </c:pt>
                <c:pt idx="483">
                  <c:v>-0.000364661692022088</c:v>
                </c:pt>
                <c:pt idx="484">
                  <c:v>0.00378787923725734</c:v>
                </c:pt>
                <c:pt idx="485">
                  <c:v>0.00632858327989426</c:v>
                </c:pt>
                <c:pt idx="486">
                  <c:v>0.00571605064209113</c:v>
                </c:pt>
                <c:pt idx="487">
                  <c:v>0.00233592952419511</c:v>
                </c:pt>
                <c:pt idx="488">
                  <c:v>-0.00170684958278905</c:v>
                </c:pt>
                <c:pt idx="489">
                  <c:v>-0.00385997061407772</c:v>
                </c:pt>
                <c:pt idx="490">
                  <c:v>-0.00269299044624958</c:v>
                </c:pt>
                <c:pt idx="491">
                  <c:v>0.0011990394636576</c:v>
                </c:pt>
                <c:pt idx="492">
                  <c:v>0.00552712756548911</c:v>
                </c:pt>
                <c:pt idx="493">
                  <c:v>0.00769315404583812</c:v>
                </c:pt>
                <c:pt idx="494">
                  <c:v>0.00639265033308803</c:v>
                </c:pt>
                <c:pt idx="495">
                  <c:v>0.00244930797862971</c:v>
                </c:pt>
                <c:pt idx="496">
                  <c:v>-0.00165056067607497</c:v>
                </c:pt>
                <c:pt idx="497">
                  <c:v>-0.00326324478126573</c:v>
                </c:pt>
                <c:pt idx="498">
                  <c:v>-0.00122373178939834</c:v>
                </c:pt>
                <c:pt idx="499">
                  <c:v>0.0033975763977415</c:v>
                </c:pt>
                <c:pt idx="500">
                  <c:v>0.00790711906740121</c:v>
                </c:pt>
                <c:pt idx="501">
                  <c:v>0.00962311631230076</c:v>
                </c:pt>
                <c:pt idx="502">
                  <c:v>0.0075446530797538</c:v>
                </c:pt>
                <c:pt idx="503">
                  <c:v>0.003019730651971</c:v>
                </c:pt>
                <c:pt idx="504">
                  <c:v>-0.0010295059251748</c:v>
                </c:pt>
                <c:pt idx="505">
                  <c:v>-0.00188275068217041</c:v>
                </c:pt>
                <c:pt idx="506">
                  <c:v>0.00127728960081493</c:v>
                </c:pt>
                <c:pt idx="507">
                  <c:v>0.00679963703481545</c:v>
                </c:pt>
                <c:pt idx="508">
                  <c:v>0.0115224690275292</c:v>
                </c:pt>
                <c:pt idx="509">
                  <c:v>0.0127043464053512</c:v>
                </c:pt>
                <c:pt idx="510">
                  <c:v>0.00975602796270915</c:v>
                </c:pt>
                <c:pt idx="511">
                  <c:v>0.00468480888571694</c:v>
                </c:pt>
                <c:pt idx="512">
                  <c:v>0.000929124846990085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17016"/>
        <c:axId val="2094709656"/>
      </c:lineChart>
      <c:catAx>
        <c:axId val="2094517016"/>
        <c:scaling>
          <c:orientation val="minMax"/>
        </c:scaling>
        <c:delete val="0"/>
        <c:axPos val="b"/>
        <c:majorGridlines>
          <c:spPr>
            <a:ln w="22225">
              <a:solidFill>
                <a:sysClr val="windowText" lastClr="000000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crossAx val="2094709656"/>
        <c:crossesAt val="-5.0"/>
        <c:auto val="1"/>
        <c:lblAlgn val="ctr"/>
        <c:lblOffset val="100"/>
        <c:tickLblSkip val="256"/>
        <c:tickMarkSkip val="256"/>
        <c:noMultiLvlLbl val="0"/>
      </c:catAx>
      <c:valAx>
        <c:axId val="2094709656"/>
        <c:scaling>
          <c:orientation val="minMax"/>
          <c:max val="5.0"/>
          <c:min val="-5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crossAx val="2094517016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Sheet2!$D$26:$D$538</c:f>
              <c:numCache>
                <c:formatCode>0.00E+00</c:formatCode>
                <c:ptCount val="513"/>
                <c:pt idx="0">
                  <c:v>0.00972513329277865</c:v>
                </c:pt>
                <c:pt idx="1">
                  <c:v>0.00977860677402208</c:v>
                </c:pt>
                <c:pt idx="2">
                  <c:v>0.00982242995096505</c:v>
                </c:pt>
                <c:pt idx="3">
                  <c:v>0.00985655957542274</c:v>
                </c:pt>
                <c:pt idx="4">
                  <c:v>0.00988096196557636</c:v>
                </c:pt>
                <c:pt idx="5">
                  <c:v>0.00989561303921295</c:v>
                </c:pt>
                <c:pt idx="6">
                  <c:v>0.00990049833749168</c:v>
                </c:pt>
                <c:pt idx="7">
                  <c:v>0.00989561303921295</c:v>
                </c:pt>
                <c:pt idx="8">
                  <c:v>0.00988096196557636</c:v>
                </c:pt>
                <c:pt idx="9">
                  <c:v>0.00985655957542274</c:v>
                </c:pt>
                <c:pt idx="10">
                  <c:v>0.00982242995096504</c:v>
                </c:pt>
                <c:pt idx="11">
                  <c:v>0.00977860677402207</c:v>
                </c:pt>
                <c:pt idx="12">
                  <c:v>0.00972513329277865</c:v>
                </c:pt>
                <c:pt idx="13">
                  <c:v>0.00966206227910483</c:v>
                </c:pt>
                <c:pt idx="14">
                  <c:v>0.00958945597647645</c:v>
                </c:pt>
                <c:pt idx="15">
                  <c:v>0.00950738603854833</c:v>
                </c:pt>
                <c:pt idx="16">
                  <c:v>0.00941593345844079</c:v>
                </c:pt>
                <c:pt idx="17">
                  <c:v>0.0093151884888092</c:v>
                </c:pt>
                <c:pt idx="18">
                  <c:v>0.00920525055277548</c:v>
                </c:pt>
                <c:pt idx="19">
                  <c:v>0.00908622814580955</c:v>
                </c:pt>
                <c:pt idx="20">
                  <c:v>0.00895823872865731</c:v>
                </c:pt>
                <c:pt idx="21">
                  <c:v>0.00882140861142118</c:v>
                </c:pt>
                <c:pt idx="22">
                  <c:v>0.00867587282890712</c:v>
                </c:pt>
                <c:pt idx="23">
                  <c:v>0.00852177500736176</c:v>
                </c:pt>
                <c:pt idx="24">
                  <c:v>0.00835926722273049</c:v>
                </c:pt>
                <c:pt idx="25">
                  <c:v>0.00818850985057697</c:v>
                </c:pt>
                <c:pt idx="26">
                  <c:v>0.00800967140781168</c:v>
                </c:pt>
                <c:pt idx="27">
                  <c:v>0.00782292838638625</c:v>
                </c:pt>
                <c:pt idx="28">
                  <c:v>0.00762846507911702</c:v>
                </c:pt>
                <c:pt idx="29">
                  <c:v>0.00742647339781046</c:v>
                </c:pt>
                <c:pt idx="30">
                  <c:v>0.00721715268386927</c:v>
                </c:pt>
                <c:pt idx="31">
                  <c:v>0.00700070951156649</c:v>
                </c:pt>
                <c:pt idx="32">
                  <c:v>0.00677735748418172</c:v>
                </c:pt>
                <c:pt idx="33">
                  <c:v>0.00654731702320033</c:v>
                </c:pt>
                <c:pt idx="34">
                  <c:v>0.00631081515078422</c:v>
                </c:pt>
                <c:pt idx="35">
                  <c:v>0.00606808526572821</c:v>
                </c:pt>
                <c:pt idx="36">
                  <c:v>0.00581936691312376</c:v>
                </c:pt>
                <c:pt idx="37">
                  <c:v>0.00556490554795672</c:v>
                </c:pt>
                <c:pt idx="38">
                  <c:v>0.00530495229287303</c:v>
                </c:pt>
                <c:pt idx="39">
                  <c:v>0.00503976369035096</c:v>
                </c:pt>
                <c:pt idx="40">
                  <c:v>0.00476960144952452</c:v>
                </c:pt>
                <c:pt idx="41">
                  <c:v>0.0044947321879084</c:v>
                </c:pt>
                <c:pt idx="42">
                  <c:v>0.00421542716827837</c:v>
                </c:pt>
                <c:pt idx="43">
                  <c:v>0.00393196203096794</c:v>
                </c:pt>
                <c:pt idx="44">
                  <c:v>0.00364461652184451</c:v>
                </c:pt>
                <c:pt idx="45">
                  <c:v>0.0033536742162339</c:v>
                </c:pt>
                <c:pt idx="46">
                  <c:v>0.00305942223906583</c:v>
                </c:pt>
                <c:pt idx="47">
                  <c:v>0.00276215098151633</c:v>
                </c:pt>
                <c:pt idx="48">
                  <c:v>0.00246215381442663</c:v>
                </c:pt>
                <c:pt idx="49">
                  <c:v>0.00215972679878149</c:v>
                </c:pt>
                <c:pt idx="50">
                  <c:v>0.00185516839353297</c:v>
                </c:pt>
                <c:pt idx="51">
                  <c:v>0.00154877916105719</c:v>
                </c:pt>
                <c:pt idx="52">
                  <c:v>0.00124086147053582</c:v>
                </c:pt>
                <c:pt idx="53">
                  <c:v>0.000931719199554083</c:v>
                </c:pt>
                <c:pt idx="54">
                  <c:v>0.000621657434210211</c:v>
                </c:pt>
                <c:pt idx="55">
                  <c:v>0.00031098216803235</c:v>
                </c:pt>
                <c:pt idx="56">
                  <c:v>-2.66840031160266E-17</c:v>
                </c:pt>
                <c:pt idx="57">
                  <c:v>-0.000310982168032368</c:v>
                </c:pt>
                <c:pt idx="58">
                  <c:v>-0.000621657434210194</c:v>
                </c:pt>
                <c:pt idx="59">
                  <c:v>-0.000931719199554101</c:v>
                </c:pt>
                <c:pt idx="60">
                  <c:v>-0.00124086147053587</c:v>
                </c:pt>
                <c:pt idx="61">
                  <c:v>-0.00154877916105721</c:v>
                </c:pt>
                <c:pt idx="62">
                  <c:v>-0.00185516839353299</c:v>
                </c:pt>
                <c:pt idx="63">
                  <c:v>-0.00215972679878151</c:v>
                </c:pt>
                <c:pt idx="64">
                  <c:v>-0.00246215381442665</c:v>
                </c:pt>
                <c:pt idx="65">
                  <c:v>-0.00276215098151638</c:v>
                </c:pt>
                <c:pt idx="66">
                  <c:v>-0.00305942223906585</c:v>
                </c:pt>
                <c:pt idx="67">
                  <c:v>-0.00335367421623389</c:v>
                </c:pt>
                <c:pt idx="68">
                  <c:v>-0.00364461652184453</c:v>
                </c:pt>
                <c:pt idx="69">
                  <c:v>-0.00393196203096799</c:v>
                </c:pt>
                <c:pt idx="70">
                  <c:v>-0.00421542716827839</c:v>
                </c:pt>
                <c:pt idx="71">
                  <c:v>-0.00449473218790842</c:v>
                </c:pt>
                <c:pt idx="72">
                  <c:v>-0.00476960144952454</c:v>
                </c:pt>
                <c:pt idx="73">
                  <c:v>-0.00503976369035098</c:v>
                </c:pt>
                <c:pt idx="74">
                  <c:v>-0.00530495229287308</c:v>
                </c:pt>
                <c:pt idx="75">
                  <c:v>-0.00556490554795674</c:v>
                </c:pt>
                <c:pt idx="76">
                  <c:v>-0.00581936691312375</c:v>
                </c:pt>
                <c:pt idx="77">
                  <c:v>-0.00606808526572822</c:v>
                </c:pt>
                <c:pt idx="78">
                  <c:v>-0.00631081515078423</c:v>
                </c:pt>
                <c:pt idx="79">
                  <c:v>-0.00654731702320034</c:v>
                </c:pt>
                <c:pt idx="80">
                  <c:v>-0.00677735748418174</c:v>
                </c:pt>
                <c:pt idx="81">
                  <c:v>-0.00700070951156651</c:v>
                </c:pt>
                <c:pt idx="82">
                  <c:v>-0.00721715268386929</c:v>
                </c:pt>
                <c:pt idx="83">
                  <c:v>-0.00742647339781049</c:v>
                </c:pt>
                <c:pt idx="84">
                  <c:v>-0.00762846507911703</c:v>
                </c:pt>
                <c:pt idx="85">
                  <c:v>-0.00782292838638624</c:v>
                </c:pt>
                <c:pt idx="86">
                  <c:v>-0.00800967140781169</c:v>
                </c:pt>
                <c:pt idx="87">
                  <c:v>-0.00818850985057698</c:v>
                </c:pt>
                <c:pt idx="88">
                  <c:v>-0.0083592672227305</c:v>
                </c:pt>
                <c:pt idx="89">
                  <c:v>-0.00852177500736176</c:v>
                </c:pt>
                <c:pt idx="90">
                  <c:v>-0.00867587282890713</c:v>
                </c:pt>
                <c:pt idx="91">
                  <c:v>-0.00882140861142119</c:v>
                </c:pt>
                <c:pt idx="92">
                  <c:v>-0.00895823872865732</c:v>
                </c:pt>
                <c:pt idx="93">
                  <c:v>-0.00908622814580956</c:v>
                </c:pt>
                <c:pt idx="94">
                  <c:v>-0.00920525055277549</c:v>
                </c:pt>
                <c:pt idx="95">
                  <c:v>-0.00931518848880921</c:v>
                </c:pt>
                <c:pt idx="96">
                  <c:v>-0.0094159334584408</c:v>
                </c:pt>
                <c:pt idx="97">
                  <c:v>-0.00950738603854833</c:v>
                </c:pt>
                <c:pt idx="98">
                  <c:v>-0.00958945597647645</c:v>
                </c:pt>
                <c:pt idx="99">
                  <c:v>-0.00966206227910483</c:v>
                </c:pt>
                <c:pt idx="100">
                  <c:v>-0.00972513329277866</c:v>
                </c:pt>
                <c:pt idx="101">
                  <c:v>-0.00977860677402208</c:v>
                </c:pt>
                <c:pt idx="102">
                  <c:v>-0.00982242995096504</c:v>
                </c:pt>
                <c:pt idx="103">
                  <c:v>-0.00985655957542274</c:v>
                </c:pt>
                <c:pt idx="104">
                  <c:v>-0.00988096196557636</c:v>
                </c:pt>
                <c:pt idx="105">
                  <c:v>-0.00989561303921295</c:v>
                </c:pt>
                <c:pt idx="106">
                  <c:v>-0.00990049833749168</c:v>
                </c:pt>
                <c:pt idx="107">
                  <c:v>-0.00989561303921295</c:v>
                </c:pt>
                <c:pt idx="108">
                  <c:v>-0.00988096196557636</c:v>
                </c:pt>
                <c:pt idx="109">
                  <c:v>-0.00985655957542274</c:v>
                </c:pt>
                <c:pt idx="110">
                  <c:v>-0.00982242995096504</c:v>
                </c:pt>
                <c:pt idx="111">
                  <c:v>-0.00977860677402207</c:v>
                </c:pt>
                <c:pt idx="112">
                  <c:v>-0.00972513329277865</c:v>
                </c:pt>
                <c:pt idx="113">
                  <c:v>-0.00966206227910483</c:v>
                </c:pt>
                <c:pt idx="114">
                  <c:v>-0.00958945597647644</c:v>
                </c:pt>
                <c:pt idx="115">
                  <c:v>-0.00950738603854833</c:v>
                </c:pt>
                <c:pt idx="116">
                  <c:v>-0.0094159334584408</c:v>
                </c:pt>
                <c:pt idx="117">
                  <c:v>-0.0093151884888092</c:v>
                </c:pt>
                <c:pt idx="118">
                  <c:v>-0.00920525055277548</c:v>
                </c:pt>
                <c:pt idx="119">
                  <c:v>-0.00908622814580955</c:v>
                </c:pt>
                <c:pt idx="120">
                  <c:v>-0.00895823872865733</c:v>
                </c:pt>
                <c:pt idx="121">
                  <c:v>-0.00882140861142118</c:v>
                </c:pt>
                <c:pt idx="122">
                  <c:v>-0.00867587282890712</c:v>
                </c:pt>
                <c:pt idx="123">
                  <c:v>-0.00852177500736177</c:v>
                </c:pt>
                <c:pt idx="124">
                  <c:v>-0.00835926722273049</c:v>
                </c:pt>
                <c:pt idx="125">
                  <c:v>-0.00818850985057697</c:v>
                </c:pt>
                <c:pt idx="126">
                  <c:v>-0.00800967140781168</c:v>
                </c:pt>
                <c:pt idx="127">
                  <c:v>-0.00782292838638623</c:v>
                </c:pt>
                <c:pt idx="128">
                  <c:v>-0.00762846507911702</c:v>
                </c:pt>
                <c:pt idx="129">
                  <c:v>-0.00742647339781048</c:v>
                </c:pt>
                <c:pt idx="130">
                  <c:v>-0.00721715268386928</c:v>
                </c:pt>
                <c:pt idx="131">
                  <c:v>-0.0070007095115665</c:v>
                </c:pt>
                <c:pt idx="132">
                  <c:v>-0.00677735748418172</c:v>
                </c:pt>
                <c:pt idx="133">
                  <c:v>-0.00654731702320033</c:v>
                </c:pt>
                <c:pt idx="134">
                  <c:v>-0.00631081515078422</c:v>
                </c:pt>
                <c:pt idx="135">
                  <c:v>-0.00606808526572821</c:v>
                </c:pt>
                <c:pt idx="136">
                  <c:v>-0.00581936691312374</c:v>
                </c:pt>
                <c:pt idx="137">
                  <c:v>-0.00556490554795672</c:v>
                </c:pt>
                <c:pt idx="138">
                  <c:v>-0.00530495229287306</c:v>
                </c:pt>
                <c:pt idx="139">
                  <c:v>-0.00503976369035096</c:v>
                </c:pt>
                <c:pt idx="140">
                  <c:v>-0.00476960144952452</c:v>
                </c:pt>
                <c:pt idx="141">
                  <c:v>-0.0044947321879084</c:v>
                </c:pt>
                <c:pt idx="142">
                  <c:v>-0.00421542716827837</c:v>
                </c:pt>
                <c:pt idx="143">
                  <c:v>-0.00393196203096798</c:v>
                </c:pt>
                <c:pt idx="144">
                  <c:v>-0.00364461652184451</c:v>
                </c:pt>
                <c:pt idx="145">
                  <c:v>-0.00335367421623387</c:v>
                </c:pt>
                <c:pt idx="146">
                  <c:v>-0.00305942223906584</c:v>
                </c:pt>
                <c:pt idx="147">
                  <c:v>-0.00276215098151636</c:v>
                </c:pt>
                <c:pt idx="148">
                  <c:v>-0.00246215381442663</c:v>
                </c:pt>
                <c:pt idx="149">
                  <c:v>-0.0021597267987815</c:v>
                </c:pt>
                <c:pt idx="150">
                  <c:v>-0.00185516839353297</c:v>
                </c:pt>
                <c:pt idx="151">
                  <c:v>-0.00154877916105719</c:v>
                </c:pt>
                <c:pt idx="152">
                  <c:v>-0.00124086147053585</c:v>
                </c:pt>
                <c:pt idx="153">
                  <c:v>-0.000931719199554084</c:v>
                </c:pt>
                <c:pt idx="154">
                  <c:v>-0.000621657434210177</c:v>
                </c:pt>
                <c:pt idx="155">
                  <c:v>-0.000310982168032351</c:v>
                </c:pt>
                <c:pt idx="156">
                  <c:v>-9.70259077862202E-18</c:v>
                </c:pt>
                <c:pt idx="157">
                  <c:v>0.000310982168032367</c:v>
                </c:pt>
                <c:pt idx="158">
                  <c:v>0.000621657434210228</c:v>
                </c:pt>
                <c:pt idx="159">
                  <c:v>0.0009317191995541</c:v>
                </c:pt>
                <c:pt idx="160">
                  <c:v>0.00124086147053583</c:v>
                </c:pt>
                <c:pt idx="161">
                  <c:v>0.00154877916105721</c:v>
                </c:pt>
                <c:pt idx="162">
                  <c:v>0.00185516839353299</c:v>
                </c:pt>
                <c:pt idx="163">
                  <c:v>0.00215972679878155</c:v>
                </c:pt>
                <c:pt idx="164">
                  <c:v>0.00246215381442665</c:v>
                </c:pt>
                <c:pt idx="165">
                  <c:v>0.00276215098151635</c:v>
                </c:pt>
                <c:pt idx="166">
                  <c:v>0.00305942223906585</c:v>
                </c:pt>
                <c:pt idx="167">
                  <c:v>0.00335367421623392</c:v>
                </c:pt>
                <c:pt idx="168">
                  <c:v>0.00364461652184453</c:v>
                </c:pt>
                <c:pt idx="169">
                  <c:v>0.00393196203096799</c:v>
                </c:pt>
                <c:pt idx="170">
                  <c:v>0.00421542716827839</c:v>
                </c:pt>
                <c:pt idx="171">
                  <c:v>0.00449473218790841</c:v>
                </c:pt>
                <c:pt idx="172">
                  <c:v>0.00476960144952454</c:v>
                </c:pt>
                <c:pt idx="173">
                  <c:v>0.00503976369035097</c:v>
                </c:pt>
                <c:pt idx="174">
                  <c:v>0.00530495229287305</c:v>
                </c:pt>
                <c:pt idx="175">
                  <c:v>0.00556490554795673</c:v>
                </c:pt>
                <c:pt idx="176">
                  <c:v>0.00581936691312378</c:v>
                </c:pt>
                <c:pt idx="177">
                  <c:v>0.00606808526572822</c:v>
                </c:pt>
                <c:pt idx="178">
                  <c:v>0.00631081515078421</c:v>
                </c:pt>
                <c:pt idx="179">
                  <c:v>0.00654731702320034</c:v>
                </c:pt>
                <c:pt idx="180">
                  <c:v>0.00677735748418174</c:v>
                </c:pt>
                <c:pt idx="181">
                  <c:v>0.00700070951156651</c:v>
                </c:pt>
                <c:pt idx="182">
                  <c:v>0.00721715268386929</c:v>
                </c:pt>
                <c:pt idx="183">
                  <c:v>0.00742647339781047</c:v>
                </c:pt>
                <c:pt idx="184">
                  <c:v>0.00762846507911703</c:v>
                </c:pt>
                <c:pt idx="185">
                  <c:v>0.00782292838638626</c:v>
                </c:pt>
                <c:pt idx="186">
                  <c:v>0.00800967140781171</c:v>
                </c:pt>
                <c:pt idx="187">
                  <c:v>0.008188509850577</c:v>
                </c:pt>
                <c:pt idx="188">
                  <c:v>0.00835926722273052</c:v>
                </c:pt>
                <c:pt idx="189">
                  <c:v>0.00852177500736177</c:v>
                </c:pt>
                <c:pt idx="190">
                  <c:v>0.00867587282890714</c:v>
                </c:pt>
                <c:pt idx="191">
                  <c:v>0.0088214086114212</c:v>
                </c:pt>
                <c:pt idx="192">
                  <c:v>0.00895823872865734</c:v>
                </c:pt>
                <c:pt idx="193">
                  <c:v>0.00908622814580957</c:v>
                </c:pt>
                <c:pt idx="194">
                  <c:v>0.0092052505527755</c:v>
                </c:pt>
                <c:pt idx="195">
                  <c:v>0.00931518848880922</c:v>
                </c:pt>
                <c:pt idx="196">
                  <c:v>0.0094159334584408</c:v>
                </c:pt>
                <c:pt idx="197">
                  <c:v>0.00950738603854834</c:v>
                </c:pt>
                <c:pt idx="198">
                  <c:v>0.00958945597647645</c:v>
                </c:pt>
                <c:pt idx="199">
                  <c:v>0.00966206227910484</c:v>
                </c:pt>
                <c:pt idx="200">
                  <c:v>0.00972513329277867</c:v>
                </c:pt>
                <c:pt idx="201">
                  <c:v>0.00977860677402208</c:v>
                </c:pt>
                <c:pt idx="202">
                  <c:v>0.00982242995096505</c:v>
                </c:pt>
                <c:pt idx="203">
                  <c:v>0.00985655957542275</c:v>
                </c:pt>
                <c:pt idx="204">
                  <c:v>0.00988096196557637</c:v>
                </c:pt>
                <c:pt idx="205">
                  <c:v>0.00989561303921295</c:v>
                </c:pt>
                <c:pt idx="206">
                  <c:v>0.00990049833749168</c:v>
                </c:pt>
                <c:pt idx="207">
                  <c:v>0.00989561303921295</c:v>
                </c:pt>
                <c:pt idx="208">
                  <c:v>0.00988096196557636</c:v>
                </c:pt>
                <c:pt idx="209">
                  <c:v>0.00985655957542274</c:v>
                </c:pt>
                <c:pt idx="210">
                  <c:v>0.00982242995096504</c:v>
                </c:pt>
                <c:pt idx="211">
                  <c:v>0.00977860677402207</c:v>
                </c:pt>
                <c:pt idx="212">
                  <c:v>0.00972513329277865</c:v>
                </c:pt>
                <c:pt idx="213">
                  <c:v>0.00966206227910482</c:v>
                </c:pt>
                <c:pt idx="214">
                  <c:v>0.00958945597647644</c:v>
                </c:pt>
                <c:pt idx="215">
                  <c:v>0.00950738603854832</c:v>
                </c:pt>
                <c:pt idx="216">
                  <c:v>0.00941593345844079</c:v>
                </c:pt>
                <c:pt idx="217">
                  <c:v>0.00931518848880919</c:v>
                </c:pt>
                <c:pt idx="218">
                  <c:v>0.00920525055277547</c:v>
                </c:pt>
                <c:pt idx="219">
                  <c:v>0.00908622814580954</c:v>
                </c:pt>
                <c:pt idx="220">
                  <c:v>0.00895823872865732</c:v>
                </c:pt>
                <c:pt idx="221">
                  <c:v>0.00882140861142116</c:v>
                </c:pt>
                <c:pt idx="222">
                  <c:v>0.0086758728289071</c:v>
                </c:pt>
                <c:pt idx="223">
                  <c:v>0.00852177500736175</c:v>
                </c:pt>
                <c:pt idx="224">
                  <c:v>0.00835926722273048</c:v>
                </c:pt>
                <c:pt idx="225">
                  <c:v>0.00818850985057695</c:v>
                </c:pt>
                <c:pt idx="226">
                  <c:v>0.00800967140781166</c:v>
                </c:pt>
                <c:pt idx="227">
                  <c:v>0.00782292838638621</c:v>
                </c:pt>
                <c:pt idx="228">
                  <c:v>0.00762846507911702</c:v>
                </c:pt>
                <c:pt idx="229">
                  <c:v>0.00742647339781046</c:v>
                </c:pt>
                <c:pt idx="230">
                  <c:v>0.00721715268386928</c:v>
                </c:pt>
                <c:pt idx="231">
                  <c:v>0.0070007095115665</c:v>
                </c:pt>
                <c:pt idx="232">
                  <c:v>0.00677735748418173</c:v>
                </c:pt>
                <c:pt idx="233">
                  <c:v>0.00654731702320033</c:v>
                </c:pt>
                <c:pt idx="234">
                  <c:v>0.00631081515078422</c:v>
                </c:pt>
                <c:pt idx="235">
                  <c:v>0.00606808526572821</c:v>
                </c:pt>
                <c:pt idx="236">
                  <c:v>0.00581936691312377</c:v>
                </c:pt>
                <c:pt idx="237">
                  <c:v>0.00556490554795672</c:v>
                </c:pt>
                <c:pt idx="238">
                  <c:v>0.00530495229287303</c:v>
                </c:pt>
                <c:pt idx="239">
                  <c:v>0.00503976369035096</c:v>
                </c:pt>
                <c:pt idx="240">
                  <c:v>0.00476960144952452</c:v>
                </c:pt>
                <c:pt idx="241">
                  <c:v>0.0044947321879084</c:v>
                </c:pt>
                <c:pt idx="242">
                  <c:v>0.00421542716827837</c:v>
                </c:pt>
                <c:pt idx="243">
                  <c:v>0.00393196203096798</c:v>
                </c:pt>
                <c:pt idx="244">
                  <c:v>0.00364461652184451</c:v>
                </c:pt>
                <c:pt idx="245">
                  <c:v>0.00335367421623391</c:v>
                </c:pt>
                <c:pt idx="246">
                  <c:v>0.00305942223906584</c:v>
                </c:pt>
                <c:pt idx="247">
                  <c:v>0.00276215098151633</c:v>
                </c:pt>
                <c:pt idx="248">
                  <c:v>0.00246215381442664</c:v>
                </c:pt>
                <c:pt idx="249">
                  <c:v>0.0021597267987815</c:v>
                </c:pt>
                <c:pt idx="250">
                  <c:v>0.00185516839353297</c:v>
                </c:pt>
                <c:pt idx="251">
                  <c:v>0.00154877916105719</c:v>
                </c:pt>
                <c:pt idx="252">
                  <c:v>0.00124086147053585</c:v>
                </c:pt>
                <c:pt idx="253">
                  <c:v>0.000931719199554085</c:v>
                </c:pt>
                <c:pt idx="254">
                  <c:v>0.000621657434210213</c:v>
                </c:pt>
                <c:pt idx="255">
                  <c:v>0.000310982168032352</c:v>
                </c:pt>
                <c:pt idx="256">
                  <c:v>-2.4258087067826E-17</c:v>
                </c:pt>
                <c:pt idx="257">
                  <c:v>-0.000310982168032366</c:v>
                </c:pt>
                <c:pt idx="258">
                  <c:v>-0.000621657434210227</c:v>
                </c:pt>
                <c:pt idx="259">
                  <c:v>-0.000931719199554098</c:v>
                </c:pt>
                <c:pt idx="260">
                  <c:v>-0.00124086147053587</c:v>
                </c:pt>
                <c:pt idx="261">
                  <c:v>-0.0015487791610572</c:v>
                </c:pt>
                <c:pt idx="262">
                  <c:v>-0.00185516839353299</c:v>
                </c:pt>
                <c:pt idx="263">
                  <c:v>-0.00215972679878151</c:v>
                </c:pt>
                <c:pt idx="264">
                  <c:v>-0.00246215381442665</c:v>
                </c:pt>
                <c:pt idx="265">
                  <c:v>-0.00276215098151638</c:v>
                </c:pt>
                <c:pt idx="266">
                  <c:v>-0.00305942223906585</c:v>
                </c:pt>
                <c:pt idx="267">
                  <c:v>-0.00335367421623392</c:v>
                </c:pt>
                <c:pt idx="268">
                  <c:v>-0.00364461652184453</c:v>
                </c:pt>
                <c:pt idx="269">
                  <c:v>-0.00393196203096799</c:v>
                </c:pt>
                <c:pt idx="270">
                  <c:v>-0.00421542716827839</c:v>
                </c:pt>
                <c:pt idx="271">
                  <c:v>-0.00449473218790841</c:v>
                </c:pt>
                <c:pt idx="272">
                  <c:v>-0.00476960144952454</c:v>
                </c:pt>
                <c:pt idx="273">
                  <c:v>-0.00503976369035097</c:v>
                </c:pt>
                <c:pt idx="274">
                  <c:v>-0.00530495229287305</c:v>
                </c:pt>
                <c:pt idx="275">
                  <c:v>-0.00556490554795673</c:v>
                </c:pt>
                <c:pt idx="276">
                  <c:v>-0.00581936691312375</c:v>
                </c:pt>
                <c:pt idx="277">
                  <c:v>-0.00606808526572822</c:v>
                </c:pt>
                <c:pt idx="278">
                  <c:v>-0.00631081515078423</c:v>
                </c:pt>
                <c:pt idx="279">
                  <c:v>-0.00654731702320034</c:v>
                </c:pt>
                <c:pt idx="280">
                  <c:v>-0.00677735748418174</c:v>
                </c:pt>
                <c:pt idx="281">
                  <c:v>-0.00700070951156651</c:v>
                </c:pt>
                <c:pt idx="282">
                  <c:v>-0.00721715268386929</c:v>
                </c:pt>
                <c:pt idx="283">
                  <c:v>-0.00742647339781047</c:v>
                </c:pt>
                <c:pt idx="284">
                  <c:v>-0.00762846507911703</c:v>
                </c:pt>
                <c:pt idx="285">
                  <c:v>-0.00782292838638623</c:v>
                </c:pt>
                <c:pt idx="286">
                  <c:v>-0.00800967140781169</c:v>
                </c:pt>
                <c:pt idx="287">
                  <c:v>-0.00818850985057698</c:v>
                </c:pt>
                <c:pt idx="288">
                  <c:v>-0.0083592672227305</c:v>
                </c:pt>
                <c:pt idx="289">
                  <c:v>-0.00852177500736177</c:v>
                </c:pt>
                <c:pt idx="290">
                  <c:v>-0.00867587282890713</c:v>
                </c:pt>
                <c:pt idx="291">
                  <c:v>-0.00882140861142118</c:v>
                </c:pt>
                <c:pt idx="292">
                  <c:v>-0.00895823872865732</c:v>
                </c:pt>
                <c:pt idx="293">
                  <c:v>-0.00908622814580956</c:v>
                </c:pt>
                <c:pt idx="294">
                  <c:v>-0.00920525055277549</c:v>
                </c:pt>
                <c:pt idx="295">
                  <c:v>-0.00931518848880921</c:v>
                </c:pt>
                <c:pt idx="296">
                  <c:v>-0.0094159334584408</c:v>
                </c:pt>
                <c:pt idx="297">
                  <c:v>-0.00950738603854833</c:v>
                </c:pt>
                <c:pt idx="298">
                  <c:v>-0.00958945597647645</c:v>
                </c:pt>
                <c:pt idx="299">
                  <c:v>-0.00966206227910483</c:v>
                </c:pt>
                <c:pt idx="300">
                  <c:v>-0.00972513329277865</c:v>
                </c:pt>
                <c:pt idx="301">
                  <c:v>-0.00977860677402208</c:v>
                </c:pt>
                <c:pt idx="302">
                  <c:v>-0.00982242995096504</c:v>
                </c:pt>
                <c:pt idx="303">
                  <c:v>-0.00985655957542275</c:v>
                </c:pt>
                <c:pt idx="304">
                  <c:v>-0.00988096196557636</c:v>
                </c:pt>
                <c:pt idx="305">
                  <c:v>-0.00989561303921295</c:v>
                </c:pt>
                <c:pt idx="306">
                  <c:v>-0.00990049833749168</c:v>
                </c:pt>
                <c:pt idx="307">
                  <c:v>-0.00989561303921295</c:v>
                </c:pt>
                <c:pt idx="308">
                  <c:v>-0.00988096196557636</c:v>
                </c:pt>
                <c:pt idx="309">
                  <c:v>-0.00985655957542274</c:v>
                </c:pt>
                <c:pt idx="310">
                  <c:v>-0.00982242995096504</c:v>
                </c:pt>
                <c:pt idx="311">
                  <c:v>-0.00977860677402207</c:v>
                </c:pt>
                <c:pt idx="312">
                  <c:v>-0.00972513329277865</c:v>
                </c:pt>
                <c:pt idx="313">
                  <c:v>-0.00966206227910483</c:v>
                </c:pt>
                <c:pt idx="314">
                  <c:v>-0.00958945597647645</c:v>
                </c:pt>
                <c:pt idx="315">
                  <c:v>-0.00950738603854833</c:v>
                </c:pt>
                <c:pt idx="316">
                  <c:v>-0.0094159334584408</c:v>
                </c:pt>
                <c:pt idx="317">
                  <c:v>-0.0093151884888092</c:v>
                </c:pt>
                <c:pt idx="318">
                  <c:v>-0.00920525055277549</c:v>
                </c:pt>
                <c:pt idx="319">
                  <c:v>-0.00908622814580955</c:v>
                </c:pt>
                <c:pt idx="320">
                  <c:v>-0.00895823872865732</c:v>
                </c:pt>
                <c:pt idx="321">
                  <c:v>-0.00882140861142118</c:v>
                </c:pt>
                <c:pt idx="322">
                  <c:v>-0.00867587282890712</c:v>
                </c:pt>
                <c:pt idx="323">
                  <c:v>-0.00852177500736176</c:v>
                </c:pt>
                <c:pt idx="324">
                  <c:v>-0.00835926722273049</c:v>
                </c:pt>
                <c:pt idx="325">
                  <c:v>-0.00818850985057696</c:v>
                </c:pt>
                <c:pt idx="326">
                  <c:v>-0.00800967140781168</c:v>
                </c:pt>
                <c:pt idx="327">
                  <c:v>-0.00782292838638624</c:v>
                </c:pt>
                <c:pt idx="328">
                  <c:v>-0.00762846507911702</c:v>
                </c:pt>
                <c:pt idx="329">
                  <c:v>-0.00742647339781047</c:v>
                </c:pt>
                <c:pt idx="330">
                  <c:v>-0.00721715268386928</c:v>
                </c:pt>
                <c:pt idx="331">
                  <c:v>-0.0070007095115665</c:v>
                </c:pt>
                <c:pt idx="332">
                  <c:v>-0.00677735748418173</c:v>
                </c:pt>
                <c:pt idx="333">
                  <c:v>-0.00654731702320033</c:v>
                </c:pt>
                <c:pt idx="334">
                  <c:v>-0.00631081515078421</c:v>
                </c:pt>
                <c:pt idx="335">
                  <c:v>-0.00606808526572821</c:v>
                </c:pt>
                <c:pt idx="336">
                  <c:v>-0.00581936691312375</c:v>
                </c:pt>
                <c:pt idx="337">
                  <c:v>-0.00556490554795672</c:v>
                </c:pt>
                <c:pt idx="338">
                  <c:v>-0.00530495229287305</c:v>
                </c:pt>
                <c:pt idx="339">
                  <c:v>-0.00503976369035096</c:v>
                </c:pt>
                <c:pt idx="340">
                  <c:v>-0.00476960144952453</c:v>
                </c:pt>
                <c:pt idx="341">
                  <c:v>-0.0044947321879084</c:v>
                </c:pt>
                <c:pt idx="342">
                  <c:v>-0.00421542716827838</c:v>
                </c:pt>
                <c:pt idx="343">
                  <c:v>-0.00393196203096798</c:v>
                </c:pt>
                <c:pt idx="344">
                  <c:v>-0.00364461652184451</c:v>
                </c:pt>
                <c:pt idx="345">
                  <c:v>-0.00335367421623389</c:v>
                </c:pt>
                <c:pt idx="346">
                  <c:v>-0.00305942223906584</c:v>
                </c:pt>
                <c:pt idx="347">
                  <c:v>-0.00276215098151635</c:v>
                </c:pt>
                <c:pt idx="348">
                  <c:v>-0.00246215381442664</c:v>
                </c:pt>
                <c:pt idx="349">
                  <c:v>-0.00215972679878152</c:v>
                </c:pt>
                <c:pt idx="350">
                  <c:v>-0.00185516839353297</c:v>
                </c:pt>
                <c:pt idx="351">
                  <c:v>-0.00154877916105719</c:v>
                </c:pt>
                <c:pt idx="352">
                  <c:v>-0.00124086147053584</c:v>
                </c:pt>
                <c:pt idx="353">
                  <c:v>-0.000931719199554086</c:v>
                </c:pt>
                <c:pt idx="354">
                  <c:v>-0.000621657434210197</c:v>
                </c:pt>
                <c:pt idx="355">
                  <c:v>-0.000310982168032354</c:v>
                </c:pt>
                <c:pt idx="356">
                  <c:v>5.45831110845148E-18</c:v>
                </c:pt>
                <c:pt idx="357">
                  <c:v>0.000310982168032365</c:v>
                </c:pt>
                <c:pt idx="358">
                  <c:v>0.000621657434210208</c:v>
                </c:pt>
                <c:pt idx="359">
                  <c:v>0.000931719199554097</c:v>
                </c:pt>
                <c:pt idx="360">
                  <c:v>0.00124086147053585</c:v>
                </c:pt>
                <c:pt idx="361">
                  <c:v>0.0015487791610572</c:v>
                </c:pt>
                <c:pt idx="362">
                  <c:v>0.00185516839353298</c:v>
                </c:pt>
                <c:pt idx="363">
                  <c:v>0.00215972679878153</c:v>
                </c:pt>
                <c:pt idx="364">
                  <c:v>0.00246215381442665</c:v>
                </c:pt>
                <c:pt idx="365">
                  <c:v>0.00276215098151636</c:v>
                </c:pt>
                <c:pt idx="366">
                  <c:v>0.00305942223906585</c:v>
                </c:pt>
                <c:pt idx="367">
                  <c:v>0.0033536742162339</c:v>
                </c:pt>
                <c:pt idx="368">
                  <c:v>0.00364461652184452</c:v>
                </c:pt>
                <c:pt idx="369">
                  <c:v>0.00393196203096797</c:v>
                </c:pt>
                <c:pt idx="370">
                  <c:v>0.00421542716827839</c:v>
                </c:pt>
                <c:pt idx="371">
                  <c:v>0.00449473218790841</c:v>
                </c:pt>
                <c:pt idx="372">
                  <c:v>0.00476960144952455</c:v>
                </c:pt>
                <c:pt idx="373">
                  <c:v>0.00503976369035097</c:v>
                </c:pt>
                <c:pt idx="374">
                  <c:v>0.00530495229287306</c:v>
                </c:pt>
                <c:pt idx="375">
                  <c:v>0.00556490554795673</c:v>
                </c:pt>
                <c:pt idx="376">
                  <c:v>0.00581936691312376</c:v>
                </c:pt>
                <c:pt idx="377">
                  <c:v>0.00606808526572822</c:v>
                </c:pt>
                <c:pt idx="378">
                  <c:v>0.00631081515078422</c:v>
                </c:pt>
                <c:pt idx="379">
                  <c:v>0.00654731702320034</c:v>
                </c:pt>
                <c:pt idx="380">
                  <c:v>0.00677735748418173</c:v>
                </c:pt>
                <c:pt idx="381">
                  <c:v>0.0070007095115665</c:v>
                </c:pt>
                <c:pt idx="382">
                  <c:v>0.00721715268386928</c:v>
                </c:pt>
                <c:pt idx="383">
                  <c:v>0.00742647339781048</c:v>
                </c:pt>
                <c:pt idx="384">
                  <c:v>0.00762846507911703</c:v>
                </c:pt>
                <c:pt idx="385">
                  <c:v>0.00782292838638624</c:v>
                </c:pt>
                <c:pt idx="386">
                  <c:v>0.00800967140781169</c:v>
                </c:pt>
                <c:pt idx="387">
                  <c:v>0.00818850985057697</c:v>
                </c:pt>
                <c:pt idx="388">
                  <c:v>0.0083592672227305</c:v>
                </c:pt>
                <c:pt idx="389">
                  <c:v>0.00852177500736177</c:v>
                </c:pt>
                <c:pt idx="390">
                  <c:v>0.00867587282890712</c:v>
                </c:pt>
                <c:pt idx="391">
                  <c:v>0.00882140861142118</c:v>
                </c:pt>
                <c:pt idx="392">
                  <c:v>0.00895823872865733</c:v>
                </c:pt>
                <c:pt idx="393">
                  <c:v>0.00908622814580956</c:v>
                </c:pt>
                <c:pt idx="394">
                  <c:v>0.00920525055277549</c:v>
                </c:pt>
                <c:pt idx="395">
                  <c:v>0.0093151884888092</c:v>
                </c:pt>
                <c:pt idx="396">
                  <c:v>0.0094159334584408</c:v>
                </c:pt>
                <c:pt idx="397">
                  <c:v>0.00950738603854833</c:v>
                </c:pt>
                <c:pt idx="398">
                  <c:v>0.00958945597647645</c:v>
                </c:pt>
                <c:pt idx="399">
                  <c:v>0.00966206227910483</c:v>
                </c:pt>
                <c:pt idx="400">
                  <c:v>0.00972513329277865</c:v>
                </c:pt>
                <c:pt idx="401">
                  <c:v>0.00977860677402208</c:v>
                </c:pt>
                <c:pt idx="402">
                  <c:v>0.00982242995096504</c:v>
                </c:pt>
                <c:pt idx="403">
                  <c:v>0.00985655957542274</c:v>
                </c:pt>
                <c:pt idx="404">
                  <c:v>0.00988096196557636</c:v>
                </c:pt>
                <c:pt idx="405">
                  <c:v>0.00989561303921295</c:v>
                </c:pt>
                <c:pt idx="406">
                  <c:v>0.00990049833749168</c:v>
                </c:pt>
                <c:pt idx="407">
                  <c:v>0.00989561303921295</c:v>
                </c:pt>
                <c:pt idx="408">
                  <c:v>0.00988096196557636</c:v>
                </c:pt>
                <c:pt idx="409">
                  <c:v>0.00985655957542274</c:v>
                </c:pt>
                <c:pt idx="410">
                  <c:v>0.00982242995096504</c:v>
                </c:pt>
                <c:pt idx="411">
                  <c:v>0.00977860677402207</c:v>
                </c:pt>
                <c:pt idx="412">
                  <c:v>0.00972513329277866</c:v>
                </c:pt>
                <c:pt idx="413">
                  <c:v>0.00966206227910483</c:v>
                </c:pt>
                <c:pt idx="414">
                  <c:v>0.00958945597647645</c:v>
                </c:pt>
                <c:pt idx="415">
                  <c:v>0.00950738603854833</c:v>
                </c:pt>
                <c:pt idx="416">
                  <c:v>0.0094159334584408</c:v>
                </c:pt>
                <c:pt idx="417">
                  <c:v>0.0093151884888092</c:v>
                </c:pt>
                <c:pt idx="418">
                  <c:v>0.00920525055277548</c:v>
                </c:pt>
                <c:pt idx="419">
                  <c:v>0.00908622814580955</c:v>
                </c:pt>
                <c:pt idx="420">
                  <c:v>0.00895823872865732</c:v>
                </c:pt>
                <c:pt idx="421">
                  <c:v>0.00882140861142118</c:v>
                </c:pt>
                <c:pt idx="422">
                  <c:v>0.00867587282890712</c:v>
                </c:pt>
                <c:pt idx="423">
                  <c:v>0.00852177500736176</c:v>
                </c:pt>
                <c:pt idx="424">
                  <c:v>0.0083592672227305</c:v>
                </c:pt>
                <c:pt idx="425">
                  <c:v>0.00818850985057696</c:v>
                </c:pt>
                <c:pt idx="426">
                  <c:v>0.00800967140781168</c:v>
                </c:pt>
                <c:pt idx="427">
                  <c:v>0.00782292838638623</c:v>
                </c:pt>
                <c:pt idx="428">
                  <c:v>0.00762846507911702</c:v>
                </c:pt>
                <c:pt idx="429">
                  <c:v>0.00742647339781047</c:v>
                </c:pt>
                <c:pt idx="430">
                  <c:v>0.00721715268386928</c:v>
                </c:pt>
                <c:pt idx="431">
                  <c:v>0.0070007095115665</c:v>
                </c:pt>
                <c:pt idx="432">
                  <c:v>0.00677735748418173</c:v>
                </c:pt>
                <c:pt idx="433">
                  <c:v>0.00654731702320033</c:v>
                </c:pt>
                <c:pt idx="434">
                  <c:v>0.00631081515078422</c:v>
                </c:pt>
                <c:pt idx="435">
                  <c:v>0.00606808526572821</c:v>
                </c:pt>
                <c:pt idx="436">
                  <c:v>0.00581936691312376</c:v>
                </c:pt>
                <c:pt idx="437">
                  <c:v>0.00556490554795673</c:v>
                </c:pt>
                <c:pt idx="438">
                  <c:v>0.00530495229287305</c:v>
                </c:pt>
                <c:pt idx="439">
                  <c:v>0.00503976369035096</c:v>
                </c:pt>
                <c:pt idx="440">
                  <c:v>0.00476960144952453</c:v>
                </c:pt>
                <c:pt idx="441">
                  <c:v>0.0044947321879084</c:v>
                </c:pt>
                <c:pt idx="442">
                  <c:v>0.00421542716827838</c:v>
                </c:pt>
                <c:pt idx="443">
                  <c:v>0.00393196203096798</c:v>
                </c:pt>
                <c:pt idx="444">
                  <c:v>0.00364461652184451</c:v>
                </c:pt>
                <c:pt idx="445">
                  <c:v>0.00335367421623389</c:v>
                </c:pt>
                <c:pt idx="446">
                  <c:v>0.00305942223906584</c:v>
                </c:pt>
                <c:pt idx="447">
                  <c:v>0.00276215098151635</c:v>
                </c:pt>
                <c:pt idx="448">
                  <c:v>0.00246215381442664</c:v>
                </c:pt>
                <c:pt idx="449">
                  <c:v>0.0021597267987815</c:v>
                </c:pt>
                <c:pt idx="450">
                  <c:v>0.00185516839353297</c:v>
                </c:pt>
                <c:pt idx="451">
                  <c:v>0.00154877916105719</c:v>
                </c:pt>
                <c:pt idx="452">
                  <c:v>0.00124086147053586</c:v>
                </c:pt>
                <c:pt idx="453">
                  <c:v>0.000931719199554088</c:v>
                </c:pt>
                <c:pt idx="454">
                  <c:v>0.000621657434210198</c:v>
                </c:pt>
                <c:pt idx="455">
                  <c:v>0.000310982168032355</c:v>
                </c:pt>
                <c:pt idx="456">
                  <c:v>-4.24535308435115E-18</c:v>
                </c:pt>
                <c:pt idx="457">
                  <c:v>-0.000310982168032363</c:v>
                </c:pt>
                <c:pt idx="458">
                  <c:v>-0.000621657434210224</c:v>
                </c:pt>
                <c:pt idx="459">
                  <c:v>-0.000931719199554096</c:v>
                </c:pt>
                <c:pt idx="460">
                  <c:v>-0.00124086147053585</c:v>
                </c:pt>
                <c:pt idx="461">
                  <c:v>-0.0015487791610572</c:v>
                </c:pt>
                <c:pt idx="462">
                  <c:v>-0.00185516839353298</c:v>
                </c:pt>
                <c:pt idx="463">
                  <c:v>-0.00215972679878151</c:v>
                </c:pt>
                <c:pt idx="464">
                  <c:v>-0.00246215381442665</c:v>
                </c:pt>
                <c:pt idx="465">
                  <c:v>-0.00276215098151634</c:v>
                </c:pt>
                <c:pt idx="466">
                  <c:v>-0.00305942223906585</c:v>
                </c:pt>
                <c:pt idx="467">
                  <c:v>-0.0033536742162339</c:v>
                </c:pt>
                <c:pt idx="468">
                  <c:v>-0.00364461652184452</c:v>
                </c:pt>
                <c:pt idx="469">
                  <c:v>-0.00393196203096797</c:v>
                </c:pt>
                <c:pt idx="470">
                  <c:v>-0.00421542716827838</c:v>
                </c:pt>
                <c:pt idx="471">
                  <c:v>-0.00449473218790841</c:v>
                </c:pt>
                <c:pt idx="472">
                  <c:v>-0.00476960144952454</c:v>
                </c:pt>
                <c:pt idx="473">
                  <c:v>-0.00503976369035097</c:v>
                </c:pt>
                <c:pt idx="474">
                  <c:v>-0.00530495229287306</c:v>
                </c:pt>
                <c:pt idx="475">
                  <c:v>-0.00556490554795673</c:v>
                </c:pt>
                <c:pt idx="476">
                  <c:v>-0.00581936691312376</c:v>
                </c:pt>
                <c:pt idx="477">
                  <c:v>-0.00606808526572822</c:v>
                </c:pt>
                <c:pt idx="478">
                  <c:v>-0.00631081515078423</c:v>
                </c:pt>
                <c:pt idx="479">
                  <c:v>-0.00654731702320034</c:v>
                </c:pt>
                <c:pt idx="480">
                  <c:v>-0.00677735748418173</c:v>
                </c:pt>
                <c:pt idx="481">
                  <c:v>-0.0070007095115665</c:v>
                </c:pt>
                <c:pt idx="482">
                  <c:v>-0.00721715268386928</c:v>
                </c:pt>
                <c:pt idx="483">
                  <c:v>-0.00742647339781048</c:v>
                </c:pt>
                <c:pt idx="484">
                  <c:v>-0.00762846507911703</c:v>
                </c:pt>
                <c:pt idx="485">
                  <c:v>-0.00782292838638624</c:v>
                </c:pt>
                <c:pt idx="486">
                  <c:v>-0.00800967140781169</c:v>
                </c:pt>
                <c:pt idx="487">
                  <c:v>-0.00818850985057698</c:v>
                </c:pt>
                <c:pt idx="488">
                  <c:v>-0.0083592672227305</c:v>
                </c:pt>
                <c:pt idx="489">
                  <c:v>-0.00852177500736177</c:v>
                </c:pt>
                <c:pt idx="490">
                  <c:v>-0.00867587282890712</c:v>
                </c:pt>
                <c:pt idx="491">
                  <c:v>-0.00882140861142118</c:v>
                </c:pt>
                <c:pt idx="492">
                  <c:v>-0.00895823872865732</c:v>
                </c:pt>
                <c:pt idx="493">
                  <c:v>-0.00908622814580956</c:v>
                </c:pt>
                <c:pt idx="494">
                  <c:v>-0.00920525055277549</c:v>
                </c:pt>
                <c:pt idx="495">
                  <c:v>-0.0093151884888092</c:v>
                </c:pt>
                <c:pt idx="496">
                  <c:v>-0.0094159334584408</c:v>
                </c:pt>
                <c:pt idx="497">
                  <c:v>-0.00950738603854833</c:v>
                </c:pt>
                <c:pt idx="498">
                  <c:v>-0.00958945597647645</c:v>
                </c:pt>
                <c:pt idx="499">
                  <c:v>-0.00966206227910483</c:v>
                </c:pt>
                <c:pt idx="500">
                  <c:v>-0.00972513329277866</c:v>
                </c:pt>
                <c:pt idx="501">
                  <c:v>-0.00977860677402208</c:v>
                </c:pt>
                <c:pt idx="502">
                  <c:v>-0.00982242995096504</c:v>
                </c:pt>
                <c:pt idx="503">
                  <c:v>-0.00985655957542274</c:v>
                </c:pt>
                <c:pt idx="504">
                  <c:v>-0.00988096196557636</c:v>
                </c:pt>
                <c:pt idx="505">
                  <c:v>-0.00989561303921295</c:v>
                </c:pt>
                <c:pt idx="506">
                  <c:v>-0.00990049833749168</c:v>
                </c:pt>
                <c:pt idx="507">
                  <c:v>-0.00989561303921295</c:v>
                </c:pt>
                <c:pt idx="508">
                  <c:v>-0.00988096196557636</c:v>
                </c:pt>
                <c:pt idx="509">
                  <c:v>-0.00985655957542274</c:v>
                </c:pt>
                <c:pt idx="510">
                  <c:v>-0.00982242995096504</c:v>
                </c:pt>
                <c:pt idx="511">
                  <c:v>-0.00977860677402207</c:v>
                </c:pt>
                <c:pt idx="512">
                  <c:v>-0.00972513329277865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57672"/>
        <c:axId val="2086156408"/>
      </c:lineChart>
      <c:catAx>
        <c:axId val="2092157672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86156408"/>
        <c:crossesAt val="-2.0"/>
        <c:auto val="1"/>
        <c:lblAlgn val="ctr"/>
        <c:lblOffset val="100"/>
        <c:tickLblSkip val="516"/>
        <c:tickMarkSkip val="128"/>
        <c:noMultiLvlLbl val="0"/>
      </c:catAx>
      <c:valAx>
        <c:axId val="208615640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noFill/>
          </a:ln>
        </c:spPr>
        <c:crossAx val="2092157672"/>
        <c:crosses val="autoZero"/>
        <c:crossBetween val="between"/>
        <c:majorUnit val="0.02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Sheet2!$G$26:$G$538</c:f>
              <c:numCache>
                <c:formatCode>0.00E+00</c:formatCode>
                <c:ptCount val="513"/>
                <c:pt idx="0">
                  <c:v>-0.0933332103315077</c:v>
                </c:pt>
                <c:pt idx="1">
                  <c:v>-0.0801404083179151</c:v>
                </c:pt>
                <c:pt idx="2">
                  <c:v>-0.0656837441915881</c:v>
                </c:pt>
                <c:pt idx="3">
                  <c:v>-0.0501912081817945</c:v>
                </c:pt>
                <c:pt idx="4">
                  <c:v>-0.0339071268361978</c:v>
                </c:pt>
                <c:pt idx="5">
                  <c:v>-0.0170883098452584</c:v>
                </c:pt>
                <c:pt idx="6">
                  <c:v>2.67279459819811E-16</c:v>
                </c:pt>
                <c:pt idx="7">
                  <c:v>0.0170883098452589</c:v>
                </c:pt>
                <c:pt idx="8">
                  <c:v>0.0339071268361983</c:v>
                </c:pt>
                <c:pt idx="9">
                  <c:v>0.050191208181795</c:v>
                </c:pt>
                <c:pt idx="10">
                  <c:v>0.0656837441915902</c:v>
                </c:pt>
                <c:pt idx="11">
                  <c:v>0.0801404083179156</c:v>
                </c:pt>
                <c:pt idx="12">
                  <c:v>0.0933332103315081</c:v>
                </c:pt>
                <c:pt idx="13">
                  <c:v>0.105054091863617</c:v>
                </c:pt>
                <c:pt idx="14">
                  <c:v>0.115118207610764</c:v>
                </c:pt>
                <c:pt idx="15">
                  <c:v>0.123366840455604</c:v>
                </c:pt>
                <c:pt idx="16">
                  <c:v>0.129669904530681</c:v>
                </c:pt>
                <c:pt idx="17">
                  <c:v>0.133927996750264</c:v>
                </c:pt>
                <c:pt idx="18">
                  <c:v>0.136073964456387</c:v>
                </c:pt>
                <c:pt idx="19">
                  <c:v>0.136073964456387</c:v>
                </c:pt>
                <c:pt idx="20">
                  <c:v>0.133927996750263</c:v>
                </c:pt>
                <c:pt idx="21">
                  <c:v>0.129669904530681</c:v>
                </c:pt>
                <c:pt idx="22">
                  <c:v>0.123366840455603</c:v>
                </c:pt>
                <c:pt idx="23">
                  <c:v>0.115118207610762</c:v>
                </c:pt>
                <c:pt idx="24">
                  <c:v>0.105054091863616</c:v>
                </c:pt>
                <c:pt idx="25">
                  <c:v>0.0933332103315088</c:v>
                </c:pt>
                <c:pt idx="26">
                  <c:v>0.0801404083179147</c:v>
                </c:pt>
                <c:pt idx="27">
                  <c:v>0.0656837441915877</c:v>
                </c:pt>
                <c:pt idx="28">
                  <c:v>0.050191208181794</c:v>
                </c:pt>
                <c:pt idx="29">
                  <c:v>0.0339071268361992</c:v>
                </c:pt>
                <c:pt idx="30">
                  <c:v>0.0170883098452599</c:v>
                </c:pt>
                <c:pt idx="31">
                  <c:v>-7.34963080735643E-16</c:v>
                </c:pt>
                <c:pt idx="32">
                  <c:v>-0.0170883098452613</c:v>
                </c:pt>
                <c:pt idx="33">
                  <c:v>-0.0339071268361988</c:v>
                </c:pt>
                <c:pt idx="34">
                  <c:v>-0.0501912081817936</c:v>
                </c:pt>
                <c:pt idx="35">
                  <c:v>-0.0656837441915889</c:v>
                </c:pt>
                <c:pt idx="36">
                  <c:v>-0.0801404083179159</c:v>
                </c:pt>
                <c:pt idx="37">
                  <c:v>-0.0933332103315084</c:v>
                </c:pt>
                <c:pt idx="38">
                  <c:v>-0.105054091863616</c:v>
                </c:pt>
                <c:pt idx="39">
                  <c:v>-0.115118207610763</c:v>
                </c:pt>
                <c:pt idx="40">
                  <c:v>-0.123366840455604</c:v>
                </c:pt>
                <c:pt idx="41">
                  <c:v>-0.129669904530682</c:v>
                </c:pt>
                <c:pt idx="42">
                  <c:v>-0.133927996750264</c:v>
                </c:pt>
                <c:pt idx="43">
                  <c:v>-0.136073964456387</c:v>
                </c:pt>
                <c:pt idx="44">
                  <c:v>-0.136073964456387</c:v>
                </c:pt>
                <c:pt idx="45">
                  <c:v>-0.133927996750263</c:v>
                </c:pt>
                <c:pt idx="46">
                  <c:v>-0.129669904530681</c:v>
                </c:pt>
                <c:pt idx="47">
                  <c:v>-0.123366840455603</c:v>
                </c:pt>
                <c:pt idx="48">
                  <c:v>-0.115118207610763</c:v>
                </c:pt>
                <c:pt idx="49">
                  <c:v>-0.105054091863616</c:v>
                </c:pt>
                <c:pt idx="50">
                  <c:v>-0.093333210331507</c:v>
                </c:pt>
                <c:pt idx="51">
                  <c:v>-0.0801404083179144</c:v>
                </c:pt>
                <c:pt idx="52">
                  <c:v>-0.0656837441915889</c:v>
                </c:pt>
                <c:pt idx="53">
                  <c:v>-0.0501912081817936</c:v>
                </c:pt>
                <c:pt idx="54">
                  <c:v>-0.0339071268361969</c:v>
                </c:pt>
                <c:pt idx="55">
                  <c:v>-0.0170883098452594</c:v>
                </c:pt>
                <c:pt idx="56">
                  <c:v>-7.34903951382218E-16</c:v>
                </c:pt>
                <c:pt idx="57">
                  <c:v>0.0170883098452599</c:v>
                </c:pt>
                <c:pt idx="58">
                  <c:v>0.0339071268361992</c:v>
                </c:pt>
                <c:pt idx="59">
                  <c:v>0.0501912081817941</c:v>
                </c:pt>
                <c:pt idx="60">
                  <c:v>0.0656837441915893</c:v>
                </c:pt>
                <c:pt idx="61">
                  <c:v>0.0801404083179147</c:v>
                </c:pt>
                <c:pt idx="62">
                  <c:v>0.0933332103315088</c:v>
                </c:pt>
                <c:pt idx="63">
                  <c:v>0.105054091863617</c:v>
                </c:pt>
                <c:pt idx="64">
                  <c:v>0.115118207610763</c:v>
                </c:pt>
                <c:pt idx="65">
                  <c:v>0.123366840455603</c:v>
                </c:pt>
                <c:pt idx="66">
                  <c:v>0.129669904530681</c:v>
                </c:pt>
                <c:pt idx="67">
                  <c:v>0.133927996750264</c:v>
                </c:pt>
                <c:pt idx="68">
                  <c:v>0.136073964456387</c:v>
                </c:pt>
                <c:pt idx="69">
                  <c:v>0.136073964456387</c:v>
                </c:pt>
                <c:pt idx="70">
                  <c:v>0.133927996750264</c:v>
                </c:pt>
                <c:pt idx="71">
                  <c:v>0.129669904530681</c:v>
                </c:pt>
                <c:pt idx="72">
                  <c:v>0.123366840455603</c:v>
                </c:pt>
                <c:pt idx="73">
                  <c:v>0.115118207610763</c:v>
                </c:pt>
                <c:pt idx="74">
                  <c:v>0.105054091863617</c:v>
                </c:pt>
                <c:pt idx="75">
                  <c:v>0.0933332103315081</c:v>
                </c:pt>
                <c:pt idx="76">
                  <c:v>0.080140408317914</c:v>
                </c:pt>
                <c:pt idx="77">
                  <c:v>0.0656837441915885</c:v>
                </c:pt>
                <c:pt idx="78">
                  <c:v>0.0501912081817932</c:v>
                </c:pt>
                <c:pt idx="79">
                  <c:v>0.0339071268361983</c:v>
                </c:pt>
                <c:pt idx="80">
                  <c:v>0.0170883098452589</c:v>
                </c:pt>
                <c:pt idx="81">
                  <c:v>-1.67033032256731E-15</c:v>
                </c:pt>
                <c:pt idx="82">
                  <c:v>-0.0170883098452603</c:v>
                </c:pt>
                <c:pt idx="83">
                  <c:v>-0.0339071268361978</c:v>
                </c:pt>
                <c:pt idx="84">
                  <c:v>-0.0501912081817945</c:v>
                </c:pt>
                <c:pt idx="85">
                  <c:v>-0.0656837441915898</c:v>
                </c:pt>
                <c:pt idx="86">
                  <c:v>-0.0801404083179151</c:v>
                </c:pt>
                <c:pt idx="87">
                  <c:v>-0.0933332103315077</c:v>
                </c:pt>
                <c:pt idx="88">
                  <c:v>-0.105054091863617</c:v>
                </c:pt>
                <c:pt idx="89">
                  <c:v>-0.115118207610763</c:v>
                </c:pt>
                <c:pt idx="90">
                  <c:v>-0.123366840455604</c:v>
                </c:pt>
                <c:pt idx="91">
                  <c:v>-0.129669904530681</c:v>
                </c:pt>
                <c:pt idx="92">
                  <c:v>-0.133927996750264</c:v>
                </c:pt>
                <c:pt idx="93">
                  <c:v>-0.136073964456387</c:v>
                </c:pt>
                <c:pt idx="94">
                  <c:v>-0.136073964456387</c:v>
                </c:pt>
                <c:pt idx="95">
                  <c:v>-0.133927996750264</c:v>
                </c:pt>
                <c:pt idx="96">
                  <c:v>-0.129669904530681</c:v>
                </c:pt>
                <c:pt idx="97">
                  <c:v>-0.123366840455604</c:v>
                </c:pt>
                <c:pt idx="98">
                  <c:v>-0.115118207610762</c:v>
                </c:pt>
                <c:pt idx="99">
                  <c:v>-0.105054091863615</c:v>
                </c:pt>
                <c:pt idx="100">
                  <c:v>-0.0933332103315078</c:v>
                </c:pt>
                <c:pt idx="101">
                  <c:v>-0.0801404083179152</c:v>
                </c:pt>
                <c:pt idx="102">
                  <c:v>-0.0656837441915881</c:v>
                </c:pt>
                <c:pt idx="103">
                  <c:v>-0.0501912081817927</c:v>
                </c:pt>
                <c:pt idx="104">
                  <c:v>-0.0339071268361978</c:v>
                </c:pt>
                <c:pt idx="105">
                  <c:v>-0.0170883098452604</c:v>
                </c:pt>
                <c:pt idx="106">
                  <c:v>2.00463290449447E-16</c:v>
                </c:pt>
                <c:pt idx="107">
                  <c:v>0.0170883098452608</c:v>
                </c:pt>
                <c:pt idx="108">
                  <c:v>0.0339071268362001</c:v>
                </c:pt>
                <c:pt idx="109">
                  <c:v>0.0501912081817949</c:v>
                </c:pt>
                <c:pt idx="110">
                  <c:v>0.0656837441915885</c:v>
                </c:pt>
                <c:pt idx="111">
                  <c:v>0.0801404083179155</c:v>
                </c:pt>
                <c:pt idx="112">
                  <c:v>0.0933332103315095</c:v>
                </c:pt>
                <c:pt idx="113">
                  <c:v>0.105054091863617</c:v>
                </c:pt>
                <c:pt idx="114">
                  <c:v>0.115118207610763</c:v>
                </c:pt>
                <c:pt idx="115">
                  <c:v>0.123366840455604</c:v>
                </c:pt>
                <c:pt idx="116">
                  <c:v>0.129669904530682</c:v>
                </c:pt>
                <c:pt idx="117">
                  <c:v>0.133927996750264</c:v>
                </c:pt>
                <c:pt idx="118">
                  <c:v>0.136073964456387</c:v>
                </c:pt>
                <c:pt idx="119">
                  <c:v>0.136073964456387</c:v>
                </c:pt>
                <c:pt idx="120">
                  <c:v>0.133927996750263</c:v>
                </c:pt>
                <c:pt idx="121">
                  <c:v>0.129669904530681</c:v>
                </c:pt>
                <c:pt idx="122">
                  <c:v>0.123366840455603</c:v>
                </c:pt>
                <c:pt idx="123">
                  <c:v>0.115118207610763</c:v>
                </c:pt>
                <c:pt idx="124">
                  <c:v>0.105054091863616</c:v>
                </c:pt>
                <c:pt idx="125">
                  <c:v>0.0933332103315074</c:v>
                </c:pt>
                <c:pt idx="126">
                  <c:v>0.0801404083179148</c:v>
                </c:pt>
                <c:pt idx="127">
                  <c:v>0.0656837441915894</c:v>
                </c:pt>
                <c:pt idx="128">
                  <c:v>0.0501912081817941</c:v>
                </c:pt>
                <c:pt idx="129">
                  <c:v>0.0339071268361974</c:v>
                </c:pt>
                <c:pt idx="130">
                  <c:v>0.017088309845258</c:v>
                </c:pt>
                <c:pt idx="131">
                  <c:v>-6.6814691136528E-16</c:v>
                </c:pt>
                <c:pt idx="132">
                  <c:v>-0.0170883098452593</c:v>
                </c:pt>
                <c:pt idx="133">
                  <c:v>-0.0339071268361987</c:v>
                </c:pt>
                <c:pt idx="134">
                  <c:v>-0.0501912081817954</c:v>
                </c:pt>
                <c:pt idx="135">
                  <c:v>-0.0656837441915889</c:v>
                </c:pt>
                <c:pt idx="136">
                  <c:v>-0.0801404083179143</c:v>
                </c:pt>
                <c:pt idx="137">
                  <c:v>-0.0933332103315084</c:v>
                </c:pt>
                <c:pt idx="138">
                  <c:v>-0.105054091863617</c:v>
                </c:pt>
                <c:pt idx="139">
                  <c:v>-0.115118207610763</c:v>
                </c:pt>
                <c:pt idx="140">
                  <c:v>-0.123366840455604</c:v>
                </c:pt>
                <c:pt idx="141">
                  <c:v>-0.129669904530681</c:v>
                </c:pt>
                <c:pt idx="142">
                  <c:v>-0.133927996750264</c:v>
                </c:pt>
                <c:pt idx="143">
                  <c:v>-0.136073964456387</c:v>
                </c:pt>
                <c:pt idx="144">
                  <c:v>-0.136073964456387</c:v>
                </c:pt>
                <c:pt idx="145">
                  <c:v>-0.133927996750264</c:v>
                </c:pt>
                <c:pt idx="146">
                  <c:v>-0.129669904530681</c:v>
                </c:pt>
                <c:pt idx="147">
                  <c:v>-0.123366840455603</c:v>
                </c:pt>
                <c:pt idx="148">
                  <c:v>-0.115118207610763</c:v>
                </c:pt>
                <c:pt idx="149">
                  <c:v>-0.105054091863616</c:v>
                </c:pt>
                <c:pt idx="150">
                  <c:v>-0.0933332103315085</c:v>
                </c:pt>
                <c:pt idx="151">
                  <c:v>-0.0801404083179144</c:v>
                </c:pt>
                <c:pt idx="152">
                  <c:v>-0.0656837441915873</c:v>
                </c:pt>
                <c:pt idx="153">
                  <c:v>-0.0501912081817937</c:v>
                </c:pt>
                <c:pt idx="154">
                  <c:v>-0.0339071268361969</c:v>
                </c:pt>
                <c:pt idx="155">
                  <c:v>-0.0170883098452595</c:v>
                </c:pt>
                <c:pt idx="156">
                  <c:v>1.13583053228111E-15</c:v>
                </c:pt>
                <c:pt idx="157">
                  <c:v>0.0170883098452598</c:v>
                </c:pt>
                <c:pt idx="158">
                  <c:v>0.0339071268361991</c:v>
                </c:pt>
                <c:pt idx="159">
                  <c:v>0.050191208181794</c:v>
                </c:pt>
                <c:pt idx="160">
                  <c:v>0.0656837441915893</c:v>
                </c:pt>
                <c:pt idx="161">
                  <c:v>0.0801404083179147</c:v>
                </c:pt>
                <c:pt idx="162">
                  <c:v>0.0933332103315087</c:v>
                </c:pt>
                <c:pt idx="163">
                  <c:v>0.105054091863616</c:v>
                </c:pt>
                <c:pt idx="164">
                  <c:v>0.115118207610763</c:v>
                </c:pt>
                <c:pt idx="165">
                  <c:v>0.123366840455604</c:v>
                </c:pt>
                <c:pt idx="166">
                  <c:v>0.129669904530681</c:v>
                </c:pt>
                <c:pt idx="167">
                  <c:v>0.133927996750264</c:v>
                </c:pt>
                <c:pt idx="168">
                  <c:v>0.136073964456387</c:v>
                </c:pt>
                <c:pt idx="169">
                  <c:v>0.136073964456387</c:v>
                </c:pt>
                <c:pt idx="170">
                  <c:v>0.133927996750264</c:v>
                </c:pt>
                <c:pt idx="171">
                  <c:v>0.129669904530681</c:v>
                </c:pt>
                <c:pt idx="172">
                  <c:v>0.123366840455604</c:v>
                </c:pt>
                <c:pt idx="173">
                  <c:v>0.115118207610763</c:v>
                </c:pt>
                <c:pt idx="174">
                  <c:v>0.105054091863616</c:v>
                </c:pt>
                <c:pt idx="175">
                  <c:v>0.0933332103315082</c:v>
                </c:pt>
                <c:pt idx="176">
                  <c:v>0.0801404083179141</c:v>
                </c:pt>
                <c:pt idx="177">
                  <c:v>0.0656837441915886</c:v>
                </c:pt>
                <c:pt idx="178">
                  <c:v>0.0501912081817932</c:v>
                </c:pt>
                <c:pt idx="179">
                  <c:v>0.0339071268361984</c:v>
                </c:pt>
                <c:pt idx="180">
                  <c:v>0.017088309845259</c:v>
                </c:pt>
                <c:pt idx="181">
                  <c:v>3.34036499836749E-16</c:v>
                </c:pt>
                <c:pt idx="182">
                  <c:v>-0.0170883098452603</c:v>
                </c:pt>
                <c:pt idx="183">
                  <c:v>-0.0339071268361996</c:v>
                </c:pt>
                <c:pt idx="184">
                  <c:v>-0.0501912081817944</c:v>
                </c:pt>
                <c:pt idx="185">
                  <c:v>-0.0656837441915914</c:v>
                </c:pt>
                <c:pt idx="186">
                  <c:v>-0.0801404083179166</c:v>
                </c:pt>
                <c:pt idx="187">
                  <c:v>-0.0933332103315105</c:v>
                </c:pt>
                <c:pt idx="188">
                  <c:v>-0.105054091863618</c:v>
                </c:pt>
                <c:pt idx="189">
                  <c:v>-0.115118207610764</c:v>
                </c:pt>
                <c:pt idx="190">
                  <c:v>-0.123366840455604</c:v>
                </c:pt>
                <c:pt idx="191">
                  <c:v>-0.129669904530682</c:v>
                </c:pt>
                <c:pt idx="192">
                  <c:v>-0.133927996750264</c:v>
                </c:pt>
                <c:pt idx="193">
                  <c:v>-0.136073964456387</c:v>
                </c:pt>
                <c:pt idx="194">
                  <c:v>-0.136073964456387</c:v>
                </c:pt>
                <c:pt idx="195">
                  <c:v>-0.133927996750263</c:v>
                </c:pt>
                <c:pt idx="196">
                  <c:v>-0.129669904530681</c:v>
                </c:pt>
                <c:pt idx="197">
                  <c:v>-0.123366840455603</c:v>
                </c:pt>
                <c:pt idx="198">
                  <c:v>-0.115118207610761</c:v>
                </c:pt>
                <c:pt idx="199">
                  <c:v>-0.105054091863615</c:v>
                </c:pt>
                <c:pt idx="200">
                  <c:v>-0.0933332103315064</c:v>
                </c:pt>
                <c:pt idx="201">
                  <c:v>-0.0801404083179137</c:v>
                </c:pt>
                <c:pt idx="202">
                  <c:v>-0.0656837441915865</c:v>
                </c:pt>
                <c:pt idx="203">
                  <c:v>-0.0501912081817928</c:v>
                </c:pt>
                <c:pt idx="204">
                  <c:v>-0.033907126836196</c:v>
                </c:pt>
                <c:pt idx="205">
                  <c:v>-0.0170883098452585</c:v>
                </c:pt>
                <c:pt idx="206">
                  <c:v>2.07119777411278E-15</c:v>
                </c:pt>
                <c:pt idx="207">
                  <c:v>0.0170883098452627</c:v>
                </c:pt>
                <c:pt idx="208">
                  <c:v>0.0339071268362</c:v>
                </c:pt>
                <c:pt idx="209">
                  <c:v>0.0501912081817967</c:v>
                </c:pt>
                <c:pt idx="210">
                  <c:v>0.0656837441915901</c:v>
                </c:pt>
                <c:pt idx="211">
                  <c:v>0.080140408317917</c:v>
                </c:pt>
                <c:pt idx="212">
                  <c:v>0.0933332103315094</c:v>
                </c:pt>
                <c:pt idx="213">
                  <c:v>0.105054091863618</c:v>
                </c:pt>
                <c:pt idx="214">
                  <c:v>0.115118207610764</c:v>
                </c:pt>
                <c:pt idx="215">
                  <c:v>0.123366840455605</c:v>
                </c:pt>
                <c:pt idx="216">
                  <c:v>0.129669904530682</c:v>
                </c:pt>
                <c:pt idx="217">
                  <c:v>0.133927996750264</c:v>
                </c:pt>
                <c:pt idx="218">
                  <c:v>0.136073964456387</c:v>
                </c:pt>
                <c:pt idx="219">
                  <c:v>0.136073964456387</c:v>
                </c:pt>
                <c:pt idx="220">
                  <c:v>0.133927996750263</c:v>
                </c:pt>
                <c:pt idx="221">
                  <c:v>0.129669904530681</c:v>
                </c:pt>
                <c:pt idx="222">
                  <c:v>0.123366840455603</c:v>
                </c:pt>
                <c:pt idx="223">
                  <c:v>0.115118207610762</c:v>
                </c:pt>
                <c:pt idx="224">
                  <c:v>0.105054091863615</c:v>
                </c:pt>
                <c:pt idx="225">
                  <c:v>0.0933332103315061</c:v>
                </c:pt>
                <c:pt idx="226">
                  <c:v>0.0801404083179133</c:v>
                </c:pt>
                <c:pt idx="227">
                  <c:v>0.0656837441915861</c:v>
                </c:pt>
                <c:pt idx="228">
                  <c:v>0.0501912081817942</c:v>
                </c:pt>
                <c:pt idx="229">
                  <c:v>0.0339071268361975</c:v>
                </c:pt>
                <c:pt idx="230">
                  <c:v>0.01708830984526</c:v>
                </c:pt>
                <c:pt idx="231">
                  <c:v>-6.01330741994916E-16</c:v>
                </c:pt>
                <c:pt idx="232">
                  <c:v>-0.0170883098452593</c:v>
                </c:pt>
                <c:pt idx="233">
                  <c:v>-0.0339071268361986</c:v>
                </c:pt>
                <c:pt idx="234">
                  <c:v>-0.0501912081817935</c:v>
                </c:pt>
                <c:pt idx="235">
                  <c:v>-0.0656837441915888</c:v>
                </c:pt>
                <c:pt idx="236">
                  <c:v>-0.0801404083179158</c:v>
                </c:pt>
                <c:pt idx="237">
                  <c:v>-0.0933332103315084</c:v>
                </c:pt>
                <c:pt idx="238">
                  <c:v>-0.105054091863617</c:v>
                </c:pt>
                <c:pt idx="239">
                  <c:v>-0.115118207610763</c:v>
                </c:pt>
                <c:pt idx="240">
                  <c:v>-0.123366840455604</c:v>
                </c:pt>
                <c:pt idx="241">
                  <c:v>-0.129669904530681</c:v>
                </c:pt>
                <c:pt idx="242">
                  <c:v>-0.133927996750264</c:v>
                </c:pt>
                <c:pt idx="243">
                  <c:v>-0.136073964456387</c:v>
                </c:pt>
                <c:pt idx="244">
                  <c:v>-0.136073964456387</c:v>
                </c:pt>
                <c:pt idx="245">
                  <c:v>-0.133927996750263</c:v>
                </c:pt>
                <c:pt idx="246">
                  <c:v>-0.129669904530681</c:v>
                </c:pt>
                <c:pt idx="247">
                  <c:v>-0.123366840455603</c:v>
                </c:pt>
                <c:pt idx="248">
                  <c:v>-0.115118207610763</c:v>
                </c:pt>
                <c:pt idx="249">
                  <c:v>-0.105054091863616</c:v>
                </c:pt>
                <c:pt idx="250">
                  <c:v>-0.0933332103315085</c:v>
                </c:pt>
                <c:pt idx="251">
                  <c:v>-0.0801404083179145</c:v>
                </c:pt>
                <c:pt idx="252">
                  <c:v>-0.0656837441915891</c:v>
                </c:pt>
                <c:pt idx="253">
                  <c:v>-0.0501912081817937</c:v>
                </c:pt>
                <c:pt idx="254">
                  <c:v>-0.033907126836197</c:v>
                </c:pt>
                <c:pt idx="255">
                  <c:v>-0.0170883098452595</c:v>
                </c:pt>
                <c:pt idx="256">
                  <c:v>1.06901436291075E-15</c:v>
                </c:pt>
                <c:pt idx="257">
                  <c:v>0.0170883098452597</c:v>
                </c:pt>
                <c:pt idx="258">
                  <c:v>0.0339071268361991</c:v>
                </c:pt>
                <c:pt idx="259">
                  <c:v>0.0501912081817939</c:v>
                </c:pt>
                <c:pt idx="260">
                  <c:v>0.0656837441915892</c:v>
                </c:pt>
                <c:pt idx="261">
                  <c:v>0.0801404083179154</c:v>
                </c:pt>
                <c:pt idx="262">
                  <c:v>0.0933332103315087</c:v>
                </c:pt>
                <c:pt idx="263">
                  <c:v>0.105054091863617</c:v>
                </c:pt>
                <c:pt idx="264">
                  <c:v>0.115118207610763</c:v>
                </c:pt>
                <c:pt idx="265">
                  <c:v>0.123366840455604</c:v>
                </c:pt>
                <c:pt idx="266">
                  <c:v>0.129669904530681</c:v>
                </c:pt>
                <c:pt idx="267">
                  <c:v>0.133927996750264</c:v>
                </c:pt>
                <c:pt idx="268">
                  <c:v>0.136073964456387</c:v>
                </c:pt>
                <c:pt idx="269">
                  <c:v>0.136073964456387</c:v>
                </c:pt>
                <c:pt idx="270">
                  <c:v>0.133927996750263</c:v>
                </c:pt>
                <c:pt idx="271">
                  <c:v>0.129669904530681</c:v>
                </c:pt>
                <c:pt idx="272">
                  <c:v>0.123366840455603</c:v>
                </c:pt>
                <c:pt idx="273">
                  <c:v>0.115118207610763</c:v>
                </c:pt>
                <c:pt idx="274">
                  <c:v>0.105054091863616</c:v>
                </c:pt>
                <c:pt idx="275">
                  <c:v>0.0933332103315082</c:v>
                </c:pt>
                <c:pt idx="276">
                  <c:v>0.0801404083179149</c:v>
                </c:pt>
                <c:pt idx="277">
                  <c:v>0.0656837441915887</c:v>
                </c:pt>
                <c:pt idx="278">
                  <c:v>0.0501912081817942</c:v>
                </c:pt>
                <c:pt idx="279">
                  <c:v>0.0339071268361975</c:v>
                </c:pt>
                <c:pt idx="280">
                  <c:v>0.0170883098452591</c:v>
                </c:pt>
                <c:pt idx="281">
                  <c:v>-5.67922657309734E-16</c:v>
                </c:pt>
                <c:pt idx="282">
                  <c:v>-0.0170883098452602</c:v>
                </c:pt>
                <c:pt idx="283">
                  <c:v>-0.0339071268361986</c:v>
                </c:pt>
                <c:pt idx="284">
                  <c:v>-0.0501912081817944</c:v>
                </c:pt>
                <c:pt idx="285">
                  <c:v>-0.0656837441915888</c:v>
                </c:pt>
                <c:pt idx="286">
                  <c:v>-0.080140408317915</c:v>
                </c:pt>
                <c:pt idx="287">
                  <c:v>-0.0933332103315083</c:v>
                </c:pt>
                <c:pt idx="288">
                  <c:v>-0.105054091863616</c:v>
                </c:pt>
                <c:pt idx="289">
                  <c:v>-0.115118207610763</c:v>
                </c:pt>
                <c:pt idx="290">
                  <c:v>-0.123366840455604</c:v>
                </c:pt>
                <c:pt idx="291">
                  <c:v>-0.129669904530681</c:v>
                </c:pt>
                <c:pt idx="292">
                  <c:v>-0.133927996750264</c:v>
                </c:pt>
                <c:pt idx="293">
                  <c:v>-0.136073964456387</c:v>
                </c:pt>
                <c:pt idx="294">
                  <c:v>-0.136073964456387</c:v>
                </c:pt>
                <c:pt idx="295">
                  <c:v>-0.133927996750264</c:v>
                </c:pt>
                <c:pt idx="296">
                  <c:v>-0.129669904530681</c:v>
                </c:pt>
                <c:pt idx="297">
                  <c:v>-0.123366840455604</c:v>
                </c:pt>
                <c:pt idx="298">
                  <c:v>-0.115118207610762</c:v>
                </c:pt>
                <c:pt idx="299">
                  <c:v>-0.105054091863617</c:v>
                </c:pt>
                <c:pt idx="300">
                  <c:v>-0.0933332103315079</c:v>
                </c:pt>
                <c:pt idx="301">
                  <c:v>-0.0801404083179145</c:v>
                </c:pt>
                <c:pt idx="302">
                  <c:v>-0.0656837441915882</c:v>
                </c:pt>
                <c:pt idx="303">
                  <c:v>-0.0501912081817938</c:v>
                </c:pt>
                <c:pt idx="304">
                  <c:v>-0.033907126836198</c:v>
                </c:pt>
                <c:pt idx="305">
                  <c:v>-0.0170883098452596</c:v>
                </c:pt>
                <c:pt idx="306">
                  <c:v>6.68309517087199E-17</c:v>
                </c:pt>
                <c:pt idx="307">
                  <c:v>0.0170883098452597</c:v>
                </c:pt>
                <c:pt idx="308">
                  <c:v>0.0339071268361981</c:v>
                </c:pt>
                <c:pt idx="309">
                  <c:v>0.0501912081817948</c:v>
                </c:pt>
                <c:pt idx="310">
                  <c:v>0.0656837441915892</c:v>
                </c:pt>
                <c:pt idx="311">
                  <c:v>0.0801404083179154</c:v>
                </c:pt>
                <c:pt idx="312">
                  <c:v>0.0933332103315087</c:v>
                </c:pt>
                <c:pt idx="313">
                  <c:v>0.105054091863617</c:v>
                </c:pt>
                <c:pt idx="314">
                  <c:v>0.115118207610763</c:v>
                </c:pt>
                <c:pt idx="315">
                  <c:v>0.123366840455604</c:v>
                </c:pt>
                <c:pt idx="316">
                  <c:v>0.129669904530681</c:v>
                </c:pt>
                <c:pt idx="317">
                  <c:v>0.133927996750264</c:v>
                </c:pt>
                <c:pt idx="318">
                  <c:v>0.136073964456387</c:v>
                </c:pt>
                <c:pt idx="319">
                  <c:v>0.136073964456387</c:v>
                </c:pt>
                <c:pt idx="320">
                  <c:v>0.133927996750263</c:v>
                </c:pt>
                <c:pt idx="321">
                  <c:v>0.129669904530681</c:v>
                </c:pt>
                <c:pt idx="322">
                  <c:v>0.123366840455603</c:v>
                </c:pt>
                <c:pt idx="323">
                  <c:v>0.115118207610763</c:v>
                </c:pt>
                <c:pt idx="324">
                  <c:v>0.105054091863616</c:v>
                </c:pt>
                <c:pt idx="325">
                  <c:v>0.0933332103315082</c:v>
                </c:pt>
                <c:pt idx="326">
                  <c:v>0.0801404083179149</c:v>
                </c:pt>
                <c:pt idx="327">
                  <c:v>0.0656837441915887</c:v>
                </c:pt>
                <c:pt idx="328">
                  <c:v>0.0501912081817942</c:v>
                </c:pt>
                <c:pt idx="329">
                  <c:v>0.0339071268361975</c:v>
                </c:pt>
                <c:pt idx="330">
                  <c:v>0.0170883098452601</c:v>
                </c:pt>
                <c:pt idx="331">
                  <c:v>-5.34514572624552E-16</c:v>
                </c:pt>
                <c:pt idx="332">
                  <c:v>-0.0170883098452602</c:v>
                </c:pt>
                <c:pt idx="333">
                  <c:v>-0.0339071268361986</c:v>
                </c:pt>
                <c:pt idx="334">
                  <c:v>-0.0501912081817943</c:v>
                </c:pt>
                <c:pt idx="335">
                  <c:v>-0.0656837441915888</c:v>
                </c:pt>
                <c:pt idx="336">
                  <c:v>-0.080140408317915</c:v>
                </c:pt>
                <c:pt idx="337">
                  <c:v>-0.0933332103315083</c:v>
                </c:pt>
                <c:pt idx="338">
                  <c:v>-0.105054091863617</c:v>
                </c:pt>
                <c:pt idx="339">
                  <c:v>-0.115118207610763</c:v>
                </c:pt>
                <c:pt idx="340">
                  <c:v>-0.123366840455604</c:v>
                </c:pt>
                <c:pt idx="341">
                  <c:v>-0.129669904530681</c:v>
                </c:pt>
                <c:pt idx="342">
                  <c:v>-0.133927996750264</c:v>
                </c:pt>
                <c:pt idx="343">
                  <c:v>-0.136073964456387</c:v>
                </c:pt>
                <c:pt idx="344">
                  <c:v>-0.136073964456387</c:v>
                </c:pt>
                <c:pt idx="345">
                  <c:v>-0.133927996750264</c:v>
                </c:pt>
                <c:pt idx="346">
                  <c:v>-0.129669904530681</c:v>
                </c:pt>
                <c:pt idx="347">
                  <c:v>-0.123366840455604</c:v>
                </c:pt>
                <c:pt idx="348">
                  <c:v>-0.115118207610763</c:v>
                </c:pt>
                <c:pt idx="349">
                  <c:v>-0.105054091863616</c:v>
                </c:pt>
                <c:pt idx="350">
                  <c:v>-0.0933332103315079</c:v>
                </c:pt>
                <c:pt idx="351">
                  <c:v>-0.0801404083179145</c:v>
                </c:pt>
                <c:pt idx="352">
                  <c:v>-0.0656837441915883</c:v>
                </c:pt>
                <c:pt idx="353">
                  <c:v>-0.0501912081817938</c:v>
                </c:pt>
                <c:pt idx="354">
                  <c:v>-0.033907126836198</c:v>
                </c:pt>
                <c:pt idx="355">
                  <c:v>-0.0170883098452596</c:v>
                </c:pt>
                <c:pt idx="356">
                  <c:v>3.34228670235381E-17</c:v>
                </c:pt>
                <c:pt idx="357">
                  <c:v>0.0170883098452597</c:v>
                </c:pt>
                <c:pt idx="358">
                  <c:v>0.0339071268361981</c:v>
                </c:pt>
                <c:pt idx="359">
                  <c:v>0.0501912081817939</c:v>
                </c:pt>
                <c:pt idx="360">
                  <c:v>0.0656837441915892</c:v>
                </c:pt>
                <c:pt idx="361">
                  <c:v>0.0801404083179154</c:v>
                </c:pt>
                <c:pt idx="362">
                  <c:v>0.0933332103315087</c:v>
                </c:pt>
                <c:pt idx="363">
                  <c:v>0.105054091863617</c:v>
                </c:pt>
                <c:pt idx="364">
                  <c:v>0.115118207610763</c:v>
                </c:pt>
                <c:pt idx="365">
                  <c:v>0.123366840455604</c:v>
                </c:pt>
                <c:pt idx="366">
                  <c:v>0.129669904530681</c:v>
                </c:pt>
                <c:pt idx="367">
                  <c:v>0.133927996750264</c:v>
                </c:pt>
                <c:pt idx="368">
                  <c:v>0.136073964456387</c:v>
                </c:pt>
                <c:pt idx="369">
                  <c:v>0.136073964456387</c:v>
                </c:pt>
                <c:pt idx="370">
                  <c:v>0.133927996750263</c:v>
                </c:pt>
                <c:pt idx="371">
                  <c:v>0.129669904530681</c:v>
                </c:pt>
                <c:pt idx="372">
                  <c:v>0.123366840455603</c:v>
                </c:pt>
                <c:pt idx="373">
                  <c:v>0.115118207610763</c:v>
                </c:pt>
                <c:pt idx="374">
                  <c:v>0.105054091863616</c:v>
                </c:pt>
                <c:pt idx="375">
                  <c:v>0.0933332103315083</c:v>
                </c:pt>
                <c:pt idx="376">
                  <c:v>0.0801404083179149</c:v>
                </c:pt>
                <c:pt idx="377">
                  <c:v>0.0656837441915887</c:v>
                </c:pt>
                <c:pt idx="378">
                  <c:v>0.0501912081817934</c:v>
                </c:pt>
                <c:pt idx="379">
                  <c:v>0.0339071268361985</c:v>
                </c:pt>
                <c:pt idx="380">
                  <c:v>0.0170883098452591</c:v>
                </c:pt>
                <c:pt idx="381">
                  <c:v>-5.01106487939371E-16</c:v>
                </c:pt>
                <c:pt idx="382">
                  <c:v>-0.0170883098452601</c:v>
                </c:pt>
                <c:pt idx="383">
                  <c:v>-0.0339071268361985</c:v>
                </c:pt>
                <c:pt idx="384">
                  <c:v>-0.0501912081817943</c:v>
                </c:pt>
                <c:pt idx="385">
                  <c:v>-0.0656837441915887</c:v>
                </c:pt>
                <c:pt idx="386">
                  <c:v>-0.080140408317915</c:v>
                </c:pt>
                <c:pt idx="387">
                  <c:v>-0.0933332103315083</c:v>
                </c:pt>
                <c:pt idx="388">
                  <c:v>-0.105054091863617</c:v>
                </c:pt>
                <c:pt idx="389">
                  <c:v>-0.115118207610763</c:v>
                </c:pt>
                <c:pt idx="390">
                  <c:v>-0.123366840455604</c:v>
                </c:pt>
                <c:pt idx="391">
                  <c:v>-0.129669904530681</c:v>
                </c:pt>
                <c:pt idx="392">
                  <c:v>-0.133927996750264</c:v>
                </c:pt>
                <c:pt idx="393">
                  <c:v>-0.136073964456387</c:v>
                </c:pt>
                <c:pt idx="394">
                  <c:v>-0.136073964456387</c:v>
                </c:pt>
                <c:pt idx="395">
                  <c:v>-0.133927996750264</c:v>
                </c:pt>
                <c:pt idx="396">
                  <c:v>-0.129669904530681</c:v>
                </c:pt>
                <c:pt idx="397">
                  <c:v>-0.123366840455604</c:v>
                </c:pt>
                <c:pt idx="398">
                  <c:v>-0.115118207610763</c:v>
                </c:pt>
                <c:pt idx="399">
                  <c:v>-0.105054091863617</c:v>
                </c:pt>
                <c:pt idx="400">
                  <c:v>-0.0933332103315086</c:v>
                </c:pt>
                <c:pt idx="401">
                  <c:v>-0.0801404083179146</c:v>
                </c:pt>
                <c:pt idx="402">
                  <c:v>-0.0656837441915883</c:v>
                </c:pt>
                <c:pt idx="403">
                  <c:v>-0.0501912081817938</c:v>
                </c:pt>
                <c:pt idx="404">
                  <c:v>-0.033907126836198</c:v>
                </c:pt>
                <c:pt idx="405">
                  <c:v>-0.0170883098452596</c:v>
                </c:pt>
                <c:pt idx="406">
                  <c:v>1.47823383562751E-20</c:v>
                </c:pt>
                <c:pt idx="407">
                  <c:v>0.0170883098452596</c:v>
                </c:pt>
                <c:pt idx="408">
                  <c:v>0.033907126836198</c:v>
                </c:pt>
                <c:pt idx="409">
                  <c:v>0.0501912081817938</c:v>
                </c:pt>
                <c:pt idx="410">
                  <c:v>0.0656837441915892</c:v>
                </c:pt>
                <c:pt idx="411">
                  <c:v>0.0801404083179154</c:v>
                </c:pt>
                <c:pt idx="412">
                  <c:v>0.0933332103315086</c:v>
                </c:pt>
                <c:pt idx="413">
                  <c:v>0.105054091863617</c:v>
                </c:pt>
                <c:pt idx="414">
                  <c:v>0.115118207610763</c:v>
                </c:pt>
                <c:pt idx="415">
                  <c:v>0.123366840455604</c:v>
                </c:pt>
                <c:pt idx="416">
                  <c:v>0.129669904530681</c:v>
                </c:pt>
                <c:pt idx="417">
                  <c:v>0.133927996750264</c:v>
                </c:pt>
                <c:pt idx="418">
                  <c:v>0.136073964456387</c:v>
                </c:pt>
                <c:pt idx="419">
                  <c:v>0.136073964456387</c:v>
                </c:pt>
                <c:pt idx="420">
                  <c:v>0.133927996750264</c:v>
                </c:pt>
                <c:pt idx="421">
                  <c:v>0.129669904530681</c:v>
                </c:pt>
                <c:pt idx="422">
                  <c:v>0.123366840455603</c:v>
                </c:pt>
                <c:pt idx="423">
                  <c:v>0.115118207610763</c:v>
                </c:pt>
                <c:pt idx="424">
                  <c:v>0.105054091863616</c:v>
                </c:pt>
                <c:pt idx="425">
                  <c:v>0.0933332103315083</c:v>
                </c:pt>
                <c:pt idx="426">
                  <c:v>0.080140408317915</c:v>
                </c:pt>
                <c:pt idx="427">
                  <c:v>0.0656837441915879</c:v>
                </c:pt>
                <c:pt idx="428">
                  <c:v>0.0501912081817943</c:v>
                </c:pt>
                <c:pt idx="429">
                  <c:v>0.0339071268361985</c:v>
                </c:pt>
                <c:pt idx="430">
                  <c:v>0.0170883098452601</c:v>
                </c:pt>
                <c:pt idx="431">
                  <c:v>-4.67698403254189E-16</c:v>
                </c:pt>
                <c:pt idx="432">
                  <c:v>-0.0170883098452601</c:v>
                </c:pt>
                <c:pt idx="433">
                  <c:v>-0.0339071268361985</c:v>
                </c:pt>
                <c:pt idx="434">
                  <c:v>-0.0501912081817943</c:v>
                </c:pt>
                <c:pt idx="435">
                  <c:v>-0.0656837441915887</c:v>
                </c:pt>
                <c:pt idx="436">
                  <c:v>-0.0801404083179149</c:v>
                </c:pt>
                <c:pt idx="437">
                  <c:v>-0.0933332103315083</c:v>
                </c:pt>
                <c:pt idx="438">
                  <c:v>-0.105054091863616</c:v>
                </c:pt>
                <c:pt idx="439">
                  <c:v>-0.115118207610763</c:v>
                </c:pt>
                <c:pt idx="440">
                  <c:v>-0.123366840455604</c:v>
                </c:pt>
                <c:pt idx="441">
                  <c:v>-0.129669904530681</c:v>
                </c:pt>
                <c:pt idx="442">
                  <c:v>-0.133927996750264</c:v>
                </c:pt>
                <c:pt idx="443">
                  <c:v>-0.136073964456387</c:v>
                </c:pt>
                <c:pt idx="444">
                  <c:v>-0.136073964456387</c:v>
                </c:pt>
                <c:pt idx="445">
                  <c:v>-0.133927996750264</c:v>
                </c:pt>
                <c:pt idx="446">
                  <c:v>-0.129669904530681</c:v>
                </c:pt>
                <c:pt idx="447">
                  <c:v>-0.123366840455604</c:v>
                </c:pt>
                <c:pt idx="448">
                  <c:v>-0.115118207610763</c:v>
                </c:pt>
                <c:pt idx="449">
                  <c:v>-0.105054091863616</c:v>
                </c:pt>
                <c:pt idx="450">
                  <c:v>-0.0933332103315079</c:v>
                </c:pt>
                <c:pt idx="451">
                  <c:v>-0.0801404083179146</c:v>
                </c:pt>
                <c:pt idx="452">
                  <c:v>-0.0656837441915883</c:v>
                </c:pt>
                <c:pt idx="453">
                  <c:v>-0.0501912081817939</c:v>
                </c:pt>
                <c:pt idx="454">
                  <c:v>-0.0339071268361981</c:v>
                </c:pt>
                <c:pt idx="455">
                  <c:v>-0.0170883098452597</c:v>
                </c:pt>
                <c:pt idx="456">
                  <c:v>-3.33933023468255E-17</c:v>
                </c:pt>
                <c:pt idx="457">
                  <c:v>0.0170883098452606</c:v>
                </c:pt>
                <c:pt idx="458">
                  <c:v>0.0339071268361989</c:v>
                </c:pt>
                <c:pt idx="459">
                  <c:v>0.0501912081817947</c:v>
                </c:pt>
                <c:pt idx="460">
                  <c:v>0.0656837441915883</c:v>
                </c:pt>
                <c:pt idx="461">
                  <c:v>0.0801404083179153</c:v>
                </c:pt>
                <c:pt idx="462">
                  <c:v>0.0933332103315086</c:v>
                </c:pt>
                <c:pt idx="463">
                  <c:v>0.105054091863617</c:v>
                </c:pt>
                <c:pt idx="464">
                  <c:v>0.115118207610763</c:v>
                </c:pt>
                <c:pt idx="465">
                  <c:v>0.123366840455604</c:v>
                </c:pt>
                <c:pt idx="466">
                  <c:v>0.129669904530681</c:v>
                </c:pt>
                <c:pt idx="467">
                  <c:v>0.133927996750264</c:v>
                </c:pt>
                <c:pt idx="468">
                  <c:v>0.136073964456387</c:v>
                </c:pt>
                <c:pt idx="469">
                  <c:v>0.136073964456387</c:v>
                </c:pt>
                <c:pt idx="470">
                  <c:v>0.133927996750264</c:v>
                </c:pt>
                <c:pt idx="471">
                  <c:v>0.129669904530681</c:v>
                </c:pt>
                <c:pt idx="472">
                  <c:v>0.123366840455604</c:v>
                </c:pt>
                <c:pt idx="473">
                  <c:v>0.115118207610763</c:v>
                </c:pt>
                <c:pt idx="474">
                  <c:v>0.105054091863616</c:v>
                </c:pt>
                <c:pt idx="475">
                  <c:v>0.0933332103315083</c:v>
                </c:pt>
                <c:pt idx="476">
                  <c:v>0.080140408317915</c:v>
                </c:pt>
                <c:pt idx="477">
                  <c:v>0.0656837441915888</c:v>
                </c:pt>
                <c:pt idx="478">
                  <c:v>0.0501912081817934</c:v>
                </c:pt>
                <c:pt idx="479">
                  <c:v>0.0339071268361976</c:v>
                </c:pt>
                <c:pt idx="480">
                  <c:v>0.0170883098452592</c:v>
                </c:pt>
                <c:pt idx="481">
                  <c:v>-4.34290318569007E-16</c:v>
                </c:pt>
                <c:pt idx="482">
                  <c:v>-0.0170883098452601</c:v>
                </c:pt>
                <c:pt idx="483">
                  <c:v>-0.0339071268361985</c:v>
                </c:pt>
                <c:pt idx="484">
                  <c:v>-0.0501912081817942</c:v>
                </c:pt>
                <c:pt idx="485">
                  <c:v>-0.0656837441915887</c:v>
                </c:pt>
                <c:pt idx="486">
                  <c:v>-0.0801404083179149</c:v>
                </c:pt>
                <c:pt idx="487">
                  <c:v>-0.0933332103315089</c:v>
                </c:pt>
                <c:pt idx="488">
                  <c:v>-0.105054091863617</c:v>
                </c:pt>
                <c:pt idx="489">
                  <c:v>-0.115118207610763</c:v>
                </c:pt>
                <c:pt idx="490">
                  <c:v>-0.123366840455604</c:v>
                </c:pt>
                <c:pt idx="491">
                  <c:v>-0.129669904530681</c:v>
                </c:pt>
                <c:pt idx="492">
                  <c:v>-0.133927996750264</c:v>
                </c:pt>
                <c:pt idx="493">
                  <c:v>-0.136073964456387</c:v>
                </c:pt>
                <c:pt idx="494">
                  <c:v>-0.136073964456387</c:v>
                </c:pt>
                <c:pt idx="495">
                  <c:v>-0.133927996750264</c:v>
                </c:pt>
                <c:pt idx="496">
                  <c:v>-0.129669904530681</c:v>
                </c:pt>
                <c:pt idx="497">
                  <c:v>-0.123366840455604</c:v>
                </c:pt>
                <c:pt idx="498">
                  <c:v>-0.115118207610763</c:v>
                </c:pt>
                <c:pt idx="499">
                  <c:v>-0.105054091863617</c:v>
                </c:pt>
                <c:pt idx="500">
                  <c:v>-0.093333210331508</c:v>
                </c:pt>
                <c:pt idx="501">
                  <c:v>-0.0801404083179146</c:v>
                </c:pt>
                <c:pt idx="502">
                  <c:v>-0.0656837441915884</c:v>
                </c:pt>
                <c:pt idx="503">
                  <c:v>-0.0501912081817939</c:v>
                </c:pt>
                <c:pt idx="504">
                  <c:v>-0.0339071268361981</c:v>
                </c:pt>
                <c:pt idx="505">
                  <c:v>-0.0170883098452597</c:v>
                </c:pt>
                <c:pt idx="506">
                  <c:v>-6.68013870320073E-17</c:v>
                </c:pt>
                <c:pt idx="507">
                  <c:v>0.0170883098452596</c:v>
                </c:pt>
                <c:pt idx="508">
                  <c:v>0.033907126836198</c:v>
                </c:pt>
                <c:pt idx="509">
                  <c:v>0.0501912081817947</c:v>
                </c:pt>
                <c:pt idx="510">
                  <c:v>0.0656837441915891</c:v>
                </c:pt>
                <c:pt idx="511">
                  <c:v>0.0801404083179153</c:v>
                </c:pt>
                <c:pt idx="512">
                  <c:v>0.0933332103315086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77784"/>
        <c:axId val="2084637160"/>
      </c:lineChart>
      <c:catAx>
        <c:axId val="2094477784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84637160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8463716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noFill/>
          </a:ln>
        </c:spPr>
        <c:crossAx val="20944777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ysClr val="windowText" lastClr="000000">
          <a:tint val="75000"/>
          <a:shade val="95000"/>
          <a:satMod val="105000"/>
        </a:sysClr>
      </a:solidFill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Sheet2!$J$26:$J$538</c:f>
              <c:numCache>
                <c:formatCode>0.00E+00</c:formatCode>
                <c:ptCount val="513"/>
                <c:pt idx="0">
                  <c:v>-0.0746534545335339</c:v>
                </c:pt>
                <c:pt idx="1">
                  <c:v>-0.13628201579622</c:v>
                </c:pt>
                <c:pt idx="2">
                  <c:v>-0.191346352599132</c:v>
                </c:pt>
                <c:pt idx="3">
                  <c:v>-0.237194209878449</c:v>
                </c:pt>
                <c:pt idx="4">
                  <c:v>-0.271617257911259</c:v>
                </c:pt>
                <c:pt idx="5">
                  <c:v>-0.292957459776427</c:v>
                </c:pt>
                <c:pt idx="6">
                  <c:v>-0.300186933150364</c:v>
                </c:pt>
                <c:pt idx="7">
                  <c:v>-0.292957459776426</c:v>
                </c:pt>
                <c:pt idx="8">
                  <c:v>-0.271617257911258</c:v>
                </c:pt>
                <c:pt idx="9">
                  <c:v>-0.237194209878442</c:v>
                </c:pt>
                <c:pt idx="10">
                  <c:v>-0.191346352599124</c:v>
                </c:pt>
                <c:pt idx="11">
                  <c:v>-0.136282015796211</c:v>
                </c:pt>
                <c:pt idx="12">
                  <c:v>-0.0746534545335239</c:v>
                </c:pt>
                <c:pt idx="13">
                  <c:v>-0.00942909943558523</c:v>
                </c:pt>
                <c:pt idx="14">
                  <c:v>0.0562494221551743</c:v>
                </c:pt>
                <c:pt idx="15">
                  <c:v>0.119218607296792</c:v>
                </c:pt>
                <c:pt idx="16">
                  <c:v>0.176445452236698</c:v>
                </c:pt>
                <c:pt idx="17">
                  <c:v>0.225173541514506</c:v>
                </c:pt>
                <c:pt idx="18">
                  <c:v>0.263055814781548</c:v>
                </c:pt>
                <c:pt idx="19">
                  <c:v>0.288267616427023</c:v>
                </c:pt>
                <c:pt idx="20">
                  <c:v>0.299594582808974</c:v>
                </c:pt>
                <c:pt idx="21">
                  <c:v>0.296491133871626</c:v>
                </c:pt>
                <c:pt idx="22">
                  <c:v>0.279106751814116</c:v>
                </c:pt>
                <c:pt idx="23">
                  <c:v>0.248278781059721</c:v>
                </c:pt>
                <c:pt idx="24">
                  <c:v>0.205492096325689</c:v>
                </c:pt>
                <c:pt idx="25">
                  <c:v>0.152807581440623</c:v>
                </c:pt>
                <c:pt idx="26">
                  <c:v>0.0927628638327589</c:v>
                </c:pt>
                <c:pt idx="27">
                  <c:v>0.028250085959031</c:v>
                </c:pt>
                <c:pt idx="28">
                  <c:v>-0.0376233990054847</c:v>
                </c:pt>
                <c:pt idx="29">
                  <c:v>-0.101684697420172</c:v>
                </c:pt>
                <c:pt idx="30">
                  <c:v>-0.160848202284538</c:v>
                </c:pt>
                <c:pt idx="31">
                  <c:v>-0.212264216054218</c:v>
                </c:pt>
                <c:pt idx="32">
                  <c:v>-0.25345621052966</c:v>
                </c:pt>
                <c:pt idx="33">
                  <c:v>-0.282440112492526</c:v>
                </c:pt>
                <c:pt idx="34">
                  <c:v>-0.297819869520982</c:v>
                </c:pt>
                <c:pt idx="35">
                  <c:v>-0.29885469291535</c:v>
                </c:pt>
                <c:pt idx="36">
                  <c:v>-0.285494738879309</c:v>
                </c:pt>
                <c:pt idx="37">
                  <c:v>-0.258383509319942</c:v>
                </c:pt>
                <c:pt idx="38">
                  <c:v>-0.21882685662846</c:v>
                </c:pt>
                <c:pt idx="39">
                  <c:v>-0.168730085372224</c:v>
                </c:pt>
                <c:pt idx="40">
                  <c:v>-0.110506180487759</c:v>
                </c:pt>
                <c:pt idx="41">
                  <c:v>-0.0469595822994416</c:v>
                </c:pt>
                <c:pt idx="42">
                  <c:v>0.0188488934884249</c:v>
                </c:pt>
                <c:pt idx="43">
                  <c:v>0.0837494844981455</c:v>
                </c:pt>
                <c:pt idx="44">
                  <c:v>0.144616157962514</c:v>
                </c:pt>
                <c:pt idx="45">
                  <c:v>0.19851718070746</c:v>
                </c:pt>
                <c:pt idx="46">
                  <c:v>0.24285633040794</c:v>
                </c:pt>
                <c:pt idx="47">
                  <c:v>0.275497946468637</c:v>
                </c:pt>
                <c:pt idx="48">
                  <c:v>0.294869797268949</c:v>
                </c:pt>
                <c:pt idx="49">
                  <c:v>0.300038809019858</c:v>
                </c:pt>
                <c:pt idx="50">
                  <c:v>0.290756008640288</c:v>
                </c:pt>
                <c:pt idx="51">
                  <c:v>0.26746851591307</c:v>
                </c:pt>
                <c:pt idx="52">
                  <c:v>0.231298007300605</c:v>
                </c:pt>
                <c:pt idx="53">
                  <c:v>0.183986688742312</c:v>
                </c:pt>
                <c:pt idx="54">
                  <c:v>0.127813379733854</c:v>
                </c:pt>
                <c:pt idx="55">
                  <c:v>0.0654837506223086</c:v>
                </c:pt>
                <c:pt idx="56">
                  <c:v>-6.61963111500009E-15</c:v>
                </c:pt>
                <c:pt idx="57">
                  <c:v>-0.0654837506223048</c:v>
                </c:pt>
                <c:pt idx="58">
                  <c:v>-0.127813379733858</c:v>
                </c:pt>
                <c:pt idx="59">
                  <c:v>-0.183986688742316</c:v>
                </c:pt>
                <c:pt idx="60">
                  <c:v>-0.231298007300608</c:v>
                </c:pt>
                <c:pt idx="61">
                  <c:v>-0.267468515913073</c:v>
                </c:pt>
                <c:pt idx="62">
                  <c:v>-0.290756008640289</c:v>
                </c:pt>
                <c:pt idx="63">
                  <c:v>-0.300038809019858</c:v>
                </c:pt>
                <c:pt idx="64">
                  <c:v>-0.294869797268948</c:v>
                </c:pt>
                <c:pt idx="65">
                  <c:v>-0.275497946468632</c:v>
                </c:pt>
                <c:pt idx="66">
                  <c:v>-0.242856330407942</c:v>
                </c:pt>
                <c:pt idx="67">
                  <c:v>-0.19851718070745</c:v>
                </c:pt>
                <c:pt idx="68">
                  <c:v>-0.14461615796251</c:v>
                </c:pt>
                <c:pt idx="69">
                  <c:v>-0.083749484498141</c:v>
                </c:pt>
                <c:pt idx="70">
                  <c:v>-0.0188488934884202</c:v>
                </c:pt>
                <c:pt idx="71">
                  <c:v>0.0469595822994462</c:v>
                </c:pt>
                <c:pt idx="72">
                  <c:v>0.110506180487764</c:v>
                </c:pt>
                <c:pt idx="73">
                  <c:v>0.168730085372228</c:v>
                </c:pt>
                <c:pt idx="74">
                  <c:v>0.218826856628469</c:v>
                </c:pt>
                <c:pt idx="75">
                  <c:v>0.25838350931994</c:v>
                </c:pt>
                <c:pt idx="76">
                  <c:v>0.285494738879313</c:v>
                </c:pt>
                <c:pt idx="77">
                  <c:v>0.29885469291535</c:v>
                </c:pt>
                <c:pt idx="78">
                  <c:v>0.297819869520982</c:v>
                </c:pt>
                <c:pt idx="79">
                  <c:v>0.282440112492524</c:v>
                </c:pt>
                <c:pt idx="80">
                  <c:v>0.253456210529658</c:v>
                </c:pt>
                <c:pt idx="81">
                  <c:v>0.212264216054214</c:v>
                </c:pt>
                <c:pt idx="82">
                  <c:v>0.160848202284534</c:v>
                </c:pt>
                <c:pt idx="83">
                  <c:v>0.101684697420159</c:v>
                </c:pt>
                <c:pt idx="84">
                  <c:v>0.0376233990054885</c:v>
                </c:pt>
                <c:pt idx="85">
                  <c:v>-0.0282500859590442</c:v>
                </c:pt>
                <c:pt idx="86">
                  <c:v>-0.0927628638327634</c:v>
                </c:pt>
                <c:pt idx="87">
                  <c:v>-0.152807581440627</c:v>
                </c:pt>
                <c:pt idx="88">
                  <c:v>-0.205492096325693</c:v>
                </c:pt>
                <c:pt idx="89">
                  <c:v>-0.248278781059724</c:v>
                </c:pt>
                <c:pt idx="90">
                  <c:v>-0.279106751814117</c:v>
                </c:pt>
                <c:pt idx="91">
                  <c:v>-0.296491133871626</c:v>
                </c:pt>
                <c:pt idx="92">
                  <c:v>-0.299594582808974</c:v>
                </c:pt>
                <c:pt idx="93">
                  <c:v>-0.288267616427021</c:v>
                </c:pt>
                <c:pt idx="94">
                  <c:v>-0.263055814781542</c:v>
                </c:pt>
                <c:pt idx="95">
                  <c:v>-0.225173541514503</c:v>
                </c:pt>
                <c:pt idx="96">
                  <c:v>-0.176445452236687</c:v>
                </c:pt>
                <c:pt idx="97">
                  <c:v>-0.119218607296788</c:v>
                </c:pt>
                <c:pt idx="98">
                  <c:v>-0.0562494221551697</c:v>
                </c:pt>
                <c:pt idx="99">
                  <c:v>0.00942909943558994</c:v>
                </c:pt>
                <c:pt idx="100">
                  <c:v>0.0746534545335285</c:v>
                </c:pt>
                <c:pt idx="101">
                  <c:v>0.136282015796215</c:v>
                </c:pt>
                <c:pt idx="102">
                  <c:v>0.191346352599127</c:v>
                </c:pt>
                <c:pt idx="103">
                  <c:v>0.23719420987845</c:v>
                </c:pt>
                <c:pt idx="104">
                  <c:v>0.27161725791126</c:v>
                </c:pt>
                <c:pt idx="105">
                  <c:v>0.292957459776427</c:v>
                </c:pt>
                <c:pt idx="106">
                  <c:v>0.300186933150364</c:v>
                </c:pt>
                <c:pt idx="107">
                  <c:v>0.292957459776426</c:v>
                </c:pt>
                <c:pt idx="108">
                  <c:v>0.271617257911257</c:v>
                </c:pt>
                <c:pt idx="109">
                  <c:v>0.237194209878446</c:v>
                </c:pt>
                <c:pt idx="110">
                  <c:v>0.191346352599128</c:v>
                </c:pt>
                <c:pt idx="111">
                  <c:v>0.136282015796216</c:v>
                </c:pt>
                <c:pt idx="112">
                  <c:v>0.0746534545335211</c:v>
                </c:pt>
                <c:pt idx="113">
                  <c:v>0.00942909943558229</c:v>
                </c:pt>
                <c:pt idx="114">
                  <c:v>-0.0562494221551772</c:v>
                </c:pt>
                <c:pt idx="115">
                  <c:v>-0.119218607296795</c:v>
                </c:pt>
                <c:pt idx="116">
                  <c:v>-0.176445452236693</c:v>
                </c:pt>
                <c:pt idx="117">
                  <c:v>-0.225173541514508</c:v>
                </c:pt>
                <c:pt idx="118">
                  <c:v>-0.263055814781545</c:v>
                </c:pt>
                <c:pt idx="119">
                  <c:v>-0.288267616427021</c:v>
                </c:pt>
                <c:pt idx="120">
                  <c:v>-0.299594582808974</c:v>
                </c:pt>
                <c:pt idx="121">
                  <c:v>-0.296491133871625</c:v>
                </c:pt>
                <c:pt idx="122">
                  <c:v>-0.279106751814118</c:v>
                </c:pt>
                <c:pt idx="123">
                  <c:v>-0.248278781059719</c:v>
                </c:pt>
                <c:pt idx="124">
                  <c:v>-0.205492096325687</c:v>
                </c:pt>
                <c:pt idx="125">
                  <c:v>-0.15280758144062</c:v>
                </c:pt>
                <c:pt idx="126">
                  <c:v>-0.0927628638327561</c:v>
                </c:pt>
                <c:pt idx="127">
                  <c:v>-0.0282500859590366</c:v>
                </c:pt>
                <c:pt idx="128">
                  <c:v>0.0376233990054876</c:v>
                </c:pt>
                <c:pt idx="129">
                  <c:v>0.101684697420167</c:v>
                </c:pt>
                <c:pt idx="130">
                  <c:v>0.16084820228454</c:v>
                </c:pt>
                <c:pt idx="131">
                  <c:v>0.212264216054214</c:v>
                </c:pt>
                <c:pt idx="132">
                  <c:v>0.253456210529662</c:v>
                </c:pt>
                <c:pt idx="133">
                  <c:v>0.282440112492527</c:v>
                </c:pt>
                <c:pt idx="134">
                  <c:v>0.297819869520983</c:v>
                </c:pt>
                <c:pt idx="135">
                  <c:v>0.298854692915349</c:v>
                </c:pt>
                <c:pt idx="136">
                  <c:v>0.285494738879311</c:v>
                </c:pt>
                <c:pt idx="137">
                  <c:v>0.258383509319941</c:v>
                </c:pt>
                <c:pt idx="138">
                  <c:v>0.218826856628464</c:v>
                </c:pt>
                <c:pt idx="139">
                  <c:v>0.168730085372229</c:v>
                </c:pt>
                <c:pt idx="140">
                  <c:v>0.110506180487764</c:v>
                </c:pt>
                <c:pt idx="141">
                  <c:v>0.0469595822994387</c:v>
                </c:pt>
                <c:pt idx="142">
                  <c:v>-0.0188488934884278</c:v>
                </c:pt>
                <c:pt idx="143">
                  <c:v>-0.0837494844981483</c:v>
                </c:pt>
                <c:pt idx="144">
                  <c:v>-0.144616157962517</c:v>
                </c:pt>
                <c:pt idx="145">
                  <c:v>-0.198517180707455</c:v>
                </c:pt>
                <c:pt idx="146">
                  <c:v>-0.242856330407942</c:v>
                </c:pt>
                <c:pt idx="147">
                  <c:v>-0.275497946468635</c:v>
                </c:pt>
                <c:pt idx="148">
                  <c:v>-0.294869797268947</c:v>
                </c:pt>
                <c:pt idx="149">
                  <c:v>-0.300038809019858</c:v>
                </c:pt>
                <c:pt idx="150">
                  <c:v>-0.290756008640287</c:v>
                </c:pt>
                <c:pt idx="151">
                  <c:v>-0.267468515913069</c:v>
                </c:pt>
                <c:pt idx="152">
                  <c:v>-0.231298007300603</c:v>
                </c:pt>
                <c:pt idx="153">
                  <c:v>-0.18398668874231</c:v>
                </c:pt>
                <c:pt idx="154">
                  <c:v>-0.127813379733851</c:v>
                </c:pt>
                <c:pt idx="155">
                  <c:v>-0.0654837506223057</c:v>
                </c:pt>
                <c:pt idx="156">
                  <c:v>1.0297985068647E-15</c:v>
                </c:pt>
                <c:pt idx="157">
                  <c:v>0.0654837506223077</c:v>
                </c:pt>
                <c:pt idx="158">
                  <c:v>0.127813379733853</c:v>
                </c:pt>
                <c:pt idx="159">
                  <c:v>0.183986688742318</c:v>
                </c:pt>
                <c:pt idx="160">
                  <c:v>0.231298007300604</c:v>
                </c:pt>
                <c:pt idx="161">
                  <c:v>0.267468515913074</c:v>
                </c:pt>
                <c:pt idx="162">
                  <c:v>0.29075600864029</c:v>
                </c:pt>
                <c:pt idx="163">
                  <c:v>0.300038809019858</c:v>
                </c:pt>
                <c:pt idx="164">
                  <c:v>0.294869797268947</c:v>
                </c:pt>
                <c:pt idx="165">
                  <c:v>0.275497946468634</c:v>
                </c:pt>
                <c:pt idx="166">
                  <c:v>0.24285633040794</c:v>
                </c:pt>
                <c:pt idx="167">
                  <c:v>0.198517180707454</c:v>
                </c:pt>
                <c:pt idx="168">
                  <c:v>0.144616157962507</c:v>
                </c:pt>
                <c:pt idx="169">
                  <c:v>0.0837494844981382</c:v>
                </c:pt>
                <c:pt idx="170">
                  <c:v>0.0188488934884173</c:v>
                </c:pt>
                <c:pt idx="171">
                  <c:v>-0.0469595822994491</c:v>
                </c:pt>
                <c:pt idx="172">
                  <c:v>-0.110506180487766</c:v>
                </c:pt>
                <c:pt idx="173">
                  <c:v>-0.16873008537223</c:v>
                </c:pt>
                <c:pt idx="174">
                  <c:v>-0.218826856628465</c:v>
                </c:pt>
                <c:pt idx="175">
                  <c:v>-0.258383509319942</c:v>
                </c:pt>
                <c:pt idx="176">
                  <c:v>-0.285494738879311</c:v>
                </c:pt>
                <c:pt idx="177">
                  <c:v>-0.29885469291535</c:v>
                </c:pt>
                <c:pt idx="178">
                  <c:v>-0.297819869520983</c:v>
                </c:pt>
                <c:pt idx="179">
                  <c:v>-0.282440112492523</c:v>
                </c:pt>
                <c:pt idx="180">
                  <c:v>-0.253456210529656</c:v>
                </c:pt>
                <c:pt idx="181">
                  <c:v>-0.212264216054212</c:v>
                </c:pt>
                <c:pt idx="182">
                  <c:v>-0.160848202284531</c:v>
                </c:pt>
                <c:pt idx="183">
                  <c:v>-0.101684697420165</c:v>
                </c:pt>
                <c:pt idx="184">
                  <c:v>-0.0376233990054856</c:v>
                </c:pt>
                <c:pt idx="185">
                  <c:v>0.0282500859590471</c:v>
                </c:pt>
                <c:pt idx="186">
                  <c:v>0.0927628638327662</c:v>
                </c:pt>
                <c:pt idx="187">
                  <c:v>0.152807581440629</c:v>
                </c:pt>
                <c:pt idx="188">
                  <c:v>0.205492096325698</c:v>
                </c:pt>
                <c:pt idx="189">
                  <c:v>0.248278781059728</c:v>
                </c:pt>
                <c:pt idx="190">
                  <c:v>0.27910675181412</c:v>
                </c:pt>
                <c:pt idx="191">
                  <c:v>0.296491133871628</c:v>
                </c:pt>
                <c:pt idx="192">
                  <c:v>0.299594582808973</c:v>
                </c:pt>
                <c:pt idx="193">
                  <c:v>0.288267616427018</c:v>
                </c:pt>
                <c:pt idx="194">
                  <c:v>0.26305581478154</c:v>
                </c:pt>
                <c:pt idx="195">
                  <c:v>0.225173541514501</c:v>
                </c:pt>
                <c:pt idx="196">
                  <c:v>0.176445452236684</c:v>
                </c:pt>
                <c:pt idx="197">
                  <c:v>0.119218607296781</c:v>
                </c:pt>
                <c:pt idx="198">
                  <c:v>0.0562494221551626</c:v>
                </c:pt>
                <c:pt idx="199">
                  <c:v>-0.00942909943559714</c:v>
                </c:pt>
                <c:pt idx="200">
                  <c:v>-0.0746534545335355</c:v>
                </c:pt>
                <c:pt idx="201">
                  <c:v>-0.136282015796226</c:v>
                </c:pt>
                <c:pt idx="202">
                  <c:v>-0.191346352599136</c:v>
                </c:pt>
                <c:pt idx="203">
                  <c:v>-0.237194209878452</c:v>
                </c:pt>
                <c:pt idx="204">
                  <c:v>-0.271617257911261</c:v>
                </c:pt>
                <c:pt idx="205">
                  <c:v>-0.292957459776428</c:v>
                </c:pt>
                <c:pt idx="206">
                  <c:v>-0.300186933150364</c:v>
                </c:pt>
                <c:pt idx="207">
                  <c:v>-0.292957459776424</c:v>
                </c:pt>
                <c:pt idx="208">
                  <c:v>-0.271617257911254</c:v>
                </c:pt>
                <c:pt idx="209">
                  <c:v>-0.237194209878441</c:v>
                </c:pt>
                <c:pt idx="210">
                  <c:v>-0.191346352599122</c:v>
                </c:pt>
                <c:pt idx="211">
                  <c:v>-0.136282015796206</c:v>
                </c:pt>
                <c:pt idx="212">
                  <c:v>-0.0746534545335183</c:v>
                </c:pt>
                <c:pt idx="213">
                  <c:v>-0.00942909943557935</c:v>
                </c:pt>
                <c:pt idx="214">
                  <c:v>0.0562494221551801</c:v>
                </c:pt>
                <c:pt idx="215">
                  <c:v>0.119218607296797</c:v>
                </c:pt>
                <c:pt idx="216">
                  <c:v>0.176445452236699</c:v>
                </c:pt>
                <c:pt idx="217">
                  <c:v>0.225173541514513</c:v>
                </c:pt>
                <c:pt idx="218">
                  <c:v>0.263055814781549</c:v>
                </c:pt>
                <c:pt idx="219">
                  <c:v>0.288267616427023</c:v>
                </c:pt>
                <c:pt idx="220">
                  <c:v>0.299594582808975</c:v>
                </c:pt>
                <c:pt idx="221">
                  <c:v>0.296491133871625</c:v>
                </c:pt>
                <c:pt idx="222">
                  <c:v>0.279106751814113</c:v>
                </c:pt>
                <c:pt idx="223">
                  <c:v>0.248278781059718</c:v>
                </c:pt>
                <c:pt idx="224">
                  <c:v>0.205492096325685</c:v>
                </c:pt>
                <c:pt idx="225">
                  <c:v>0.152807581440614</c:v>
                </c:pt>
                <c:pt idx="226">
                  <c:v>0.0927628638327493</c:v>
                </c:pt>
                <c:pt idx="227">
                  <c:v>0.0282500859590294</c:v>
                </c:pt>
                <c:pt idx="228">
                  <c:v>-0.0376233990054905</c:v>
                </c:pt>
                <c:pt idx="229">
                  <c:v>-0.101684697420169</c:v>
                </c:pt>
                <c:pt idx="230">
                  <c:v>-0.160848202284535</c:v>
                </c:pt>
                <c:pt idx="231">
                  <c:v>-0.212264216054216</c:v>
                </c:pt>
                <c:pt idx="232">
                  <c:v>-0.253456210529659</c:v>
                </c:pt>
                <c:pt idx="233">
                  <c:v>-0.282440112492526</c:v>
                </c:pt>
                <c:pt idx="234">
                  <c:v>-0.297819869520983</c:v>
                </c:pt>
                <c:pt idx="235">
                  <c:v>-0.29885469291535</c:v>
                </c:pt>
                <c:pt idx="236">
                  <c:v>-0.285494738879311</c:v>
                </c:pt>
                <c:pt idx="237">
                  <c:v>-0.258383509319939</c:v>
                </c:pt>
                <c:pt idx="238">
                  <c:v>-0.218826856628462</c:v>
                </c:pt>
                <c:pt idx="239">
                  <c:v>-0.168730085372226</c:v>
                </c:pt>
                <c:pt idx="240">
                  <c:v>-0.110506180487762</c:v>
                </c:pt>
                <c:pt idx="241">
                  <c:v>-0.0469595822994442</c:v>
                </c:pt>
                <c:pt idx="242">
                  <c:v>0.0188488934884265</c:v>
                </c:pt>
                <c:pt idx="243">
                  <c:v>0.083749484498147</c:v>
                </c:pt>
                <c:pt idx="244">
                  <c:v>0.144616157962516</c:v>
                </c:pt>
                <c:pt idx="245">
                  <c:v>0.198517180707454</c:v>
                </c:pt>
                <c:pt idx="246">
                  <c:v>0.242856330407943</c:v>
                </c:pt>
                <c:pt idx="247">
                  <c:v>0.275497946468636</c:v>
                </c:pt>
                <c:pt idx="248">
                  <c:v>0.294869797268948</c:v>
                </c:pt>
                <c:pt idx="249">
                  <c:v>0.300038809019858</c:v>
                </c:pt>
                <c:pt idx="250">
                  <c:v>0.290756008640288</c:v>
                </c:pt>
                <c:pt idx="251">
                  <c:v>0.26746851591307</c:v>
                </c:pt>
                <c:pt idx="252">
                  <c:v>0.231298007300604</c:v>
                </c:pt>
                <c:pt idx="253">
                  <c:v>0.183986688742311</c:v>
                </c:pt>
                <c:pt idx="254">
                  <c:v>0.127813379733852</c:v>
                </c:pt>
                <c:pt idx="255">
                  <c:v>0.065483750622307</c:v>
                </c:pt>
                <c:pt idx="256">
                  <c:v>-3.97179168753306E-15</c:v>
                </c:pt>
                <c:pt idx="257">
                  <c:v>-0.0654837506223106</c:v>
                </c:pt>
                <c:pt idx="258">
                  <c:v>-0.127813379733856</c:v>
                </c:pt>
                <c:pt idx="259">
                  <c:v>-0.183986688742314</c:v>
                </c:pt>
                <c:pt idx="260">
                  <c:v>-0.231298007300606</c:v>
                </c:pt>
                <c:pt idx="261">
                  <c:v>-0.267468515913073</c:v>
                </c:pt>
                <c:pt idx="262">
                  <c:v>-0.290756008640289</c:v>
                </c:pt>
                <c:pt idx="263">
                  <c:v>-0.300038809019858</c:v>
                </c:pt>
                <c:pt idx="264">
                  <c:v>-0.294869797268947</c:v>
                </c:pt>
                <c:pt idx="265">
                  <c:v>-0.275497946468633</c:v>
                </c:pt>
                <c:pt idx="266">
                  <c:v>-0.242856330407939</c:v>
                </c:pt>
                <c:pt idx="267">
                  <c:v>-0.198517180707452</c:v>
                </c:pt>
                <c:pt idx="268">
                  <c:v>-0.144616157962512</c:v>
                </c:pt>
                <c:pt idx="269">
                  <c:v>-0.0837494844981435</c:v>
                </c:pt>
                <c:pt idx="270">
                  <c:v>-0.0188488934884186</c:v>
                </c:pt>
                <c:pt idx="271">
                  <c:v>0.0469595822994478</c:v>
                </c:pt>
                <c:pt idx="272">
                  <c:v>0.110506180487765</c:v>
                </c:pt>
                <c:pt idx="273">
                  <c:v>0.168730085372229</c:v>
                </c:pt>
                <c:pt idx="274">
                  <c:v>0.218826856628464</c:v>
                </c:pt>
                <c:pt idx="275">
                  <c:v>0.258383509319943</c:v>
                </c:pt>
                <c:pt idx="276">
                  <c:v>0.285494738879312</c:v>
                </c:pt>
                <c:pt idx="277">
                  <c:v>0.29885469291535</c:v>
                </c:pt>
                <c:pt idx="278">
                  <c:v>0.297819869520982</c:v>
                </c:pt>
                <c:pt idx="279">
                  <c:v>0.282440112492525</c:v>
                </c:pt>
                <c:pt idx="280">
                  <c:v>0.253456210529657</c:v>
                </c:pt>
                <c:pt idx="281">
                  <c:v>0.212264216054213</c:v>
                </c:pt>
                <c:pt idx="282">
                  <c:v>0.160848202284532</c:v>
                </c:pt>
                <c:pt idx="283">
                  <c:v>0.101684697420166</c:v>
                </c:pt>
                <c:pt idx="284">
                  <c:v>0.0376233990054827</c:v>
                </c:pt>
                <c:pt idx="285">
                  <c:v>-0.0282500859590415</c:v>
                </c:pt>
                <c:pt idx="286">
                  <c:v>-0.0927628638327609</c:v>
                </c:pt>
                <c:pt idx="287">
                  <c:v>-0.152807581440624</c:v>
                </c:pt>
                <c:pt idx="288">
                  <c:v>-0.205492096325691</c:v>
                </c:pt>
                <c:pt idx="289">
                  <c:v>-0.248278781059725</c:v>
                </c:pt>
                <c:pt idx="290">
                  <c:v>-0.279106751814118</c:v>
                </c:pt>
                <c:pt idx="291">
                  <c:v>-0.296491133871627</c:v>
                </c:pt>
                <c:pt idx="292">
                  <c:v>-0.299594582808974</c:v>
                </c:pt>
                <c:pt idx="293">
                  <c:v>-0.28826761642702</c:v>
                </c:pt>
                <c:pt idx="294">
                  <c:v>-0.263055814781543</c:v>
                </c:pt>
                <c:pt idx="295">
                  <c:v>-0.225173541514505</c:v>
                </c:pt>
                <c:pt idx="296">
                  <c:v>-0.176445452236689</c:v>
                </c:pt>
                <c:pt idx="297">
                  <c:v>-0.11921860729679</c:v>
                </c:pt>
                <c:pt idx="298">
                  <c:v>-0.0562494221551681</c:v>
                </c:pt>
                <c:pt idx="299">
                  <c:v>0.00942909943559155</c:v>
                </c:pt>
                <c:pt idx="300">
                  <c:v>0.0746534545335301</c:v>
                </c:pt>
                <c:pt idx="301">
                  <c:v>0.136282015796217</c:v>
                </c:pt>
                <c:pt idx="302">
                  <c:v>0.191346352599129</c:v>
                </c:pt>
                <c:pt idx="303">
                  <c:v>0.237194209878449</c:v>
                </c:pt>
                <c:pt idx="304">
                  <c:v>0.271617257911259</c:v>
                </c:pt>
                <c:pt idx="305">
                  <c:v>0.292957459776427</c:v>
                </c:pt>
                <c:pt idx="306">
                  <c:v>0.300186933150364</c:v>
                </c:pt>
                <c:pt idx="307">
                  <c:v>0.292957459776426</c:v>
                </c:pt>
                <c:pt idx="308">
                  <c:v>0.271617257911256</c:v>
                </c:pt>
                <c:pt idx="309">
                  <c:v>0.237194209878445</c:v>
                </c:pt>
                <c:pt idx="310">
                  <c:v>0.191346352599127</c:v>
                </c:pt>
                <c:pt idx="311">
                  <c:v>0.136282015796215</c:v>
                </c:pt>
                <c:pt idx="312">
                  <c:v>0.0746534545335237</c:v>
                </c:pt>
                <c:pt idx="313">
                  <c:v>0.00942909943558494</c:v>
                </c:pt>
                <c:pt idx="314">
                  <c:v>-0.0562494221551746</c:v>
                </c:pt>
                <c:pt idx="315">
                  <c:v>-0.119218607296792</c:v>
                </c:pt>
                <c:pt idx="316">
                  <c:v>-0.176445452236691</c:v>
                </c:pt>
                <c:pt idx="317">
                  <c:v>-0.225173541514507</c:v>
                </c:pt>
                <c:pt idx="318">
                  <c:v>-0.263055814781546</c:v>
                </c:pt>
                <c:pt idx="319">
                  <c:v>-0.288267616427022</c:v>
                </c:pt>
                <c:pt idx="320">
                  <c:v>-0.299594582808974</c:v>
                </c:pt>
                <c:pt idx="321">
                  <c:v>-0.296491133871626</c:v>
                </c:pt>
                <c:pt idx="322">
                  <c:v>-0.279106751814115</c:v>
                </c:pt>
                <c:pt idx="323">
                  <c:v>-0.248278781059721</c:v>
                </c:pt>
                <c:pt idx="324">
                  <c:v>-0.205492096325689</c:v>
                </c:pt>
                <c:pt idx="325">
                  <c:v>-0.152807581440622</c:v>
                </c:pt>
                <c:pt idx="326">
                  <c:v>-0.0927628638327546</c:v>
                </c:pt>
                <c:pt idx="327">
                  <c:v>-0.0282500859590349</c:v>
                </c:pt>
                <c:pt idx="328">
                  <c:v>0.0376233990054892</c:v>
                </c:pt>
                <c:pt idx="329">
                  <c:v>0.101684697420168</c:v>
                </c:pt>
                <c:pt idx="330">
                  <c:v>0.160848202284534</c:v>
                </c:pt>
                <c:pt idx="331">
                  <c:v>0.212264216054215</c:v>
                </c:pt>
                <c:pt idx="332">
                  <c:v>0.25345621052966</c:v>
                </c:pt>
                <c:pt idx="333">
                  <c:v>0.282440112492526</c:v>
                </c:pt>
                <c:pt idx="334">
                  <c:v>0.297819869520983</c:v>
                </c:pt>
                <c:pt idx="335">
                  <c:v>0.29885469291535</c:v>
                </c:pt>
                <c:pt idx="336">
                  <c:v>0.285494738879311</c:v>
                </c:pt>
                <c:pt idx="337">
                  <c:v>0.25838350931994</c:v>
                </c:pt>
                <c:pt idx="338">
                  <c:v>0.218826856628462</c:v>
                </c:pt>
                <c:pt idx="339">
                  <c:v>0.168730085372224</c:v>
                </c:pt>
                <c:pt idx="340">
                  <c:v>0.110506180487759</c:v>
                </c:pt>
                <c:pt idx="341">
                  <c:v>0.0469595822994413</c:v>
                </c:pt>
                <c:pt idx="342">
                  <c:v>-0.0188488934884252</c:v>
                </c:pt>
                <c:pt idx="343">
                  <c:v>-0.0837494844981458</c:v>
                </c:pt>
                <c:pt idx="344">
                  <c:v>-0.144616157962514</c:v>
                </c:pt>
                <c:pt idx="345">
                  <c:v>-0.198517180707453</c:v>
                </c:pt>
                <c:pt idx="346">
                  <c:v>-0.24285633040794</c:v>
                </c:pt>
                <c:pt idx="347">
                  <c:v>-0.275497946468635</c:v>
                </c:pt>
                <c:pt idx="348">
                  <c:v>-0.294869797268948</c:v>
                </c:pt>
                <c:pt idx="349">
                  <c:v>-0.300038809019858</c:v>
                </c:pt>
                <c:pt idx="350">
                  <c:v>-0.290756008640288</c:v>
                </c:pt>
                <c:pt idx="351">
                  <c:v>-0.26746851591307</c:v>
                </c:pt>
                <c:pt idx="352">
                  <c:v>-0.231298007300605</c:v>
                </c:pt>
                <c:pt idx="353">
                  <c:v>-0.183986688742312</c:v>
                </c:pt>
                <c:pt idx="354">
                  <c:v>-0.127813379733854</c:v>
                </c:pt>
                <c:pt idx="355">
                  <c:v>-0.0654837506223083</c:v>
                </c:pt>
                <c:pt idx="356">
                  <c:v>2.64787197379954E-15</c:v>
                </c:pt>
                <c:pt idx="357">
                  <c:v>0.0654837506223093</c:v>
                </c:pt>
                <c:pt idx="358">
                  <c:v>0.127813379733854</c:v>
                </c:pt>
                <c:pt idx="359">
                  <c:v>0.183986688742316</c:v>
                </c:pt>
                <c:pt idx="360">
                  <c:v>0.231298007300608</c:v>
                </c:pt>
                <c:pt idx="361">
                  <c:v>0.267468515913073</c:v>
                </c:pt>
                <c:pt idx="362">
                  <c:v>0.290756008640289</c:v>
                </c:pt>
                <c:pt idx="363">
                  <c:v>0.300038809019858</c:v>
                </c:pt>
                <c:pt idx="364">
                  <c:v>0.294869797268948</c:v>
                </c:pt>
                <c:pt idx="365">
                  <c:v>0.275497946468635</c:v>
                </c:pt>
                <c:pt idx="366">
                  <c:v>0.242856330407939</c:v>
                </c:pt>
                <c:pt idx="367">
                  <c:v>0.198517180707453</c:v>
                </c:pt>
                <c:pt idx="368">
                  <c:v>0.14461615796251</c:v>
                </c:pt>
                <c:pt idx="369">
                  <c:v>0.0837494844981407</c:v>
                </c:pt>
                <c:pt idx="370">
                  <c:v>0.0188488934884199</c:v>
                </c:pt>
                <c:pt idx="371">
                  <c:v>-0.0469595822994465</c:v>
                </c:pt>
                <c:pt idx="372">
                  <c:v>-0.110506180487764</c:v>
                </c:pt>
                <c:pt idx="373">
                  <c:v>-0.168730085372228</c:v>
                </c:pt>
                <c:pt idx="374">
                  <c:v>-0.218826856628463</c:v>
                </c:pt>
                <c:pt idx="375">
                  <c:v>-0.258383509319943</c:v>
                </c:pt>
                <c:pt idx="376">
                  <c:v>-0.285494738879312</c:v>
                </c:pt>
                <c:pt idx="377">
                  <c:v>-0.29885469291535</c:v>
                </c:pt>
                <c:pt idx="378">
                  <c:v>-0.297819869520982</c:v>
                </c:pt>
                <c:pt idx="379">
                  <c:v>-0.282440112492524</c:v>
                </c:pt>
                <c:pt idx="380">
                  <c:v>-0.253456210529658</c:v>
                </c:pt>
                <c:pt idx="381">
                  <c:v>-0.212264216054214</c:v>
                </c:pt>
                <c:pt idx="382">
                  <c:v>-0.160848202284533</c:v>
                </c:pt>
                <c:pt idx="383">
                  <c:v>-0.101684697420167</c:v>
                </c:pt>
                <c:pt idx="384">
                  <c:v>-0.037623399005484</c:v>
                </c:pt>
                <c:pt idx="385">
                  <c:v>0.0282500859590402</c:v>
                </c:pt>
                <c:pt idx="386">
                  <c:v>0.0927628638327637</c:v>
                </c:pt>
                <c:pt idx="387">
                  <c:v>0.152807581440627</c:v>
                </c:pt>
                <c:pt idx="388">
                  <c:v>0.205492096325693</c:v>
                </c:pt>
                <c:pt idx="389">
                  <c:v>0.248278781059724</c:v>
                </c:pt>
                <c:pt idx="390">
                  <c:v>0.279106751814117</c:v>
                </c:pt>
                <c:pt idx="391">
                  <c:v>0.296491133871627</c:v>
                </c:pt>
                <c:pt idx="392">
                  <c:v>0.299594582808974</c:v>
                </c:pt>
                <c:pt idx="393">
                  <c:v>0.28826761642702</c:v>
                </c:pt>
                <c:pt idx="394">
                  <c:v>0.263055814781543</c:v>
                </c:pt>
                <c:pt idx="395">
                  <c:v>0.225173541514503</c:v>
                </c:pt>
                <c:pt idx="396">
                  <c:v>0.176445452236687</c:v>
                </c:pt>
                <c:pt idx="397">
                  <c:v>0.119218607296787</c:v>
                </c:pt>
                <c:pt idx="398">
                  <c:v>0.0562494221551694</c:v>
                </c:pt>
                <c:pt idx="399">
                  <c:v>-0.00942909943559023</c:v>
                </c:pt>
                <c:pt idx="400">
                  <c:v>-0.0746534545335288</c:v>
                </c:pt>
                <c:pt idx="401">
                  <c:v>-0.136282015796216</c:v>
                </c:pt>
                <c:pt idx="402">
                  <c:v>-0.191346352599128</c:v>
                </c:pt>
                <c:pt idx="403">
                  <c:v>-0.237194209878445</c:v>
                </c:pt>
                <c:pt idx="404">
                  <c:v>-0.271617257911258</c:v>
                </c:pt>
                <c:pt idx="405">
                  <c:v>-0.292957459776426</c:v>
                </c:pt>
                <c:pt idx="406">
                  <c:v>-0.300186933150364</c:v>
                </c:pt>
                <c:pt idx="407">
                  <c:v>-0.292957459776426</c:v>
                </c:pt>
                <c:pt idx="408">
                  <c:v>-0.271617257911257</c:v>
                </c:pt>
                <c:pt idx="409">
                  <c:v>-0.237194209878445</c:v>
                </c:pt>
                <c:pt idx="410">
                  <c:v>-0.191346352599128</c:v>
                </c:pt>
                <c:pt idx="411">
                  <c:v>-0.136282015796216</c:v>
                </c:pt>
                <c:pt idx="412">
                  <c:v>-0.0746534545335291</c:v>
                </c:pt>
                <c:pt idx="413">
                  <c:v>-0.00942909943558626</c:v>
                </c:pt>
                <c:pt idx="414">
                  <c:v>0.0562494221551733</c:v>
                </c:pt>
                <c:pt idx="415">
                  <c:v>0.119218607296791</c:v>
                </c:pt>
                <c:pt idx="416">
                  <c:v>0.176445452236693</c:v>
                </c:pt>
                <c:pt idx="417">
                  <c:v>0.225173541514508</c:v>
                </c:pt>
                <c:pt idx="418">
                  <c:v>0.263055814781545</c:v>
                </c:pt>
                <c:pt idx="419">
                  <c:v>0.288267616427021</c:v>
                </c:pt>
                <c:pt idx="420">
                  <c:v>0.299594582808974</c:v>
                </c:pt>
                <c:pt idx="421">
                  <c:v>0.296491133871627</c:v>
                </c:pt>
                <c:pt idx="422">
                  <c:v>0.279106751814116</c:v>
                </c:pt>
                <c:pt idx="423">
                  <c:v>0.248278781059722</c:v>
                </c:pt>
                <c:pt idx="424">
                  <c:v>0.205492096325687</c:v>
                </c:pt>
                <c:pt idx="425">
                  <c:v>0.15280758144062</c:v>
                </c:pt>
                <c:pt idx="426">
                  <c:v>0.0927628638327558</c:v>
                </c:pt>
                <c:pt idx="427">
                  <c:v>0.0282500859590363</c:v>
                </c:pt>
                <c:pt idx="428">
                  <c:v>-0.0376233990054879</c:v>
                </c:pt>
                <c:pt idx="429">
                  <c:v>-0.101684697420167</c:v>
                </c:pt>
                <c:pt idx="430">
                  <c:v>-0.160848202284533</c:v>
                </c:pt>
                <c:pt idx="431">
                  <c:v>-0.212264216054214</c:v>
                </c:pt>
                <c:pt idx="432">
                  <c:v>-0.253456210529657</c:v>
                </c:pt>
                <c:pt idx="433">
                  <c:v>-0.282440112492525</c:v>
                </c:pt>
                <c:pt idx="434">
                  <c:v>-0.297819869520982</c:v>
                </c:pt>
                <c:pt idx="435">
                  <c:v>-0.298854692915349</c:v>
                </c:pt>
                <c:pt idx="436">
                  <c:v>-0.28549473887931</c:v>
                </c:pt>
                <c:pt idx="437">
                  <c:v>-0.258383509319941</c:v>
                </c:pt>
                <c:pt idx="438">
                  <c:v>-0.218826856628463</c:v>
                </c:pt>
                <c:pt idx="439">
                  <c:v>-0.168730085372228</c:v>
                </c:pt>
                <c:pt idx="440">
                  <c:v>-0.110506180487764</c:v>
                </c:pt>
                <c:pt idx="441">
                  <c:v>-0.0469595822994468</c:v>
                </c:pt>
                <c:pt idx="442">
                  <c:v>0.0188488934884239</c:v>
                </c:pt>
                <c:pt idx="443">
                  <c:v>0.0837494844981445</c:v>
                </c:pt>
                <c:pt idx="444">
                  <c:v>0.144616157962517</c:v>
                </c:pt>
                <c:pt idx="445">
                  <c:v>0.198517180707456</c:v>
                </c:pt>
                <c:pt idx="446">
                  <c:v>0.242856330407942</c:v>
                </c:pt>
                <c:pt idx="447">
                  <c:v>0.275497946468635</c:v>
                </c:pt>
                <c:pt idx="448">
                  <c:v>0.294869797268948</c:v>
                </c:pt>
                <c:pt idx="449">
                  <c:v>0.300038809019858</c:v>
                </c:pt>
                <c:pt idx="450">
                  <c:v>0.290756008640289</c:v>
                </c:pt>
                <c:pt idx="451">
                  <c:v>0.267468515913071</c:v>
                </c:pt>
                <c:pt idx="452">
                  <c:v>0.231298007300605</c:v>
                </c:pt>
                <c:pt idx="453">
                  <c:v>0.183986688742309</c:v>
                </c:pt>
                <c:pt idx="454">
                  <c:v>0.127813379733851</c:v>
                </c:pt>
                <c:pt idx="455">
                  <c:v>0.0654837506223054</c:v>
                </c:pt>
                <c:pt idx="456">
                  <c:v>-1.32395226006602E-15</c:v>
                </c:pt>
                <c:pt idx="457">
                  <c:v>-0.065483750622308</c:v>
                </c:pt>
                <c:pt idx="458">
                  <c:v>-0.127813379733853</c:v>
                </c:pt>
                <c:pt idx="459">
                  <c:v>-0.183986688742311</c:v>
                </c:pt>
                <c:pt idx="460">
                  <c:v>-0.231298007300604</c:v>
                </c:pt>
                <c:pt idx="461">
                  <c:v>-0.267468515913072</c:v>
                </c:pt>
                <c:pt idx="462">
                  <c:v>-0.290756008640289</c:v>
                </c:pt>
                <c:pt idx="463">
                  <c:v>-0.300038809019858</c:v>
                </c:pt>
                <c:pt idx="464">
                  <c:v>-0.294869797268947</c:v>
                </c:pt>
                <c:pt idx="465">
                  <c:v>-0.275497946468634</c:v>
                </c:pt>
                <c:pt idx="466">
                  <c:v>-0.24285633040794</c:v>
                </c:pt>
                <c:pt idx="467">
                  <c:v>-0.198517180707454</c:v>
                </c:pt>
                <c:pt idx="468">
                  <c:v>-0.144616157962515</c:v>
                </c:pt>
                <c:pt idx="469">
                  <c:v>-0.0837494844981461</c:v>
                </c:pt>
                <c:pt idx="470">
                  <c:v>-0.0188488934884212</c:v>
                </c:pt>
                <c:pt idx="471">
                  <c:v>0.0469595822994452</c:v>
                </c:pt>
                <c:pt idx="472">
                  <c:v>0.110506180487767</c:v>
                </c:pt>
                <c:pt idx="473">
                  <c:v>0.168730085372229</c:v>
                </c:pt>
                <c:pt idx="474">
                  <c:v>0.218826856628464</c:v>
                </c:pt>
                <c:pt idx="475">
                  <c:v>0.258383509319942</c:v>
                </c:pt>
                <c:pt idx="476">
                  <c:v>0.285494738879311</c:v>
                </c:pt>
                <c:pt idx="477">
                  <c:v>0.29885469291535</c:v>
                </c:pt>
                <c:pt idx="478">
                  <c:v>0.297819869520982</c:v>
                </c:pt>
                <c:pt idx="479">
                  <c:v>0.282440112492524</c:v>
                </c:pt>
                <c:pt idx="480">
                  <c:v>0.253456210529658</c:v>
                </c:pt>
                <c:pt idx="481">
                  <c:v>0.212264216054214</c:v>
                </c:pt>
                <c:pt idx="482">
                  <c:v>0.160848202284533</c:v>
                </c:pt>
                <c:pt idx="483">
                  <c:v>0.101684697420166</c:v>
                </c:pt>
                <c:pt idx="484">
                  <c:v>0.0376233990054853</c:v>
                </c:pt>
                <c:pt idx="485">
                  <c:v>-0.0282500859590389</c:v>
                </c:pt>
                <c:pt idx="486">
                  <c:v>-0.0927628638327604</c:v>
                </c:pt>
                <c:pt idx="487">
                  <c:v>-0.152807581440624</c:v>
                </c:pt>
                <c:pt idx="488">
                  <c:v>-0.205492096325692</c:v>
                </c:pt>
                <c:pt idx="489">
                  <c:v>-0.248278781059723</c:v>
                </c:pt>
                <c:pt idx="490">
                  <c:v>-0.279106751814118</c:v>
                </c:pt>
                <c:pt idx="491">
                  <c:v>-0.296491133871626</c:v>
                </c:pt>
                <c:pt idx="492">
                  <c:v>-0.299594582808974</c:v>
                </c:pt>
                <c:pt idx="493">
                  <c:v>-0.288267616427021</c:v>
                </c:pt>
                <c:pt idx="494">
                  <c:v>-0.263055814781544</c:v>
                </c:pt>
                <c:pt idx="495">
                  <c:v>-0.225173541514507</c:v>
                </c:pt>
                <c:pt idx="496">
                  <c:v>-0.176445452236691</c:v>
                </c:pt>
                <c:pt idx="497">
                  <c:v>-0.119218607296791</c:v>
                </c:pt>
                <c:pt idx="498">
                  <c:v>-0.0562494221551728</c:v>
                </c:pt>
                <c:pt idx="499">
                  <c:v>0.00942909943558891</c:v>
                </c:pt>
                <c:pt idx="500">
                  <c:v>0.0746534545335275</c:v>
                </c:pt>
                <c:pt idx="501">
                  <c:v>0.136282015796216</c:v>
                </c:pt>
                <c:pt idx="502">
                  <c:v>0.191346352599128</c:v>
                </c:pt>
                <c:pt idx="503">
                  <c:v>0.237194209878447</c:v>
                </c:pt>
                <c:pt idx="504">
                  <c:v>0.271617257911258</c:v>
                </c:pt>
                <c:pt idx="505">
                  <c:v>0.292957459776427</c:v>
                </c:pt>
                <c:pt idx="506">
                  <c:v>0.300186933150364</c:v>
                </c:pt>
                <c:pt idx="507">
                  <c:v>0.292957459776426</c:v>
                </c:pt>
                <c:pt idx="508">
                  <c:v>0.271617257911257</c:v>
                </c:pt>
                <c:pt idx="509">
                  <c:v>0.237194209878446</c:v>
                </c:pt>
                <c:pt idx="510">
                  <c:v>0.191346352599127</c:v>
                </c:pt>
                <c:pt idx="511">
                  <c:v>0.136282015796215</c:v>
                </c:pt>
                <c:pt idx="512">
                  <c:v>0.0746534545335262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20536"/>
        <c:axId val="2094023608"/>
      </c:lineChart>
      <c:catAx>
        <c:axId val="2094020536"/>
        <c:scaling>
          <c:orientation val="minMax"/>
        </c:scaling>
        <c:delete val="1"/>
        <c:axPos val="b"/>
        <c:minorGridlines/>
        <c:numFmt formatCode="0.000" sourceLinked="1"/>
        <c:majorTickMark val="out"/>
        <c:minorTickMark val="none"/>
        <c:tickLblPos val="nextTo"/>
        <c:crossAx val="2094023608"/>
        <c:crossesAt val="-2.0"/>
        <c:auto val="1"/>
        <c:lblAlgn val="ctr"/>
        <c:lblOffset val="100"/>
        <c:tickLblSkip val="128"/>
        <c:tickMarkSkip val="256"/>
        <c:noMultiLvlLbl val="0"/>
      </c:catAx>
      <c:valAx>
        <c:axId val="209402360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crossAx val="2094020536"/>
        <c:crosses val="autoZero"/>
        <c:crossBetween val="between"/>
        <c:majorUnit val="0.4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Sheet2!$A$26:$A$538</c:f>
              <c:numCache>
                <c:formatCode>0.000</c:formatCode>
                <c:ptCount val="513"/>
                <c:pt idx="0">
                  <c:v>-0.256</c:v>
                </c:pt>
                <c:pt idx="1">
                  <c:v>-0.255</c:v>
                </c:pt>
                <c:pt idx="2">
                  <c:v>-0.254</c:v>
                </c:pt>
                <c:pt idx="3">
                  <c:v>-0.253</c:v>
                </c:pt>
                <c:pt idx="4">
                  <c:v>-0.252</c:v>
                </c:pt>
                <c:pt idx="5">
                  <c:v>-0.251</c:v>
                </c:pt>
                <c:pt idx="6">
                  <c:v>-0.25</c:v>
                </c:pt>
                <c:pt idx="7">
                  <c:v>-0.249</c:v>
                </c:pt>
                <c:pt idx="8">
                  <c:v>-0.248</c:v>
                </c:pt>
                <c:pt idx="9">
                  <c:v>-0.247</c:v>
                </c:pt>
                <c:pt idx="10">
                  <c:v>-0.246</c:v>
                </c:pt>
                <c:pt idx="11">
                  <c:v>-0.245</c:v>
                </c:pt>
                <c:pt idx="12">
                  <c:v>-0.244</c:v>
                </c:pt>
                <c:pt idx="13">
                  <c:v>-0.243</c:v>
                </c:pt>
                <c:pt idx="14">
                  <c:v>-0.242</c:v>
                </c:pt>
                <c:pt idx="15">
                  <c:v>-0.241</c:v>
                </c:pt>
                <c:pt idx="16">
                  <c:v>-0.24</c:v>
                </c:pt>
                <c:pt idx="17">
                  <c:v>-0.239</c:v>
                </c:pt>
                <c:pt idx="18">
                  <c:v>-0.238</c:v>
                </c:pt>
                <c:pt idx="19">
                  <c:v>-0.237</c:v>
                </c:pt>
                <c:pt idx="20">
                  <c:v>-0.236</c:v>
                </c:pt>
                <c:pt idx="21">
                  <c:v>-0.235</c:v>
                </c:pt>
                <c:pt idx="22">
                  <c:v>-0.234</c:v>
                </c:pt>
                <c:pt idx="23">
                  <c:v>-0.233</c:v>
                </c:pt>
                <c:pt idx="24">
                  <c:v>-0.232</c:v>
                </c:pt>
                <c:pt idx="25">
                  <c:v>-0.231</c:v>
                </c:pt>
                <c:pt idx="26">
                  <c:v>-0.23</c:v>
                </c:pt>
                <c:pt idx="27">
                  <c:v>-0.229</c:v>
                </c:pt>
                <c:pt idx="28">
                  <c:v>-0.228</c:v>
                </c:pt>
                <c:pt idx="29">
                  <c:v>-0.227</c:v>
                </c:pt>
                <c:pt idx="30">
                  <c:v>-0.226</c:v>
                </c:pt>
                <c:pt idx="31">
                  <c:v>-0.225</c:v>
                </c:pt>
                <c:pt idx="32">
                  <c:v>-0.224</c:v>
                </c:pt>
                <c:pt idx="33">
                  <c:v>-0.223</c:v>
                </c:pt>
                <c:pt idx="34">
                  <c:v>-0.222</c:v>
                </c:pt>
                <c:pt idx="35">
                  <c:v>-0.221</c:v>
                </c:pt>
                <c:pt idx="36">
                  <c:v>-0.22</c:v>
                </c:pt>
                <c:pt idx="37">
                  <c:v>-0.219</c:v>
                </c:pt>
                <c:pt idx="38">
                  <c:v>-0.218</c:v>
                </c:pt>
                <c:pt idx="39">
                  <c:v>-0.217</c:v>
                </c:pt>
                <c:pt idx="40">
                  <c:v>-0.216</c:v>
                </c:pt>
                <c:pt idx="41">
                  <c:v>-0.215</c:v>
                </c:pt>
                <c:pt idx="42">
                  <c:v>-0.214</c:v>
                </c:pt>
                <c:pt idx="43">
                  <c:v>-0.213</c:v>
                </c:pt>
                <c:pt idx="44">
                  <c:v>-0.212</c:v>
                </c:pt>
                <c:pt idx="45">
                  <c:v>-0.211</c:v>
                </c:pt>
                <c:pt idx="46">
                  <c:v>-0.21</c:v>
                </c:pt>
                <c:pt idx="47">
                  <c:v>-0.209</c:v>
                </c:pt>
                <c:pt idx="48">
                  <c:v>-0.208</c:v>
                </c:pt>
                <c:pt idx="49">
                  <c:v>-0.207</c:v>
                </c:pt>
                <c:pt idx="50">
                  <c:v>-0.206</c:v>
                </c:pt>
                <c:pt idx="51">
                  <c:v>-0.205</c:v>
                </c:pt>
                <c:pt idx="52">
                  <c:v>-0.204</c:v>
                </c:pt>
                <c:pt idx="53">
                  <c:v>-0.203</c:v>
                </c:pt>
                <c:pt idx="54">
                  <c:v>-0.202</c:v>
                </c:pt>
                <c:pt idx="55">
                  <c:v>-0.201</c:v>
                </c:pt>
                <c:pt idx="56">
                  <c:v>-0.2</c:v>
                </c:pt>
                <c:pt idx="57">
                  <c:v>-0.199</c:v>
                </c:pt>
                <c:pt idx="58">
                  <c:v>-0.198</c:v>
                </c:pt>
                <c:pt idx="59">
                  <c:v>-0.197</c:v>
                </c:pt>
                <c:pt idx="60">
                  <c:v>-0.196</c:v>
                </c:pt>
                <c:pt idx="61">
                  <c:v>-0.195</c:v>
                </c:pt>
                <c:pt idx="62">
                  <c:v>-0.194</c:v>
                </c:pt>
                <c:pt idx="63">
                  <c:v>-0.193</c:v>
                </c:pt>
                <c:pt idx="64">
                  <c:v>-0.192</c:v>
                </c:pt>
                <c:pt idx="65">
                  <c:v>-0.191</c:v>
                </c:pt>
                <c:pt idx="66">
                  <c:v>-0.19</c:v>
                </c:pt>
                <c:pt idx="67">
                  <c:v>-0.189</c:v>
                </c:pt>
                <c:pt idx="68">
                  <c:v>-0.188</c:v>
                </c:pt>
                <c:pt idx="69">
                  <c:v>-0.187</c:v>
                </c:pt>
                <c:pt idx="70">
                  <c:v>-0.186</c:v>
                </c:pt>
                <c:pt idx="71">
                  <c:v>-0.185</c:v>
                </c:pt>
                <c:pt idx="72">
                  <c:v>-0.184</c:v>
                </c:pt>
                <c:pt idx="73">
                  <c:v>-0.183</c:v>
                </c:pt>
                <c:pt idx="74">
                  <c:v>-0.182</c:v>
                </c:pt>
                <c:pt idx="75">
                  <c:v>-0.181</c:v>
                </c:pt>
                <c:pt idx="76">
                  <c:v>-0.18</c:v>
                </c:pt>
                <c:pt idx="77">
                  <c:v>-0.179</c:v>
                </c:pt>
                <c:pt idx="78">
                  <c:v>-0.178</c:v>
                </c:pt>
                <c:pt idx="79">
                  <c:v>-0.177</c:v>
                </c:pt>
                <c:pt idx="80">
                  <c:v>-0.176</c:v>
                </c:pt>
                <c:pt idx="81">
                  <c:v>-0.175</c:v>
                </c:pt>
                <c:pt idx="82">
                  <c:v>-0.174</c:v>
                </c:pt>
                <c:pt idx="83">
                  <c:v>-0.173</c:v>
                </c:pt>
                <c:pt idx="84">
                  <c:v>-0.172</c:v>
                </c:pt>
                <c:pt idx="85">
                  <c:v>-0.171</c:v>
                </c:pt>
                <c:pt idx="86">
                  <c:v>-0.17</c:v>
                </c:pt>
                <c:pt idx="87">
                  <c:v>-0.169</c:v>
                </c:pt>
                <c:pt idx="88">
                  <c:v>-0.168</c:v>
                </c:pt>
                <c:pt idx="89">
                  <c:v>-0.167</c:v>
                </c:pt>
                <c:pt idx="90">
                  <c:v>-0.166</c:v>
                </c:pt>
                <c:pt idx="91">
                  <c:v>-0.165</c:v>
                </c:pt>
                <c:pt idx="92">
                  <c:v>-0.164</c:v>
                </c:pt>
                <c:pt idx="93">
                  <c:v>-0.163</c:v>
                </c:pt>
                <c:pt idx="94">
                  <c:v>-0.162</c:v>
                </c:pt>
                <c:pt idx="95">
                  <c:v>-0.161</c:v>
                </c:pt>
                <c:pt idx="96">
                  <c:v>-0.16</c:v>
                </c:pt>
                <c:pt idx="97">
                  <c:v>-0.159</c:v>
                </c:pt>
                <c:pt idx="98">
                  <c:v>-0.158</c:v>
                </c:pt>
                <c:pt idx="99">
                  <c:v>-0.157</c:v>
                </c:pt>
                <c:pt idx="100">
                  <c:v>-0.156</c:v>
                </c:pt>
                <c:pt idx="101">
                  <c:v>-0.155</c:v>
                </c:pt>
                <c:pt idx="102">
                  <c:v>-0.154</c:v>
                </c:pt>
                <c:pt idx="103">
                  <c:v>-0.153</c:v>
                </c:pt>
                <c:pt idx="104">
                  <c:v>-0.152</c:v>
                </c:pt>
                <c:pt idx="105">
                  <c:v>-0.151</c:v>
                </c:pt>
                <c:pt idx="106">
                  <c:v>-0.15</c:v>
                </c:pt>
                <c:pt idx="107">
                  <c:v>-0.149</c:v>
                </c:pt>
                <c:pt idx="108">
                  <c:v>-0.148</c:v>
                </c:pt>
                <c:pt idx="109">
                  <c:v>-0.147</c:v>
                </c:pt>
                <c:pt idx="110">
                  <c:v>-0.146</c:v>
                </c:pt>
                <c:pt idx="111">
                  <c:v>-0.145</c:v>
                </c:pt>
                <c:pt idx="112">
                  <c:v>-0.144</c:v>
                </c:pt>
                <c:pt idx="113">
                  <c:v>-0.143</c:v>
                </c:pt>
                <c:pt idx="114">
                  <c:v>-0.142</c:v>
                </c:pt>
                <c:pt idx="115">
                  <c:v>-0.141</c:v>
                </c:pt>
                <c:pt idx="116">
                  <c:v>-0.14</c:v>
                </c:pt>
                <c:pt idx="117">
                  <c:v>-0.139</c:v>
                </c:pt>
                <c:pt idx="118">
                  <c:v>-0.138</c:v>
                </c:pt>
                <c:pt idx="119">
                  <c:v>-0.137</c:v>
                </c:pt>
                <c:pt idx="120">
                  <c:v>-0.136</c:v>
                </c:pt>
                <c:pt idx="121">
                  <c:v>-0.135</c:v>
                </c:pt>
                <c:pt idx="122">
                  <c:v>-0.134</c:v>
                </c:pt>
                <c:pt idx="123">
                  <c:v>-0.133</c:v>
                </c:pt>
                <c:pt idx="124">
                  <c:v>-0.132</c:v>
                </c:pt>
                <c:pt idx="125">
                  <c:v>-0.131</c:v>
                </c:pt>
                <c:pt idx="126">
                  <c:v>-0.13</c:v>
                </c:pt>
                <c:pt idx="127">
                  <c:v>-0.129</c:v>
                </c:pt>
                <c:pt idx="128">
                  <c:v>-0.128</c:v>
                </c:pt>
                <c:pt idx="129">
                  <c:v>-0.127</c:v>
                </c:pt>
                <c:pt idx="130">
                  <c:v>-0.126</c:v>
                </c:pt>
                <c:pt idx="131">
                  <c:v>-0.125</c:v>
                </c:pt>
                <c:pt idx="132">
                  <c:v>-0.124</c:v>
                </c:pt>
                <c:pt idx="133">
                  <c:v>-0.123</c:v>
                </c:pt>
                <c:pt idx="134">
                  <c:v>-0.122</c:v>
                </c:pt>
                <c:pt idx="135">
                  <c:v>-0.121</c:v>
                </c:pt>
                <c:pt idx="136">
                  <c:v>-0.12</c:v>
                </c:pt>
                <c:pt idx="137">
                  <c:v>-0.119</c:v>
                </c:pt>
                <c:pt idx="138">
                  <c:v>-0.118</c:v>
                </c:pt>
                <c:pt idx="139">
                  <c:v>-0.117</c:v>
                </c:pt>
                <c:pt idx="140">
                  <c:v>-0.116</c:v>
                </c:pt>
                <c:pt idx="141">
                  <c:v>-0.115</c:v>
                </c:pt>
                <c:pt idx="142">
                  <c:v>-0.114</c:v>
                </c:pt>
                <c:pt idx="143">
                  <c:v>-0.113</c:v>
                </c:pt>
                <c:pt idx="144">
                  <c:v>-0.112</c:v>
                </c:pt>
                <c:pt idx="145">
                  <c:v>-0.111</c:v>
                </c:pt>
                <c:pt idx="146">
                  <c:v>-0.11</c:v>
                </c:pt>
                <c:pt idx="147">
                  <c:v>-0.109</c:v>
                </c:pt>
                <c:pt idx="148">
                  <c:v>-0.108</c:v>
                </c:pt>
                <c:pt idx="149">
                  <c:v>-0.107</c:v>
                </c:pt>
                <c:pt idx="150">
                  <c:v>-0.106</c:v>
                </c:pt>
                <c:pt idx="151">
                  <c:v>-0.105</c:v>
                </c:pt>
                <c:pt idx="152">
                  <c:v>-0.104</c:v>
                </c:pt>
                <c:pt idx="153">
                  <c:v>-0.103</c:v>
                </c:pt>
                <c:pt idx="154">
                  <c:v>-0.102</c:v>
                </c:pt>
                <c:pt idx="155">
                  <c:v>-0.101</c:v>
                </c:pt>
                <c:pt idx="156">
                  <c:v>-0.1</c:v>
                </c:pt>
                <c:pt idx="157">
                  <c:v>-0.099</c:v>
                </c:pt>
                <c:pt idx="158">
                  <c:v>-0.098</c:v>
                </c:pt>
                <c:pt idx="159">
                  <c:v>-0.097</c:v>
                </c:pt>
                <c:pt idx="160">
                  <c:v>-0.096</c:v>
                </c:pt>
                <c:pt idx="161">
                  <c:v>-0.095</c:v>
                </c:pt>
                <c:pt idx="162">
                  <c:v>-0.094</c:v>
                </c:pt>
                <c:pt idx="163">
                  <c:v>-0.093</c:v>
                </c:pt>
                <c:pt idx="164">
                  <c:v>-0.092</c:v>
                </c:pt>
                <c:pt idx="165">
                  <c:v>-0.091</c:v>
                </c:pt>
                <c:pt idx="166">
                  <c:v>-0.09</c:v>
                </c:pt>
                <c:pt idx="167">
                  <c:v>-0.089</c:v>
                </c:pt>
                <c:pt idx="168">
                  <c:v>-0.088</c:v>
                </c:pt>
                <c:pt idx="169">
                  <c:v>-0.087</c:v>
                </c:pt>
                <c:pt idx="170">
                  <c:v>-0.086</c:v>
                </c:pt>
                <c:pt idx="171">
                  <c:v>-0.085</c:v>
                </c:pt>
                <c:pt idx="172">
                  <c:v>-0.084</c:v>
                </c:pt>
                <c:pt idx="173">
                  <c:v>-0.083</c:v>
                </c:pt>
                <c:pt idx="174">
                  <c:v>-0.082</c:v>
                </c:pt>
                <c:pt idx="175">
                  <c:v>-0.081</c:v>
                </c:pt>
                <c:pt idx="176">
                  <c:v>-0.08</c:v>
                </c:pt>
                <c:pt idx="177">
                  <c:v>-0.079</c:v>
                </c:pt>
                <c:pt idx="178">
                  <c:v>-0.078</c:v>
                </c:pt>
                <c:pt idx="179">
                  <c:v>-0.077</c:v>
                </c:pt>
                <c:pt idx="180">
                  <c:v>-0.076</c:v>
                </c:pt>
                <c:pt idx="181">
                  <c:v>-0.075</c:v>
                </c:pt>
                <c:pt idx="182">
                  <c:v>-0.074</c:v>
                </c:pt>
                <c:pt idx="183">
                  <c:v>-0.073</c:v>
                </c:pt>
                <c:pt idx="184">
                  <c:v>-0.072</c:v>
                </c:pt>
                <c:pt idx="185">
                  <c:v>-0.0709999999999999</c:v>
                </c:pt>
                <c:pt idx="186">
                  <c:v>-0.0699999999999999</c:v>
                </c:pt>
                <c:pt idx="187">
                  <c:v>-0.0689999999999999</c:v>
                </c:pt>
                <c:pt idx="188">
                  <c:v>-0.0679999999999999</c:v>
                </c:pt>
                <c:pt idx="189">
                  <c:v>-0.0669999999999999</c:v>
                </c:pt>
                <c:pt idx="190">
                  <c:v>-0.0659999999999999</c:v>
                </c:pt>
                <c:pt idx="191">
                  <c:v>-0.0649999999999999</c:v>
                </c:pt>
                <c:pt idx="192">
                  <c:v>-0.0639999999999999</c:v>
                </c:pt>
                <c:pt idx="193">
                  <c:v>-0.0629999999999999</c:v>
                </c:pt>
                <c:pt idx="194">
                  <c:v>-0.0619999999999999</c:v>
                </c:pt>
                <c:pt idx="195">
                  <c:v>-0.0609999999999999</c:v>
                </c:pt>
                <c:pt idx="196">
                  <c:v>-0.0599999999999999</c:v>
                </c:pt>
                <c:pt idx="197">
                  <c:v>-0.0589999999999999</c:v>
                </c:pt>
                <c:pt idx="198">
                  <c:v>-0.0579999999999999</c:v>
                </c:pt>
                <c:pt idx="199">
                  <c:v>-0.0569999999999999</c:v>
                </c:pt>
                <c:pt idx="200">
                  <c:v>-0.0559999999999999</c:v>
                </c:pt>
                <c:pt idx="201">
                  <c:v>-0.0549999999999999</c:v>
                </c:pt>
                <c:pt idx="202">
                  <c:v>-0.0539999999999999</c:v>
                </c:pt>
                <c:pt idx="203">
                  <c:v>-0.0529999999999999</c:v>
                </c:pt>
                <c:pt idx="204">
                  <c:v>-0.0519999999999999</c:v>
                </c:pt>
                <c:pt idx="205">
                  <c:v>-0.0509999999999999</c:v>
                </c:pt>
                <c:pt idx="206">
                  <c:v>-0.0499999999999999</c:v>
                </c:pt>
                <c:pt idx="207">
                  <c:v>-0.0489999999999999</c:v>
                </c:pt>
                <c:pt idx="208">
                  <c:v>-0.0479999999999999</c:v>
                </c:pt>
                <c:pt idx="209">
                  <c:v>-0.0469999999999999</c:v>
                </c:pt>
                <c:pt idx="210">
                  <c:v>-0.0459999999999999</c:v>
                </c:pt>
                <c:pt idx="211">
                  <c:v>-0.0449999999999999</c:v>
                </c:pt>
                <c:pt idx="212">
                  <c:v>-0.0439999999999999</c:v>
                </c:pt>
                <c:pt idx="213">
                  <c:v>-0.0429999999999999</c:v>
                </c:pt>
                <c:pt idx="214">
                  <c:v>-0.0419999999999999</c:v>
                </c:pt>
                <c:pt idx="215">
                  <c:v>-0.0409999999999999</c:v>
                </c:pt>
                <c:pt idx="216">
                  <c:v>-0.0399999999999999</c:v>
                </c:pt>
                <c:pt idx="217">
                  <c:v>-0.0389999999999999</c:v>
                </c:pt>
                <c:pt idx="218">
                  <c:v>-0.0379999999999999</c:v>
                </c:pt>
                <c:pt idx="219">
                  <c:v>-0.0369999999999999</c:v>
                </c:pt>
                <c:pt idx="220">
                  <c:v>-0.0359999999999999</c:v>
                </c:pt>
                <c:pt idx="221">
                  <c:v>-0.0349999999999999</c:v>
                </c:pt>
                <c:pt idx="222">
                  <c:v>-0.0339999999999999</c:v>
                </c:pt>
                <c:pt idx="223">
                  <c:v>-0.0329999999999999</c:v>
                </c:pt>
                <c:pt idx="224">
                  <c:v>-0.0319999999999999</c:v>
                </c:pt>
                <c:pt idx="225">
                  <c:v>-0.0309999999999999</c:v>
                </c:pt>
                <c:pt idx="226">
                  <c:v>-0.0299999999999999</c:v>
                </c:pt>
                <c:pt idx="227">
                  <c:v>-0.0289999999999999</c:v>
                </c:pt>
                <c:pt idx="228">
                  <c:v>-0.028</c:v>
                </c:pt>
                <c:pt idx="229">
                  <c:v>-0.027</c:v>
                </c:pt>
                <c:pt idx="230">
                  <c:v>-0.026</c:v>
                </c:pt>
                <c:pt idx="231">
                  <c:v>-0.025</c:v>
                </c:pt>
                <c:pt idx="232">
                  <c:v>-0.024</c:v>
                </c:pt>
                <c:pt idx="233">
                  <c:v>-0.023</c:v>
                </c:pt>
                <c:pt idx="234">
                  <c:v>-0.022</c:v>
                </c:pt>
                <c:pt idx="235">
                  <c:v>-0.021</c:v>
                </c:pt>
                <c:pt idx="236">
                  <c:v>-0.02</c:v>
                </c:pt>
                <c:pt idx="237">
                  <c:v>-0.019</c:v>
                </c:pt>
                <c:pt idx="238">
                  <c:v>-0.018</c:v>
                </c:pt>
                <c:pt idx="239">
                  <c:v>-0.017</c:v>
                </c:pt>
                <c:pt idx="240">
                  <c:v>-0.016</c:v>
                </c:pt>
                <c:pt idx="241">
                  <c:v>-0.015</c:v>
                </c:pt>
                <c:pt idx="242">
                  <c:v>-0.014</c:v>
                </c:pt>
                <c:pt idx="243">
                  <c:v>-0.013</c:v>
                </c:pt>
                <c:pt idx="244">
                  <c:v>-0.012</c:v>
                </c:pt>
                <c:pt idx="245">
                  <c:v>-0.011</c:v>
                </c:pt>
                <c:pt idx="246">
                  <c:v>-0.01</c:v>
                </c:pt>
                <c:pt idx="247">
                  <c:v>-0.00900000000000001</c:v>
                </c:pt>
                <c:pt idx="248">
                  <c:v>-0.00800000000000001</c:v>
                </c:pt>
                <c:pt idx="249">
                  <c:v>-0.00700000000000001</c:v>
                </c:pt>
                <c:pt idx="250">
                  <c:v>-0.00600000000000001</c:v>
                </c:pt>
                <c:pt idx="251">
                  <c:v>-0.005</c:v>
                </c:pt>
                <c:pt idx="252">
                  <c:v>-0.004</c:v>
                </c:pt>
                <c:pt idx="253">
                  <c:v>-0.003</c:v>
                </c:pt>
                <c:pt idx="254">
                  <c:v>-0.002</c:v>
                </c:pt>
                <c:pt idx="255">
                  <c:v>-0.001</c:v>
                </c:pt>
                <c:pt idx="256">
                  <c:v>0.0</c:v>
                </c:pt>
                <c:pt idx="257">
                  <c:v>0.001</c:v>
                </c:pt>
                <c:pt idx="258">
                  <c:v>0.002</c:v>
                </c:pt>
                <c:pt idx="259">
                  <c:v>0.003</c:v>
                </c:pt>
                <c:pt idx="260">
                  <c:v>0.004</c:v>
                </c:pt>
                <c:pt idx="261">
                  <c:v>0.005</c:v>
                </c:pt>
                <c:pt idx="262">
                  <c:v>0.00600000000000001</c:v>
                </c:pt>
                <c:pt idx="263">
                  <c:v>0.00700000000000001</c:v>
                </c:pt>
                <c:pt idx="264">
                  <c:v>0.00800000000000001</c:v>
                </c:pt>
                <c:pt idx="265">
                  <c:v>0.00900000000000001</c:v>
                </c:pt>
                <c:pt idx="266">
                  <c:v>0.01</c:v>
                </c:pt>
                <c:pt idx="267">
                  <c:v>0.011</c:v>
                </c:pt>
                <c:pt idx="268">
                  <c:v>0.012</c:v>
                </c:pt>
                <c:pt idx="269">
                  <c:v>0.013</c:v>
                </c:pt>
                <c:pt idx="270">
                  <c:v>0.014</c:v>
                </c:pt>
                <c:pt idx="271">
                  <c:v>0.015</c:v>
                </c:pt>
                <c:pt idx="272">
                  <c:v>0.016</c:v>
                </c:pt>
                <c:pt idx="273">
                  <c:v>0.017</c:v>
                </c:pt>
                <c:pt idx="274">
                  <c:v>0.018</c:v>
                </c:pt>
                <c:pt idx="275">
                  <c:v>0.019</c:v>
                </c:pt>
                <c:pt idx="276">
                  <c:v>0.02</c:v>
                </c:pt>
                <c:pt idx="277">
                  <c:v>0.021</c:v>
                </c:pt>
                <c:pt idx="278">
                  <c:v>0.022</c:v>
                </c:pt>
                <c:pt idx="279">
                  <c:v>0.023</c:v>
                </c:pt>
                <c:pt idx="280">
                  <c:v>0.024</c:v>
                </c:pt>
                <c:pt idx="281">
                  <c:v>0.025</c:v>
                </c:pt>
                <c:pt idx="282">
                  <c:v>0.026</c:v>
                </c:pt>
                <c:pt idx="283">
                  <c:v>0.027</c:v>
                </c:pt>
                <c:pt idx="284">
                  <c:v>0.028</c:v>
                </c:pt>
                <c:pt idx="285">
                  <c:v>0.029</c:v>
                </c:pt>
                <c:pt idx="286">
                  <c:v>0.03</c:v>
                </c:pt>
                <c:pt idx="287">
                  <c:v>0.031</c:v>
                </c:pt>
                <c:pt idx="288">
                  <c:v>0.032</c:v>
                </c:pt>
                <c:pt idx="289">
                  <c:v>0.033</c:v>
                </c:pt>
                <c:pt idx="290">
                  <c:v>0.034</c:v>
                </c:pt>
                <c:pt idx="291">
                  <c:v>0.035</c:v>
                </c:pt>
                <c:pt idx="292">
                  <c:v>0.036</c:v>
                </c:pt>
                <c:pt idx="293">
                  <c:v>0.037</c:v>
                </c:pt>
                <c:pt idx="294">
                  <c:v>0.038</c:v>
                </c:pt>
                <c:pt idx="295">
                  <c:v>0.039</c:v>
                </c:pt>
                <c:pt idx="296">
                  <c:v>0.04</c:v>
                </c:pt>
                <c:pt idx="297">
                  <c:v>0.041</c:v>
                </c:pt>
                <c:pt idx="298">
                  <c:v>0.042</c:v>
                </c:pt>
                <c:pt idx="299">
                  <c:v>0.043</c:v>
                </c:pt>
                <c:pt idx="300">
                  <c:v>0.044</c:v>
                </c:pt>
                <c:pt idx="301">
                  <c:v>0.045</c:v>
                </c:pt>
                <c:pt idx="302">
                  <c:v>0.046</c:v>
                </c:pt>
                <c:pt idx="303">
                  <c:v>0.047</c:v>
                </c:pt>
                <c:pt idx="304">
                  <c:v>0.048</c:v>
                </c:pt>
                <c:pt idx="305">
                  <c:v>0.049</c:v>
                </c:pt>
                <c:pt idx="306">
                  <c:v>0.05</c:v>
                </c:pt>
                <c:pt idx="307">
                  <c:v>0.051</c:v>
                </c:pt>
                <c:pt idx="308">
                  <c:v>0.052</c:v>
                </c:pt>
                <c:pt idx="309">
                  <c:v>0.053</c:v>
                </c:pt>
                <c:pt idx="310">
                  <c:v>0.054</c:v>
                </c:pt>
                <c:pt idx="311">
                  <c:v>0.055</c:v>
                </c:pt>
                <c:pt idx="312">
                  <c:v>0.056</c:v>
                </c:pt>
                <c:pt idx="313">
                  <c:v>0.057</c:v>
                </c:pt>
                <c:pt idx="314">
                  <c:v>0.058</c:v>
                </c:pt>
                <c:pt idx="315">
                  <c:v>0.059</c:v>
                </c:pt>
                <c:pt idx="316">
                  <c:v>0.06</c:v>
                </c:pt>
                <c:pt idx="317">
                  <c:v>0.061</c:v>
                </c:pt>
                <c:pt idx="318">
                  <c:v>0.062</c:v>
                </c:pt>
                <c:pt idx="319">
                  <c:v>0.063</c:v>
                </c:pt>
                <c:pt idx="320">
                  <c:v>0.064</c:v>
                </c:pt>
                <c:pt idx="321">
                  <c:v>0.065</c:v>
                </c:pt>
                <c:pt idx="322">
                  <c:v>0.066</c:v>
                </c:pt>
                <c:pt idx="323">
                  <c:v>0.067</c:v>
                </c:pt>
                <c:pt idx="324">
                  <c:v>0.068</c:v>
                </c:pt>
                <c:pt idx="325">
                  <c:v>0.069</c:v>
                </c:pt>
                <c:pt idx="326">
                  <c:v>0.07</c:v>
                </c:pt>
                <c:pt idx="327">
                  <c:v>0.071</c:v>
                </c:pt>
                <c:pt idx="328">
                  <c:v>0.072</c:v>
                </c:pt>
                <c:pt idx="329">
                  <c:v>0.073</c:v>
                </c:pt>
                <c:pt idx="330">
                  <c:v>0.074</c:v>
                </c:pt>
                <c:pt idx="331">
                  <c:v>0.075</c:v>
                </c:pt>
                <c:pt idx="332">
                  <c:v>0.076</c:v>
                </c:pt>
                <c:pt idx="333">
                  <c:v>0.077</c:v>
                </c:pt>
                <c:pt idx="334">
                  <c:v>0.078</c:v>
                </c:pt>
                <c:pt idx="335">
                  <c:v>0.079</c:v>
                </c:pt>
                <c:pt idx="336">
                  <c:v>0.08</c:v>
                </c:pt>
                <c:pt idx="337">
                  <c:v>0.081</c:v>
                </c:pt>
                <c:pt idx="338">
                  <c:v>0.082</c:v>
                </c:pt>
                <c:pt idx="339">
                  <c:v>0.083</c:v>
                </c:pt>
                <c:pt idx="340">
                  <c:v>0.084</c:v>
                </c:pt>
                <c:pt idx="341">
                  <c:v>0.085</c:v>
                </c:pt>
                <c:pt idx="342">
                  <c:v>0.086</c:v>
                </c:pt>
                <c:pt idx="343">
                  <c:v>0.087</c:v>
                </c:pt>
                <c:pt idx="344">
                  <c:v>0.088</c:v>
                </c:pt>
                <c:pt idx="345">
                  <c:v>0.089</c:v>
                </c:pt>
                <c:pt idx="346">
                  <c:v>0.09</c:v>
                </c:pt>
                <c:pt idx="347">
                  <c:v>0.091</c:v>
                </c:pt>
                <c:pt idx="348">
                  <c:v>0.092</c:v>
                </c:pt>
                <c:pt idx="349">
                  <c:v>0.093</c:v>
                </c:pt>
                <c:pt idx="350">
                  <c:v>0.094</c:v>
                </c:pt>
                <c:pt idx="351">
                  <c:v>0.095</c:v>
                </c:pt>
                <c:pt idx="352">
                  <c:v>0.096</c:v>
                </c:pt>
                <c:pt idx="353">
                  <c:v>0.097</c:v>
                </c:pt>
                <c:pt idx="354">
                  <c:v>0.098</c:v>
                </c:pt>
                <c:pt idx="355">
                  <c:v>0.099</c:v>
                </c:pt>
                <c:pt idx="356">
                  <c:v>0.1</c:v>
                </c:pt>
                <c:pt idx="357">
                  <c:v>0.101</c:v>
                </c:pt>
                <c:pt idx="358">
                  <c:v>0.102</c:v>
                </c:pt>
                <c:pt idx="359">
                  <c:v>0.103</c:v>
                </c:pt>
                <c:pt idx="360">
                  <c:v>0.104</c:v>
                </c:pt>
                <c:pt idx="361">
                  <c:v>0.105</c:v>
                </c:pt>
                <c:pt idx="362">
                  <c:v>0.106</c:v>
                </c:pt>
                <c:pt idx="363">
                  <c:v>0.107</c:v>
                </c:pt>
                <c:pt idx="364">
                  <c:v>0.108</c:v>
                </c:pt>
                <c:pt idx="365">
                  <c:v>0.109</c:v>
                </c:pt>
                <c:pt idx="366">
                  <c:v>0.11</c:v>
                </c:pt>
                <c:pt idx="367">
                  <c:v>0.111</c:v>
                </c:pt>
                <c:pt idx="368">
                  <c:v>0.112</c:v>
                </c:pt>
                <c:pt idx="369">
                  <c:v>0.113</c:v>
                </c:pt>
                <c:pt idx="370">
                  <c:v>0.114</c:v>
                </c:pt>
                <c:pt idx="371">
                  <c:v>0.115</c:v>
                </c:pt>
                <c:pt idx="372">
                  <c:v>0.116</c:v>
                </c:pt>
                <c:pt idx="373">
                  <c:v>0.117</c:v>
                </c:pt>
                <c:pt idx="374">
                  <c:v>0.118</c:v>
                </c:pt>
                <c:pt idx="375">
                  <c:v>0.119</c:v>
                </c:pt>
                <c:pt idx="376">
                  <c:v>0.12</c:v>
                </c:pt>
                <c:pt idx="377">
                  <c:v>0.121</c:v>
                </c:pt>
                <c:pt idx="378">
                  <c:v>0.122</c:v>
                </c:pt>
                <c:pt idx="379">
                  <c:v>0.123</c:v>
                </c:pt>
                <c:pt idx="380">
                  <c:v>0.124</c:v>
                </c:pt>
                <c:pt idx="381">
                  <c:v>0.125</c:v>
                </c:pt>
                <c:pt idx="382">
                  <c:v>0.126</c:v>
                </c:pt>
                <c:pt idx="383">
                  <c:v>0.127</c:v>
                </c:pt>
                <c:pt idx="384">
                  <c:v>0.128</c:v>
                </c:pt>
                <c:pt idx="385">
                  <c:v>0.129</c:v>
                </c:pt>
                <c:pt idx="386">
                  <c:v>0.13</c:v>
                </c:pt>
                <c:pt idx="387">
                  <c:v>0.131</c:v>
                </c:pt>
                <c:pt idx="388">
                  <c:v>0.132</c:v>
                </c:pt>
                <c:pt idx="389">
                  <c:v>0.133</c:v>
                </c:pt>
                <c:pt idx="390">
                  <c:v>0.134</c:v>
                </c:pt>
                <c:pt idx="391">
                  <c:v>0.135</c:v>
                </c:pt>
                <c:pt idx="392">
                  <c:v>0.136</c:v>
                </c:pt>
                <c:pt idx="393">
                  <c:v>0.137</c:v>
                </c:pt>
                <c:pt idx="394">
                  <c:v>0.138</c:v>
                </c:pt>
                <c:pt idx="395">
                  <c:v>0.139</c:v>
                </c:pt>
                <c:pt idx="396">
                  <c:v>0.14</c:v>
                </c:pt>
                <c:pt idx="397">
                  <c:v>0.141</c:v>
                </c:pt>
                <c:pt idx="398">
                  <c:v>0.142</c:v>
                </c:pt>
                <c:pt idx="399">
                  <c:v>0.143</c:v>
                </c:pt>
                <c:pt idx="400">
                  <c:v>0.144</c:v>
                </c:pt>
                <c:pt idx="401">
                  <c:v>0.145</c:v>
                </c:pt>
                <c:pt idx="402">
                  <c:v>0.146</c:v>
                </c:pt>
                <c:pt idx="403">
                  <c:v>0.147</c:v>
                </c:pt>
                <c:pt idx="404">
                  <c:v>0.148</c:v>
                </c:pt>
                <c:pt idx="405">
                  <c:v>0.149</c:v>
                </c:pt>
                <c:pt idx="406">
                  <c:v>0.15</c:v>
                </c:pt>
                <c:pt idx="407">
                  <c:v>0.151</c:v>
                </c:pt>
                <c:pt idx="408">
                  <c:v>0.152</c:v>
                </c:pt>
                <c:pt idx="409">
                  <c:v>0.153</c:v>
                </c:pt>
                <c:pt idx="410">
                  <c:v>0.154</c:v>
                </c:pt>
                <c:pt idx="411">
                  <c:v>0.155</c:v>
                </c:pt>
                <c:pt idx="412">
                  <c:v>0.156</c:v>
                </c:pt>
                <c:pt idx="413">
                  <c:v>0.157</c:v>
                </c:pt>
                <c:pt idx="414">
                  <c:v>0.158</c:v>
                </c:pt>
                <c:pt idx="415">
                  <c:v>0.159</c:v>
                </c:pt>
                <c:pt idx="416">
                  <c:v>0.16</c:v>
                </c:pt>
                <c:pt idx="417">
                  <c:v>0.161</c:v>
                </c:pt>
                <c:pt idx="418">
                  <c:v>0.162</c:v>
                </c:pt>
                <c:pt idx="419">
                  <c:v>0.163</c:v>
                </c:pt>
                <c:pt idx="420">
                  <c:v>0.164</c:v>
                </c:pt>
                <c:pt idx="421">
                  <c:v>0.165</c:v>
                </c:pt>
                <c:pt idx="422">
                  <c:v>0.166</c:v>
                </c:pt>
                <c:pt idx="423">
                  <c:v>0.167</c:v>
                </c:pt>
                <c:pt idx="424">
                  <c:v>0.168</c:v>
                </c:pt>
                <c:pt idx="425">
                  <c:v>0.169</c:v>
                </c:pt>
                <c:pt idx="426">
                  <c:v>0.17</c:v>
                </c:pt>
                <c:pt idx="427">
                  <c:v>0.171</c:v>
                </c:pt>
                <c:pt idx="428">
                  <c:v>0.172</c:v>
                </c:pt>
                <c:pt idx="429">
                  <c:v>0.173</c:v>
                </c:pt>
                <c:pt idx="430">
                  <c:v>0.174</c:v>
                </c:pt>
                <c:pt idx="431">
                  <c:v>0.175</c:v>
                </c:pt>
                <c:pt idx="432">
                  <c:v>0.176</c:v>
                </c:pt>
                <c:pt idx="433">
                  <c:v>0.177</c:v>
                </c:pt>
                <c:pt idx="434">
                  <c:v>0.178</c:v>
                </c:pt>
                <c:pt idx="435">
                  <c:v>0.179</c:v>
                </c:pt>
                <c:pt idx="436">
                  <c:v>0.18</c:v>
                </c:pt>
                <c:pt idx="437">
                  <c:v>0.181</c:v>
                </c:pt>
                <c:pt idx="438">
                  <c:v>0.182</c:v>
                </c:pt>
                <c:pt idx="439">
                  <c:v>0.183</c:v>
                </c:pt>
                <c:pt idx="440">
                  <c:v>0.184</c:v>
                </c:pt>
                <c:pt idx="441">
                  <c:v>0.185</c:v>
                </c:pt>
                <c:pt idx="442">
                  <c:v>0.186</c:v>
                </c:pt>
                <c:pt idx="443">
                  <c:v>0.187</c:v>
                </c:pt>
                <c:pt idx="444">
                  <c:v>0.188</c:v>
                </c:pt>
                <c:pt idx="445">
                  <c:v>0.189</c:v>
                </c:pt>
                <c:pt idx="446">
                  <c:v>0.19</c:v>
                </c:pt>
                <c:pt idx="447">
                  <c:v>0.191</c:v>
                </c:pt>
                <c:pt idx="448">
                  <c:v>0.192</c:v>
                </c:pt>
                <c:pt idx="449">
                  <c:v>0.193</c:v>
                </c:pt>
                <c:pt idx="450">
                  <c:v>0.194</c:v>
                </c:pt>
                <c:pt idx="451">
                  <c:v>0.195</c:v>
                </c:pt>
                <c:pt idx="452">
                  <c:v>0.196</c:v>
                </c:pt>
                <c:pt idx="453">
                  <c:v>0.197</c:v>
                </c:pt>
                <c:pt idx="454">
                  <c:v>0.198</c:v>
                </c:pt>
                <c:pt idx="455">
                  <c:v>0.199</c:v>
                </c:pt>
                <c:pt idx="456">
                  <c:v>0.2</c:v>
                </c:pt>
                <c:pt idx="457">
                  <c:v>0.201</c:v>
                </c:pt>
                <c:pt idx="458">
                  <c:v>0.202</c:v>
                </c:pt>
                <c:pt idx="459">
                  <c:v>0.203</c:v>
                </c:pt>
                <c:pt idx="460">
                  <c:v>0.204</c:v>
                </c:pt>
                <c:pt idx="461">
                  <c:v>0.205</c:v>
                </c:pt>
                <c:pt idx="462">
                  <c:v>0.206</c:v>
                </c:pt>
                <c:pt idx="463">
                  <c:v>0.207</c:v>
                </c:pt>
                <c:pt idx="464">
                  <c:v>0.208</c:v>
                </c:pt>
                <c:pt idx="465">
                  <c:v>0.209</c:v>
                </c:pt>
                <c:pt idx="466">
                  <c:v>0.21</c:v>
                </c:pt>
                <c:pt idx="467">
                  <c:v>0.211</c:v>
                </c:pt>
                <c:pt idx="468">
                  <c:v>0.212</c:v>
                </c:pt>
                <c:pt idx="469">
                  <c:v>0.213</c:v>
                </c:pt>
                <c:pt idx="470">
                  <c:v>0.214</c:v>
                </c:pt>
                <c:pt idx="471">
                  <c:v>0.215</c:v>
                </c:pt>
                <c:pt idx="472">
                  <c:v>0.216</c:v>
                </c:pt>
                <c:pt idx="473">
                  <c:v>0.217</c:v>
                </c:pt>
                <c:pt idx="474">
                  <c:v>0.218</c:v>
                </c:pt>
                <c:pt idx="475">
                  <c:v>0.219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0.223</c:v>
                </c:pt>
                <c:pt idx="480">
                  <c:v>0.224</c:v>
                </c:pt>
                <c:pt idx="481">
                  <c:v>0.225</c:v>
                </c:pt>
                <c:pt idx="482">
                  <c:v>0.226</c:v>
                </c:pt>
                <c:pt idx="483">
                  <c:v>0.227</c:v>
                </c:pt>
                <c:pt idx="484">
                  <c:v>0.228</c:v>
                </c:pt>
                <c:pt idx="485">
                  <c:v>0.229</c:v>
                </c:pt>
                <c:pt idx="486">
                  <c:v>0.23</c:v>
                </c:pt>
                <c:pt idx="487">
                  <c:v>0.231</c:v>
                </c:pt>
                <c:pt idx="488">
                  <c:v>0.232</c:v>
                </c:pt>
                <c:pt idx="489">
                  <c:v>0.233</c:v>
                </c:pt>
                <c:pt idx="490">
                  <c:v>0.234</c:v>
                </c:pt>
                <c:pt idx="491">
                  <c:v>0.235</c:v>
                </c:pt>
                <c:pt idx="492">
                  <c:v>0.236</c:v>
                </c:pt>
                <c:pt idx="493">
                  <c:v>0.237</c:v>
                </c:pt>
                <c:pt idx="494">
                  <c:v>0.238</c:v>
                </c:pt>
                <c:pt idx="495">
                  <c:v>0.239</c:v>
                </c:pt>
                <c:pt idx="496">
                  <c:v>0.24</c:v>
                </c:pt>
                <c:pt idx="497">
                  <c:v>0.241</c:v>
                </c:pt>
                <c:pt idx="498">
                  <c:v>0.242</c:v>
                </c:pt>
                <c:pt idx="499">
                  <c:v>0.243</c:v>
                </c:pt>
                <c:pt idx="500">
                  <c:v>0.244</c:v>
                </c:pt>
                <c:pt idx="501">
                  <c:v>0.245</c:v>
                </c:pt>
                <c:pt idx="502">
                  <c:v>0.246</c:v>
                </c:pt>
                <c:pt idx="503">
                  <c:v>0.247</c:v>
                </c:pt>
                <c:pt idx="504">
                  <c:v>0.248</c:v>
                </c:pt>
                <c:pt idx="505">
                  <c:v>0.249</c:v>
                </c:pt>
                <c:pt idx="506">
                  <c:v>0.25</c:v>
                </c:pt>
                <c:pt idx="507">
                  <c:v>0.251</c:v>
                </c:pt>
                <c:pt idx="508">
                  <c:v>0.252</c:v>
                </c:pt>
                <c:pt idx="509">
                  <c:v>0.253</c:v>
                </c:pt>
                <c:pt idx="510">
                  <c:v>0.254</c:v>
                </c:pt>
                <c:pt idx="511">
                  <c:v>0.255</c:v>
                </c:pt>
                <c:pt idx="512">
                  <c:v>0.256</c:v>
                </c:pt>
              </c:numCache>
            </c:numRef>
          </c:cat>
          <c:val>
            <c:numRef>
              <c:f>Sheet2!$M$26:$M$538</c:f>
              <c:numCache>
                <c:formatCode>0.00E+00</c:formatCode>
                <c:ptCount val="513"/>
                <c:pt idx="0">
                  <c:v>0.349874139737121</c:v>
                </c:pt>
                <c:pt idx="1">
                  <c:v>0.367879441171442</c:v>
                </c:pt>
                <c:pt idx="2">
                  <c:v>0.349874139737119</c:v>
                </c:pt>
                <c:pt idx="3">
                  <c:v>0.297620719788856</c:v>
                </c:pt>
                <c:pt idx="4">
                  <c:v>0.216234110142174</c:v>
                </c:pt>
                <c:pt idx="5">
                  <c:v>0.113680999203134</c:v>
                </c:pt>
                <c:pt idx="6">
                  <c:v>-6.67026312052415E-15</c:v>
                </c:pt>
                <c:pt idx="7">
                  <c:v>-0.113680999203136</c:v>
                </c:pt>
                <c:pt idx="8">
                  <c:v>-0.216234110142168</c:v>
                </c:pt>
                <c:pt idx="9">
                  <c:v>-0.297620719788858</c:v>
                </c:pt>
                <c:pt idx="10">
                  <c:v>-0.349874139737123</c:v>
                </c:pt>
                <c:pt idx="11">
                  <c:v>-0.367879441171442</c:v>
                </c:pt>
                <c:pt idx="12">
                  <c:v>-0.34987413973712</c:v>
                </c:pt>
                <c:pt idx="13">
                  <c:v>-0.297620719788858</c:v>
                </c:pt>
                <c:pt idx="14">
                  <c:v>-0.216234110142169</c:v>
                </c:pt>
                <c:pt idx="15">
                  <c:v>-0.113680999203127</c:v>
                </c:pt>
                <c:pt idx="16">
                  <c:v>2.70428145923197E-15</c:v>
                </c:pt>
                <c:pt idx="17">
                  <c:v>0.113680999203133</c:v>
                </c:pt>
                <c:pt idx="18">
                  <c:v>0.216234110142173</c:v>
                </c:pt>
                <c:pt idx="19">
                  <c:v>0.297620719788861</c:v>
                </c:pt>
                <c:pt idx="20">
                  <c:v>0.349874139737121</c:v>
                </c:pt>
                <c:pt idx="21">
                  <c:v>0.367879441171442</c:v>
                </c:pt>
                <c:pt idx="22">
                  <c:v>0.349874139737121</c:v>
                </c:pt>
                <c:pt idx="23">
                  <c:v>0.297620719788854</c:v>
                </c:pt>
                <c:pt idx="24">
                  <c:v>0.216234110142164</c:v>
                </c:pt>
                <c:pt idx="25">
                  <c:v>0.113680999203131</c:v>
                </c:pt>
                <c:pt idx="26">
                  <c:v>1.26170020206022E-15</c:v>
                </c:pt>
                <c:pt idx="27">
                  <c:v>-0.113680999203129</c:v>
                </c:pt>
                <c:pt idx="28">
                  <c:v>-0.21623411014217</c:v>
                </c:pt>
                <c:pt idx="29">
                  <c:v>-0.297620719788859</c:v>
                </c:pt>
                <c:pt idx="30">
                  <c:v>-0.34987413973712</c:v>
                </c:pt>
                <c:pt idx="31">
                  <c:v>-0.367879441171442</c:v>
                </c:pt>
                <c:pt idx="32">
                  <c:v>-0.349874139737119</c:v>
                </c:pt>
                <c:pt idx="33">
                  <c:v>-0.297620719788851</c:v>
                </c:pt>
                <c:pt idx="34">
                  <c:v>-0.216234110142167</c:v>
                </c:pt>
                <c:pt idx="35">
                  <c:v>-0.113680999203135</c:v>
                </c:pt>
                <c:pt idx="36">
                  <c:v>-5.2276818633524E-15</c:v>
                </c:pt>
                <c:pt idx="37">
                  <c:v>0.113680999203135</c:v>
                </c:pt>
                <c:pt idx="38">
                  <c:v>0.216234110142176</c:v>
                </c:pt>
                <c:pt idx="39">
                  <c:v>0.297620719788857</c:v>
                </c:pt>
                <c:pt idx="40">
                  <c:v>0.349874139737119</c:v>
                </c:pt>
                <c:pt idx="41">
                  <c:v>0.367879441171442</c:v>
                </c:pt>
                <c:pt idx="42">
                  <c:v>0.349874139737117</c:v>
                </c:pt>
                <c:pt idx="43">
                  <c:v>0.297620719788853</c:v>
                </c:pt>
                <c:pt idx="44">
                  <c:v>0.21623411014217</c:v>
                </c:pt>
                <c:pt idx="45">
                  <c:v>0.113680999203139</c:v>
                </c:pt>
                <c:pt idx="46">
                  <c:v>-1.26209905774955E-15</c:v>
                </c:pt>
                <c:pt idx="47">
                  <c:v>-0.113680999203141</c:v>
                </c:pt>
                <c:pt idx="48">
                  <c:v>-0.216234110142172</c:v>
                </c:pt>
                <c:pt idx="49">
                  <c:v>-0.297620719788854</c:v>
                </c:pt>
                <c:pt idx="50">
                  <c:v>-0.349874139737121</c:v>
                </c:pt>
                <c:pt idx="51">
                  <c:v>-0.367879441171442</c:v>
                </c:pt>
                <c:pt idx="52">
                  <c:v>-0.349874139737118</c:v>
                </c:pt>
                <c:pt idx="53">
                  <c:v>-0.297620719788855</c:v>
                </c:pt>
                <c:pt idx="54">
                  <c:v>-0.216234110142173</c:v>
                </c:pt>
                <c:pt idx="55">
                  <c:v>-0.113680999203143</c:v>
                </c:pt>
                <c:pt idx="56">
                  <c:v>-2.70388260354264E-15</c:v>
                </c:pt>
                <c:pt idx="57">
                  <c:v>0.113680999203137</c:v>
                </c:pt>
                <c:pt idx="58">
                  <c:v>0.216234110142169</c:v>
                </c:pt>
                <c:pt idx="59">
                  <c:v>0.297620719788852</c:v>
                </c:pt>
                <c:pt idx="60">
                  <c:v>0.34987413973712</c:v>
                </c:pt>
                <c:pt idx="61">
                  <c:v>0.367879441171442</c:v>
                </c:pt>
                <c:pt idx="62">
                  <c:v>0.349874139737119</c:v>
                </c:pt>
                <c:pt idx="63">
                  <c:v>0.297620719788858</c:v>
                </c:pt>
                <c:pt idx="64">
                  <c:v>0.216234110142177</c:v>
                </c:pt>
                <c:pt idx="65">
                  <c:v>0.113680999203136</c:v>
                </c:pt>
                <c:pt idx="66">
                  <c:v>-3.78589831755932E-15</c:v>
                </c:pt>
                <c:pt idx="67">
                  <c:v>-0.113680999203134</c:v>
                </c:pt>
                <c:pt idx="68">
                  <c:v>-0.216234110142166</c:v>
                </c:pt>
                <c:pt idx="69">
                  <c:v>-0.297620719788856</c:v>
                </c:pt>
                <c:pt idx="70">
                  <c:v>-0.349874139737119</c:v>
                </c:pt>
                <c:pt idx="71">
                  <c:v>-0.367879441171442</c:v>
                </c:pt>
                <c:pt idx="72">
                  <c:v>-0.349874139737121</c:v>
                </c:pt>
                <c:pt idx="73">
                  <c:v>-0.297620719788854</c:v>
                </c:pt>
                <c:pt idx="74">
                  <c:v>-0.216234110142171</c:v>
                </c:pt>
                <c:pt idx="75">
                  <c:v>-0.11368099920313</c:v>
                </c:pt>
                <c:pt idx="76">
                  <c:v>-1.8008334373287E-16</c:v>
                </c:pt>
                <c:pt idx="77">
                  <c:v>0.11368099920313</c:v>
                </c:pt>
                <c:pt idx="78">
                  <c:v>0.216234110142171</c:v>
                </c:pt>
                <c:pt idx="79">
                  <c:v>0.297620719788853</c:v>
                </c:pt>
                <c:pt idx="80">
                  <c:v>0.349874139737121</c:v>
                </c:pt>
                <c:pt idx="81">
                  <c:v>0.367879441171442</c:v>
                </c:pt>
                <c:pt idx="82">
                  <c:v>0.349874139737119</c:v>
                </c:pt>
                <c:pt idx="83">
                  <c:v>0.297620719788856</c:v>
                </c:pt>
                <c:pt idx="84">
                  <c:v>0.216234110142166</c:v>
                </c:pt>
                <c:pt idx="85">
                  <c:v>0.113680999203134</c:v>
                </c:pt>
                <c:pt idx="86">
                  <c:v>4.14606500502506E-15</c:v>
                </c:pt>
                <c:pt idx="87">
                  <c:v>-0.113680999203126</c:v>
                </c:pt>
                <c:pt idx="88">
                  <c:v>-0.216234110142168</c:v>
                </c:pt>
                <c:pt idx="89">
                  <c:v>-0.297620719788857</c:v>
                </c:pt>
                <c:pt idx="90">
                  <c:v>-0.349874139737119</c:v>
                </c:pt>
                <c:pt idx="91">
                  <c:v>-0.367879441171442</c:v>
                </c:pt>
                <c:pt idx="92">
                  <c:v>-0.34987413973712</c:v>
                </c:pt>
                <c:pt idx="93">
                  <c:v>-0.297620719788858</c:v>
                </c:pt>
                <c:pt idx="94">
                  <c:v>-0.216234110142169</c:v>
                </c:pt>
                <c:pt idx="95">
                  <c:v>-0.113680999203138</c:v>
                </c:pt>
                <c:pt idx="96">
                  <c:v>2.3437159160769E-15</c:v>
                </c:pt>
                <c:pt idx="97">
                  <c:v>0.113680999203132</c:v>
                </c:pt>
                <c:pt idx="98">
                  <c:v>0.216234110142173</c:v>
                </c:pt>
                <c:pt idx="99">
                  <c:v>0.297620719788855</c:v>
                </c:pt>
                <c:pt idx="100">
                  <c:v>0.349874139737118</c:v>
                </c:pt>
                <c:pt idx="101">
                  <c:v>0.367879441171442</c:v>
                </c:pt>
                <c:pt idx="102">
                  <c:v>0.349874139737121</c:v>
                </c:pt>
                <c:pt idx="103">
                  <c:v>0.297620719788855</c:v>
                </c:pt>
                <c:pt idx="104">
                  <c:v>0.216234110142173</c:v>
                </c:pt>
                <c:pt idx="105">
                  <c:v>0.113680999203132</c:v>
                </c:pt>
                <c:pt idx="106">
                  <c:v>1.62226574521529E-15</c:v>
                </c:pt>
                <c:pt idx="107">
                  <c:v>-0.113680999203138</c:v>
                </c:pt>
                <c:pt idx="108">
                  <c:v>-0.21623411014217</c:v>
                </c:pt>
                <c:pt idx="109">
                  <c:v>-0.297620719788853</c:v>
                </c:pt>
                <c:pt idx="110">
                  <c:v>-0.34987413973712</c:v>
                </c:pt>
                <c:pt idx="111">
                  <c:v>-0.367879441171442</c:v>
                </c:pt>
                <c:pt idx="112">
                  <c:v>-0.349874139737119</c:v>
                </c:pt>
                <c:pt idx="113">
                  <c:v>-0.297620719788857</c:v>
                </c:pt>
                <c:pt idx="114">
                  <c:v>-0.216234110142167</c:v>
                </c:pt>
                <c:pt idx="115">
                  <c:v>-0.113680999203135</c:v>
                </c:pt>
                <c:pt idx="116">
                  <c:v>-5.58824740650747E-15</c:v>
                </c:pt>
                <c:pt idx="117">
                  <c:v>0.113680999203135</c:v>
                </c:pt>
                <c:pt idx="118">
                  <c:v>0.216234110142167</c:v>
                </c:pt>
                <c:pt idx="119">
                  <c:v>0.297620719788856</c:v>
                </c:pt>
                <c:pt idx="120">
                  <c:v>0.349874139737119</c:v>
                </c:pt>
                <c:pt idx="121">
                  <c:v>0.367879441171442</c:v>
                </c:pt>
                <c:pt idx="122">
                  <c:v>0.34987413973712</c:v>
                </c:pt>
                <c:pt idx="123">
                  <c:v>0.297620719788859</c:v>
                </c:pt>
                <c:pt idx="124">
                  <c:v>0.216234110142171</c:v>
                </c:pt>
                <c:pt idx="125">
                  <c:v>0.113680999203139</c:v>
                </c:pt>
                <c:pt idx="126">
                  <c:v>-9.01533514594477E-16</c:v>
                </c:pt>
                <c:pt idx="127">
                  <c:v>-0.113680999203131</c:v>
                </c:pt>
                <c:pt idx="128">
                  <c:v>-0.216234110142172</c:v>
                </c:pt>
                <c:pt idx="129">
                  <c:v>-0.297620719788854</c:v>
                </c:pt>
                <c:pt idx="130">
                  <c:v>-0.349874139737121</c:v>
                </c:pt>
                <c:pt idx="131">
                  <c:v>-0.367879441171442</c:v>
                </c:pt>
                <c:pt idx="132">
                  <c:v>-0.349874139737122</c:v>
                </c:pt>
                <c:pt idx="133">
                  <c:v>-0.297620719788855</c:v>
                </c:pt>
                <c:pt idx="134">
                  <c:v>-0.216234110142174</c:v>
                </c:pt>
                <c:pt idx="135">
                  <c:v>-0.113680999203133</c:v>
                </c:pt>
                <c:pt idx="136">
                  <c:v>-3.06444814669771E-15</c:v>
                </c:pt>
                <c:pt idx="137">
                  <c:v>0.113680999203137</c:v>
                </c:pt>
                <c:pt idx="138">
                  <c:v>0.216234110142169</c:v>
                </c:pt>
                <c:pt idx="139">
                  <c:v>0.297620719788858</c:v>
                </c:pt>
                <c:pt idx="140">
                  <c:v>0.34987413973712</c:v>
                </c:pt>
                <c:pt idx="141">
                  <c:v>0.367879441171442</c:v>
                </c:pt>
                <c:pt idx="142">
                  <c:v>0.34987413973712</c:v>
                </c:pt>
                <c:pt idx="143">
                  <c:v>0.297620719788858</c:v>
                </c:pt>
                <c:pt idx="144">
                  <c:v>0.216234110142169</c:v>
                </c:pt>
                <c:pt idx="145">
                  <c:v>0.113680999203137</c:v>
                </c:pt>
                <c:pt idx="146">
                  <c:v>7.03042980798989E-15</c:v>
                </c:pt>
                <c:pt idx="147">
                  <c:v>-0.113680999203133</c:v>
                </c:pt>
                <c:pt idx="148">
                  <c:v>-0.216234110142174</c:v>
                </c:pt>
                <c:pt idx="149">
                  <c:v>-0.297620719788856</c:v>
                </c:pt>
                <c:pt idx="150">
                  <c:v>-0.349874139737118</c:v>
                </c:pt>
                <c:pt idx="151">
                  <c:v>-0.367879441171442</c:v>
                </c:pt>
                <c:pt idx="152">
                  <c:v>-0.349874139737121</c:v>
                </c:pt>
                <c:pt idx="153">
                  <c:v>-0.297620719788854</c:v>
                </c:pt>
                <c:pt idx="154">
                  <c:v>-0.216234110142172</c:v>
                </c:pt>
                <c:pt idx="155">
                  <c:v>-0.11368099920314</c:v>
                </c:pt>
                <c:pt idx="156">
                  <c:v>-5.40648886887942E-16</c:v>
                </c:pt>
                <c:pt idx="157">
                  <c:v>0.113680999203139</c:v>
                </c:pt>
                <c:pt idx="158">
                  <c:v>0.216234110142171</c:v>
                </c:pt>
                <c:pt idx="159">
                  <c:v>0.297620719788853</c:v>
                </c:pt>
                <c:pt idx="160">
                  <c:v>0.34987413973712</c:v>
                </c:pt>
                <c:pt idx="161">
                  <c:v>0.367879441171442</c:v>
                </c:pt>
                <c:pt idx="162">
                  <c:v>0.349874139737119</c:v>
                </c:pt>
                <c:pt idx="163">
                  <c:v>0.297620719788856</c:v>
                </c:pt>
                <c:pt idx="164">
                  <c:v>0.216234110142175</c:v>
                </c:pt>
                <c:pt idx="165">
                  <c:v>0.113680999203134</c:v>
                </c:pt>
                <c:pt idx="166">
                  <c:v>-5.94913203421401E-15</c:v>
                </c:pt>
                <c:pt idx="167">
                  <c:v>-0.113680999203136</c:v>
                </c:pt>
                <c:pt idx="168">
                  <c:v>-0.216234110142168</c:v>
                </c:pt>
                <c:pt idx="169">
                  <c:v>-0.297620719788857</c:v>
                </c:pt>
                <c:pt idx="170">
                  <c:v>-0.349874139737119</c:v>
                </c:pt>
                <c:pt idx="171">
                  <c:v>-0.367879441171442</c:v>
                </c:pt>
                <c:pt idx="172">
                  <c:v>-0.34987413973712</c:v>
                </c:pt>
                <c:pt idx="173">
                  <c:v>-0.297620719788859</c:v>
                </c:pt>
                <c:pt idx="174">
                  <c:v>-0.21623411014217</c:v>
                </c:pt>
                <c:pt idx="175">
                  <c:v>-0.113680999203138</c:v>
                </c:pt>
                <c:pt idx="176">
                  <c:v>1.98315037292183E-15</c:v>
                </c:pt>
                <c:pt idx="177">
                  <c:v>0.113680999203132</c:v>
                </c:pt>
                <c:pt idx="178">
                  <c:v>0.216234110142173</c:v>
                </c:pt>
                <c:pt idx="179">
                  <c:v>0.297620719788855</c:v>
                </c:pt>
                <c:pt idx="180">
                  <c:v>0.349874139737121</c:v>
                </c:pt>
                <c:pt idx="181">
                  <c:v>0.367879441171442</c:v>
                </c:pt>
                <c:pt idx="182">
                  <c:v>0.349874139737121</c:v>
                </c:pt>
                <c:pt idx="183">
                  <c:v>0.297620719788855</c:v>
                </c:pt>
                <c:pt idx="184">
                  <c:v>0.216234110142173</c:v>
                </c:pt>
                <c:pt idx="185">
                  <c:v>0.113680999203122</c:v>
                </c:pt>
                <c:pt idx="186">
                  <c:v>-8.47293129402378E-15</c:v>
                </c:pt>
                <c:pt idx="187">
                  <c:v>-0.113680999203148</c:v>
                </c:pt>
                <c:pt idx="188">
                  <c:v>-0.216234110142178</c:v>
                </c:pt>
                <c:pt idx="189">
                  <c:v>-0.297620719788859</c:v>
                </c:pt>
                <c:pt idx="190">
                  <c:v>-0.349874139737123</c:v>
                </c:pt>
                <c:pt idx="191">
                  <c:v>-0.367879441171442</c:v>
                </c:pt>
                <c:pt idx="192">
                  <c:v>-0.349874139737116</c:v>
                </c:pt>
                <c:pt idx="193">
                  <c:v>-0.297620719788851</c:v>
                </c:pt>
                <c:pt idx="194">
                  <c:v>-0.216234110142159</c:v>
                </c:pt>
                <c:pt idx="195">
                  <c:v>-0.113680999203126</c:v>
                </c:pt>
                <c:pt idx="196">
                  <c:v>1.49627122151257E-14</c:v>
                </c:pt>
                <c:pt idx="197">
                  <c:v>0.113680999203144</c:v>
                </c:pt>
                <c:pt idx="198">
                  <c:v>0.216234110142175</c:v>
                </c:pt>
                <c:pt idx="199">
                  <c:v>0.297620719788862</c:v>
                </c:pt>
                <c:pt idx="200">
                  <c:v>0.349874139737125</c:v>
                </c:pt>
                <c:pt idx="201">
                  <c:v>0.367879441171442</c:v>
                </c:pt>
                <c:pt idx="202">
                  <c:v>0.349874139737117</c:v>
                </c:pt>
                <c:pt idx="203">
                  <c:v>0.297620719788847</c:v>
                </c:pt>
                <c:pt idx="204">
                  <c:v>0.216234110142162</c:v>
                </c:pt>
                <c:pt idx="205">
                  <c:v>0.11368099920312</c:v>
                </c:pt>
                <c:pt idx="206">
                  <c:v>-1.09967305538335E-14</c:v>
                </c:pt>
                <c:pt idx="207">
                  <c:v>-0.11368099920314</c:v>
                </c:pt>
                <c:pt idx="208">
                  <c:v>-0.21623411014218</c:v>
                </c:pt>
                <c:pt idx="209">
                  <c:v>-0.29762071978886</c:v>
                </c:pt>
                <c:pt idx="210">
                  <c:v>-0.349874139737124</c:v>
                </c:pt>
                <c:pt idx="211">
                  <c:v>-0.367879441171442</c:v>
                </c:pt>
                <c:pt idx="212">
                  <c:v>-0.349874139737115</c:v>
                </c:pt>
                <c:pt idx="213">
                  <c:v>-0.297620719788849</c:v>
                </c:pt>
                <c:pt idx="214">
                  <c:v>-0.216234110142157</c:v>
                </c:pt>
                <c:pt idx="215">
                  <c:v>-0.113680999203123</c:v>
                </c:pt>
                <c:pt idx="216">
                  <c:v>7.03074889254136E-15</c:v>
                </c:pt>
                <c:pt idx="217">
                  <c:v>0.113680999203147</c:v>
                </c:pt>
                <c:pt idx="218">
                  <c:v>0.216234110142177</c:v>
                </c:pt>
                <c:pt idx="219">
                  <c:v>0.297620719788864</c:v>
                </c:pt>
                <c:pt idx="220">
                  <c:v>0.349874139737123</c:v>
                </c:pt>
                <c:pt idx="221">
                  <c:v>0.367879441171442</c:v>
                </c:pt>
                <c:pt idx="222">
                  <c:v>0.349874139737116</c:v>
                </c:pt>
                <c:pt idx="223">
                  <c:v>0.297620719788846</c:v>
                </c:pt>
                <c:pt idx="224">
                  <c:v>0.21623411014216</c:v>
                </c:pt>
                <c:pt idx="225">
                  <c:v>0.113680999203127</c:v>
                </c:pt>
                <c:pt idx="226">
                  <c:v>-1.35205298136433E-14</c:v>
                </c:pt>
                <c:pt idx="227">
                  <c:v>-0.113680999203143</c:v>
                </c:pt>
                <c:pt idx="228">
                  <c:v>-0.216234110142174</c:v>
                </c:pt>
                <c:pt idx="229">
                  <c:v>-0.297620719788855</c:v>
                </c:pt>
                <c:pt idx="230">
                  <c:v>-0.349874139737118</c:v>
                </c:pt>
                <c:pt idx="231">
                  <c:v>-0.367879441171442</c:v>
                </c:pt>
                <c:pt idx="232">
                  <c:v>-0.349874139737121</c:v>
                </c:pt>
                <c:pt idx="233">
                  <c:v>-0.297620719788854</c:v>
                </c:pt>
                <c:pt idx="234">
                  <c:v>-0.216234110142172</c:v>
                </c:pt>
                <c:pt idx="235">
                  <c:v>-0.113680999203131</c:v>
                </c:pt>
                <c:pt idx="236">
                  <c:v>-9.01214430043013E-16</c:v>
                </c:pt>
                <c:pt idx="237">
                  <c:v>0.113680999203129</c:v>
                </c:pt>
                <c:pt idx="238">
                  <c:v>0.216234110142171</c:v>
                </c:pt>
                <c:pt idx="239">
                  <c:v>0.297620719788853</c:v>
                </c:pt>
                <c:pt idx="240">
                  <c:v>0.34987413973712</c:v>
                </c:pt>
                <c:pt idx="241">
                  <c:v>0.367879441171442</c:v>
                </c:pt>
                <c:pt idx="242">
                  <c:v>0.349874139737119</c:v>
                </c:pt>
                <c:pt idx="243">
                  <c:v>0.297620719788856</c:v>
                </c:pt>
                <c:pt idx="244">
                  <c:v>0.216234110142167</c:v>
                </c:pt>
                <c:pt idx="245">
                  <c:v>0.113680999203135</c:v>
                </c:pt>
                <c:pt idx="246">
                  <c:v>4.8671960913352E-15</c:v>
                </c:pt>
                <c:pt idx="247">
                  <c:v>-0.113680999203135</c:v>
                </c:pt>
                <c:pt idx="248">
                  <c:v>-0.216234110142167</c:v>
                </c:pt>
                <c:pt idx="249">
                  <c:v>-0.297620719788857</c:v>
                </c:pt>
                <c:pt idx="250">
                  <c:v>-0.349874139737119</c:v>
                </c:pt>
                <c:pt idx="251">
                  <c:v>-0.367879441171442</c:v>
                </c:pt>
                <c:pt idx="252">
                  <c:v>-0.34987413973712</c:v>
                </c:pt>
                <c:pt idx="253">
                  <c:v>-0.297620719788853</c:v>
                </c:pt>
                <c:pt idx="254">
                  <c:v>-0.21623411014217</c:v>
                </c:pt>
                <c:pt idx="255">
                  <c:v>-0.113680999203138</c:v>
                </c:pt>
                <c:pt idx="256">
                  <c:v>1.62258482976675E-15</c:v>
                </c:pt>
                <c:pt idx="257">
                  <c:v>0.113680999203132</c:v>
                </c:pt>
                <c:pt idx="258">
                  <c:v>0.216234110142173</c:v>
                </c:pt>
                <c:pt idx="259">
                  <c:v>0.297620719788855</c:v>
                </c:pt>
                <c:pt idx="260">
                  <c:v>0.349874139737121</c:v>
                </c:pt>
                <c:pt idx="261">
                  <c:v>0.367879441171442</c:v>
                </c:pt>
                <c:pt idx="262">
                  <c:v>0.349874139737118</c:v>
                </c:pt>
                <c:pt idx="263">
                  <c:v>0.297620719788855</c:v>
                </c:pt>
                <c:pt idx="264">
                  <c:v>0.216234110142173</c:v>
                </c:pt>
                <c:pt idx="265">
                  <c:v>0.113680999203132</c:v>
                </c:pt>
                <c:pt idx="266">
                  <c:v>2.34339683152543E-15</c:v>
                </c:pt>
                <c:pt idx="267">
                  <c:v>-0.113680999203138</c:v>
                </c:pt>
                <c:pt idx="268">
                  <c:v>-0.216234110142169</c:v>
                </c:pt>
                <c:pt idx="269">
                  <c:v>-0.297620719788852</c:v>
                </c:pt>
                <c:pt idx="270">
                  <c:v>-0.34987413973712</c:v>
                </c:pt>
                <c:pt idx="271">
                  <c:v>-0.367879441171442</c:v>
                </c:pt>
                <c:pt idx="272">
                  <c:v>-0.349874139737119</c:v>
                </c:pt>
                <c:pt idx="273">
                  <c:v>-0.297620719788857</c:v>
                </c:pt>
                <c:pt idx="274">
                  <c:v>-0.216234110142168</c:v>
                </c:pt>
                <c:pt idx="275">
                  <c:v>-0.113680999203136</c:v>
                </c:pt>
                <c:pt idx="276">
                  <c:v>4.14638408957652E-15</c:v>
                </c:pt>
                <c:pt idx="277">
                  <c:v>0.113680999203134</c:v>
                </c:pt>
                <c:pt idx="278">
                  <c:v>0.216234110142166</c:v>
                </c:pt>
                <c:pt idx="279">
                  <c:v>0.297620719788856</c:v>
                </c:pt>
                <c:pt idx="280">
                  <c:v>0.349874139737119</c:v>
                </c:pt>
                <c:pt idx="281">
                  <c:v>0.367879441171442</c:v>
                </c:pt>
                <c:pt idx="282">
                  <c:v>0.349874139737121</c:v>
                </c:pt>
                <c:pt idx="283">
                  <c:v>0.297620719788853</c:v>
                </c:pt>
                <c:pt idx="284">
                  <c:v>0.216234110142171</c:v>
                </c:pt>
                <c:pt idx="285">
                  <c:v>0.11368099920313</c:v>
                </c:pt>
                <c:pt idx="286">
                  <c:v>-1.80402428284335E-16</c:v>
                </c:pt>
                <c:pt idx="287">
                  <c:v>-0.11368099920313</c:v>
                </c:pt>
                <c:pt idx="288">
                  <c:v>-0.216234110142171</c:v>
                </c:pt>
                <c:pt idx="289">
                  <c:v>-0.297620719788854</c:v>
                </c:pt>
                <c:pt idx="290">
                  <c:v>-0.349874139737121</c:v>
                </c:pt>
                <c:pt idx="291">
                  <c:v>-0.367879441171442</c:v>
                </c:pt>
                <c:pt idx="292">
                  <c:v>-0.349874139737119</c:v>
                </c:pt>
                <c:pt idx="293">
                  <c:v>-0.297620719788856</c:v>
                </c:pt>
                <c:pt idx="294">
                  <c:v>-0.216234110142174</c:v>
                </c:pt>
                <c:pt idx="295">
                  <c:v>-0.113680999203134</c:v>
                </c:pt>
                <c:pt idx="296">
                  <c:v>-3.78557923300785E-15</c:v>
                </c:pt>
                <c:pt idx="297">
                  <c:v>0.113680999203136</c:v>
                </c:pt>
                <c:pt idx="298">
                  <c:v>0.216234110142168</c:v>
                </c:pt>
                <c:pt idx="299">
                  <c:v>0.297620719788858</c:v>
                </c:pt>
                <c:pt idx="300">
                  <c:v>0.349874139737119</c:v>
                </c:pt>
                <c:pt idx="301">
                  <c:v>0.367879441171442</c:v>
                </c:pt>
                <c:pt idx="302">
                  <c:v>0.34987413973712</c:v>
                </c:pt>
                <c:pt idx="303">
                  <c:v>0.297620719788858</c:v>
                </c:pt>
                <c:pt idx="304">
                  <c:v>0.216234110142169</c:v>
                </c:pt>
                <c:pt idx="305">
                  <c:v>0.113680999203137</c:v>
                </c:pt>
                <c:pt idx="306">
                  <c:v>-2.7042016880941E-15</c:v>
                </c:pt>
                <c:pt idx="307">
                  <c:v>-0.113680999203133</c:v>
                </c:pt>
                <c:pt idx="308">
                  <c:v>-0.216234110142173</c:v>
                </c:pt>
                <c:pt idx="309">
                  <c:v>-0.297620719788855</c:v>
                </c:pt>
                <c:pt idx="310">
                  <c:v>-0.349874139737118</c:v>
                </c:pt>
                <c:pt idx="311">
                  <c:v>-0.367879441171442</c:v>
                </c:pt>
                <c:pt idx="312">
                  <c:v>-0.349874139737121</c:v>
                </c:pt>
                <c:pt idx="313">
                  <c:v>-0.297620719788854</c:v>
                </c:pt>
                <c:pt idx="314">
                  <c:v>-0.216234110142172</c:v>
                </c:pt>
                <c:pt idx="315">
                  <c:v>-0.113680999203141</c:v>
                </c:pt>
                <c:pt idx="316">
                  <c:v>-1.26177997319808E-15</c:v>
                </c:pt>
                <c:pt idx="317">
                  <c:v>0.113680999203139</c:v>
                </c:pt>
                <c:pt idx="318">
                  <c:v>0.21623411014217</c:v>
                </c:pt>
                <c:pt idx="319">
                  <c:v>0.297620719788853</c:v>
                </c:pt>
                <c:pt idx="320">
                  <c:v>0.34987413973712</c:v>
                </c:pt>
                <c:pt idx="321">
                  <c:v>0.367879441171442</c:v>
                </c:pt>
                <c:pt idx="322">
                  <c:v>0.349874139737119</c:v>
                </c:pt>
                <c:pt idx="323">
                  <c:v>0.297620719788857</c:v>
                </c:pt>
                <c:pt idx="324">
                  <c:v>0.216234110142167</c:v>
                </c:pt>
                <c:pt idx="325">
                  <c:v>0.113680999203135</c:v>
                </c:pt>
                <c:pt idx="326">
                  <c:v>-5.22800094790387E-15</c:v>
                </c:pt>
                <c:pt idx="327">
                  <c:v>-0.113680999203135</c:v>
                </c:pt>
                <c:pt idx="328">
                  <c:v>-0.216234110142167</c:v>
                </c:pt>
                <c:pt idx="329">
                  <c:v>-0.297620719788857</c:v>
                </c:pt>
                <c:pt idx="330">
                  <c:v>-0.349874139737119</c:v>
                </c:pt>
                <c:pt idx="331">
                  <c:v>-0.367879441171442</c:v>
                </c:pt>
                <c:pt idx="332">
                  <c:v>-0.34987413973712</c:v>
                </c:pt>
                <c:pt idx="333">
                  <c:v>-0.297620719788859</c:v>
                </c:pt>
                <c:pt idx="334">
                  <c:v>-0.21623411014217</c:v>
                </c:pt>
                <c:pt idx="335">
                  <c:v>-0.113680999203129</c:v>
                </c:pt>
                <c:pt idx="336">
                  <c:v>1.26201928661168E-15</c:v>
                </c:pt>
                <c:pt idx="337">
                  <c:v>0.113680999203131</c:v>
                </c:pt>
                <c:pt idx="338">
                  <c:v>0.216234110142172</c:v>
                </c:pt>
                <c:pt idx="339">
                  <c:v>0.297620719788854</c:v>
                </c:pt>
                <c:pt idx="340">
                  <c:v>0.349874139737121</c:v>
                </c:pt>
                <c:pt idx="341">
                  <c:v>0.367879441171442</c:v>
                </c:pt>
                <c:pt idx="342">
                  <c:v>0.349874139737121</c:v>
                </c:pt>
                <c:pt idx="343">
                  <c:v>0.297620719788855</c:v>
                </c:pt>
                <c:pt idx="344">
                  <c:v>0.216234110142173</c:v>
                </c:pt>
                <c:pt idx="345">
                  <c:v>0.113680999203133</c:v>
                </c:pt>
                <c:pt idx="346">
                  <c:v>2.7039623746805E-15</c:v>
                </c:pt>
                <c:pt idx="347">
                  <c:v>-0.113680999203137</c:v>
                </c:pt>
                <c:pt idx="348">
                  <c:v>-0.216234110142169</c:v>
                </c:pt>
                <c:pt idx="349">
                  <c:v>-0.297620719788858</c:v>
                </c:pt>
                <c:pt idx="350">
                  <c:v>-0.34987413973712</c:v>
                </c:pt>
                <c:pt idx="351">
                  <c:v>-0.367879441171442</c:v>
                </c:pt>
                <c:pt idx="352">
                  <c:v>-0.349874139737119</c:v>
                </c:pt>
                <c:pt idx="353">
                  <c:v>-0.297620719788858</c:v>
                </c:pt>
                <c:pt idx="354">
                  <c:v>-0.216234110142168</c:v>
                </c:pt>
                <c:pt idx="355">
                  <c:v>-0.113680999203136</c:v>
                </c:pt>
                <c:pt idx="356">
                  <c:v>3.78581854642145E-15</c:v>
                </c:pt>
                <c:pt idx="357">
                  <c:v>0.113680999203134</c:v>
                </c:pt>
                <c:pt idx="358">
                  <c:v>0.216234110142166</c:v>
                </c:pt>
                <c:pt idx="359">
                  <c:v>0.297620719788856</c:v>
                </c:pt>
                <c:pt idx="360">
                  <c:v>0.349874139737119</c:v>
                </c:pt>
                <c:pt idx="361">
                  <c:v>0.367879441171442</c:v>
                </c:pt>
                <c:pt idx="362">
                  <c:v>0.349874139737121</c:v>
                </c:pt>
                <c:pt idx="363">
                  <c:v>0.297620719788857</c:v>
                </c:pt>
                <c:pt idx="364">
                  <c:v>0.216234110142171</c:v>
                </c:pt>
                <c:pt idx="365">
                  <c:v>0.113680999203135</c:v>
                </c:pt>
                <c:pt idx="366">
                  <c:v>1.80163114870736E-16</c:v>
                </c:pt>
                <c:pt idx="367">
                  <c:v>-0.113680999203135</c:v>
                </c:pt>
                <c:pt idx="368">
                  <c:v>-0.216234110142171</c:v>
                </c:pt>
                <c:pt idx="369">
                  <c:v>-0.297620719788853</c:v>
                </c:pt>
                <c:pt idx="370">
                  <c:v>-0.349874139737121</c:v>
                </c:pt>
                <c:pt idx="371">
                  <c:v>-0.367879441171442</c:v>
                </c:pt>
                <c:pt idx="372">
                  <c:v>-0.34987413973712</c:v>
                </c:pt>
                <c:pt idx="373">
                  <c:v>-0.297620719788856</c:v>
                </c:pt>
                <c:pt idx="374">
                  <c:v>-0.216234110142175</c:v>
                </c:pt>
                <c:pt idx="375">
                  <c:v>-0.113680999203134</c:v>
                </c:pt>
                <c:pt idx="376">
                  <c:v>-4.14614477616292E-15</c:v>
                </c:pt>
                <c:pt idx="377">
                  <c:v>0.113680999203136</c:v>
                </c:pt>
                <c:pt idx="378">
                  <c:v>0.216234110142168</c:v>
                </c:pt>
                <c:pt idx="379">
                  <c:v>0.297620719788854</c:v>
                </c:pt>
                <c:pt idx="380">
                  <c:v>0.349874139737119</c:v>
                </c:pt>
                <c:pt idx="381">
                  <c:v>0.367879441171442</c:v>
                </c:pt>
                <c:pt idx="382">
                  <c:v>0.34987413973712</c:v>
                </c:pt>
                <c:pt idx="383">
                  <c:v>0.297620719788855</c:v>
                </c:pt>
                <c:pt idx="384">
                  <c:v>0.216234110142169</c:v>
                </c:pt>
                <c:pt idx="385">
                  <c:v>0.113680999203138</c:v>
                </c:pt>
                <c:pt idx="386">
                  <c:v>-2.34363614493903E-15</c:v>
                </c:pt>
                <c:pt idx="387">
                  <c:v>-0.113680999203132</c:v>
                </c:pt>
                <c:pt idx="388">
                  <c:v>-0.216234110142173</c:v>
                </c:pt>
                <c:pt idx="389">
                  <c:v>-0.297620719788855</c:v>
                </c:pt>
                <c:pt idx="390">
                  <c:v>-0.34987413973712</c:v>
                </c:pt>
                <c:pt idx="391">
                  <c:v>-0.367879441171442</c:v>
                </c:pt>
                <c:pt idx="392">
                  <c:v>-0.34987413973712</c:v>
                </c:pt>
                <c:pt idx="393">
                  <c:v>-0.297620719788855</c:v>
                </c:pt>
                <c:pt idx="394">
                  <c:v>-0.216234110142173</c:v>
                </c:pt>
                <c:pt idx="395">
                  <c:v>-0.113680999203132</c:v>
                </c:pt>
                <c:pt idx="396">
                  <c:v>-1.62234551635316E-15</c:v>
                </c:pt>
                <c:pt idx="397">
                  <c:v>0.113680999203128</c:v>
                </c:pt>
                <c:pt idx="398">
                  <c:v>0.21623411014217</c:v>
                </c:pt>
                <c:pt idx="399">
                  <c:v>0.297620719788853</c:v>
                </c:pt>
                <c:pt idx="400">
                  <c:v>0.34987413973712</c:v>
                </c:pt>
                <c:pt idx="401">
                  <c:v>0.367879441171442</c:v>
                </c:pt>
                <c:pt idx="402">
                  <c:v>0.349874139737121</c:v>
                </c:pt>
                <c:pt idx="403">
                  <c:v>0.297620719788857</c:v>
                </c:pt>
                <c:pt idx="404">
                  <c:v>0.216234110142172</c:v>
                </c:pt>
                <c:pt idx="405">
                  <c:v>0.113680999203135</c:v>
                </c:pt>
                <c:pt idx="406">
                  <c:v>3.60445886448272E-16</c:v>
                </c:pt>
                <c:pt idx="407">
                  <c:v>-0.113680999203135</c:v>
                </c:pt>
                <c:pt idx="408">
                  <c:v>-0.216234110142167</c:v>
                </c:pt>
                <c:pt idx="409">
                  <c:v>-0.297620719788856</c:v>
                </c:pt>
                <c:pt idx="410">
                  <c:v>-0.349874139737119</c:v>
                </c:pt>
                <c:pt idx="411">
                  <c:v>-0.367879441171442</c:v>
                </c:pt>
                <c:pt idx="412">
                  <c:v>-0.34987413973712</c:v>
                </c:pt>
                <c:pt idx="413">
                  <c:v>-0.297620719788856</c:v>
                </c:pt>
                <c:pt idx="414">
                  <c:v>-0.216234110142171</c:v>
                </c:pt>
                <c:pt idx="415">
                  <c:v>-0.113680999203134</c:v>
                </c:pt>
                <c:pt idx="416">
                  <c:v>9.01453743456611E-16</c:v>
                </c:pt>
                <c:pt idx="417">
                  <c:v>0.113680999203131</c:v>
                </c:pt>
                <c:pt idx="418">
                  <c:v>0.216234110142172</c:v>
                </c:pt>
                <c:pt idx="419">
                  <c:v>0.297620719788854</c:v>
                </c:pt>
                <c:pt idx="420">
                  <c:v>0.349874139737121</c:v>
                </c:pt>
                <c:pt idx="421">
                  <c:v>0.367879441171442</c:v>
                </c:pt>
                <c:pt idx="422">
                  <c:v>0.34987413973712</c:v>
                </c:pt>
                <c:pt idx="423">
                  <c:v>0.297620719788855</c:v>
                </c:pt>
                <c:pt idx="424">
                  <c:v>0.21623411014217</c:v>
                </c:pt>
                <c:pt idx="425">
                  <c:v>0.113680999203133</c:v>
                </c:pt>
                <c:pt idx="426">
                  <c:v>3.06452791783557E-15</c:v>
                </c:pt>
                <c:pt idx="427">
                  <c:v>-0.113680999203137</c:v>
                </c:pt>
                <c:pt idx="428">
                  <c:v>-0.216234110142169</c:v>
                </c:pt>
                <c:pt idx="429">
                  <c:v>-0.297620719788855</c:v>
                </c:pt>
                <c:pt idx="430">
                  <c:v>-0.34987413973712</c:v>
                </c:pt>
                <c:pt idx="431">
                  <c:v>-0.367879441171442</c:v>
                </c:pt>
                <c:pt idx="432">
                  <c:v>-0.34987413973712</c:v>
                </c:pt>
                <c:pt idx="433">
                  <c:v>-0.297620719788858</c:v>
                </c:pt>
                <c:pt idx="434">
                  <c:v>-0.216234110142173</c:v>
                </c:pt>
                <c:pt idx="435">
                  <c:v>-0.113680999203137</c:v>
                </c:pt>
                <c:pt idx="436">
                  <c:v>-1.80262828793069E-15</c:v>
                </c:pt>
                <c:pt idx="437">
                  <c:v>0.113680999203133</c:v>
                </c:pt>
                <c:pt idx="438">
                  <c:v>0.21623411014217</c:v>
                </c:pt>
                <c:pt idx="439">
                  <c:v>0.297620719788856</c:v>
                </c:pt>
                <c:pt idx="440">
                  <c:v>0.349874139737118</c:v>
                </c:pt>
                <c:pt idx="441">
                  <c:v>0.367879441171442</c:v>
                </c:pt>
                <c:pt idx="442">
                  <c:v>0.349874139737121</c:v>
                </c:pt>
                <c:pt idx="443">
                  <c:v>0.297620719788854</c:v>
                </c:pt>
                <c:pt idx="444">
                  <c:v>0.216234110142172</c:v>
                </c:pt>
                <c:pt idx="445">
                  <c:v>0.113680999203136</c:v>
                </c:pt>
                <c:pt idx="446">
                  <c:v>5.40728658025808E-16</c:v>
                </c:pt>
                <c:pt idx="447">
                  <c:v>-0.113680999203135</c:v>
                </c:pt>
                <c:pt idx="448">
                  <c:v>-0.216234110142171</c:v>
                </c:pt>
                <c:pt idx="449">
                  <c:v>-0.297620719788853</c:v>
                </c:pt>
                <c:pt idx="450">
                  <c:v>-0.34987413973712</c:v>
                </c:pt>
                <c:pt idx="451">
                  <c:v>-0.367879441171442</c:v>
                </c:pt>
                <c:pt idx="452">
                  <c:v>-0.349874139737119</c:v>
                </c:pt>
                <c:pt idx="453">
                  <c:v>-0.297620719788856</c:v>
                </c:pt>
                <c:pt idx="454">
                  <c:v>-0.216234110142171</c:v>
                </c:pt>
                <c:pt idx="455">
                  <c:v>-0.113680999203134</c:v>
                </c:pt>
                <c:pt idx="456">
                  <c:v>7.21170971879076E-16</c:v>
                </c:pt>
                <c:pt idx="457">
                  <c:v>0.113680999203136</c:v>
                </c:pt>
                <c:pt idx="458">
                  <c:v>0.216234110142168</c:v>
                </c:pt>
                <c:pt idx="459">
                  <c:v>0.297620719788857</c:v>
                </c:pt>
                <c:pt idx="460">
                  <c:v>0.349874139737119</c:v>
                </c:pt>
                <c:pt idx="461">
                  <c:v>0.367879441171442</c:v>
                </c:pt>
                <c:pt idx="462">
                  <c:v>0.34987413973712</c:v>
                </c:pt>
                <c:pt idx="463">
                  <c:v>0.297620719788859</c:v>
                </c:pt>
                <c:pt idx="464">
                  <c:v>0.21623411014217</c:v>
                </c:pt>
                <c:pt idx="465">
                  <c:v>0.113680999203133</c:v>
                </c:pt>
                <c:pt idx="466">
                  <c:v>-1.98307060178396E-15</c:v>
                </c:pt>
                <c:pt idx="467">
                  <c:v>-0.113680999203137</c:v>
                </c:pt>
                <c:pt idx="468">
                  <c:v>-0.216234110142173</c:v>
                </c:pt>
                <c:pt idx="469">
                  <c:v>-0.297620719788855</c:v>
                </c:pt>
                <c:pt idx="470">
                  <c:v>-0.34987413973712</c:v>
                </c:pt>
                <c:pt idx="471">
                  <c:v>-0.367879441171442</c:v>
                </c:pt>
                <c:pt idx="472">
                  <c:v>-0.34987413973712</c:v>
                </c:pt>
                <c:pt idx="473">
                  <c:v>-0.297620719788855</c:v>
                </c:pt>
                <c:pt idx="474">
                  <c:v>-0.216234110142169</c:v>
                </c:pt>
                <c:pt idx="475">
                  <c:v>-0.113680999203132</c:v>
                </c:pt>
                <c:pt idx="476">
                  <c:v>3.24497023168884E-15</c:v>
                </c:pt>
                <c:pt idx="477">
                  <c:v>0.113680999203138</c:v>
                </c:pt>
                <c:pt idx="478">
                  <c:v>0.216234110142174</c:v>
                </c:pt>
                <c:pt idx="479">
                  <c:v>0.297620719788855</c:v>
                </c:pt>
                <c:pt idx="480">
                  <c:v>0.34987413973712</c:v>
                </c:pt>
                <c:pt idx="481">
                  <c:v>0.367879441171442</c:v>
                </c:pt>
                <c:pt idx="482">
                  <c:v>0.349874139737119</c:v>
                </c:pt>
                <c:pt idx="483">
                  <c:v>0.297620719788854</c:v>
                </c:pt>
                <c:pt idx="484">
                  <c:v>0.216234110142168</c:v>
                </c:pt>
                <c:pt idx="485">
                  <c:v>0.113680999203131</c:v>
                </c:pt>
                <c:pt idx="486">
                  <c:v>-4.50686986159373E-15</c:v>
                </c:pt>
                <c:pt idx="487">
                  <c:v>-0.113680999203139</c:v>
                </c:pt>
                <c:pt idx="488">
                  <c:v>-0.216234110142171</c:v>
                </c:pt>
                <c:pt idx="489">
                  <c:v>-0.297620719788856</c:v>
                </c:pt>
                <c:pt idx="490">
                  <c:v>-0.34987413973712</c:v>
                </c:pt>
                <c:pt idx="491">
                  <c:v>-0.367879441171442</c:v>
                </c:pt>
                <c:pt idx="492">
                  <c:v>-0.34987413973712</c:v>
                </c:pt>
                <c:pt idx="493">
                  <c:v>-0.297620719788856</c:v>
                </c:pt>
                <c:pt idx="494">
                  <c:v>-0.216234110142171</c:v>
                </c:pt>
                <c:pt idx="495">
                  <c:v>-0.113680999203135</c:v>
                </c:pt>
                <c:pt idx="496">
                  <c:v>5.4088820030154E-16</c:v>
                </c:pt>
                <c:pt idx="497">
                  <c:v>0.113680999203136</c:v>
                </c:pt>
                <c:pt idx="498">
                  <c:v>0.216234110142172</c:v>
                </c:pt>
                <c:pt idx="499">
                  <c:v>0.297620719788857</c:v>
                </c:pt>
                <c:pt idx="500">
                  <c:v>0.349874139737121</c:v>
                </c:pt>
                <c:pt idx="501">
                  <c:v>0.367879441171442</c:v>
                </c:pt>
                <c:pt idx="502">
                  <c:v>0.34987413973712</c:v>
                </c:pt>
                <c:pt idx="503">
                  <c:v>0.297620719788856</c:v>
                </c:pt>
                <c:pt idx="504">
                  <c:v>0.21623411014217</c:v>
                </c:pt>
                <c:pt idx="505">
                  <c:v>0.113680999203133</c:v>
                </c:pt>
                <c:pt idx="506">
                  <c:v>-1.80278783020642E-15</c:v>
                </c:pt>
                <c:pt idx="507">
                  <c:v>-0.113680999203137</c:v>
                </c:pt>
                <c:pt idx="508">
                  <c:v>-0.216234110142173</c:v>
                </c:pt>
                <c:pt idx="509">
                  <c:v>-0.297620719788858</c:v>
                </c:pt>
                <c:pt idx="510">
                  <c:v>-0.349874139737121</c:v>
                </c:pt>
                <c:pt idx="511">
                  <c:v>-0.367879441171442</c:v>
                </c:pt>
                <c:pt idx="512">
                  <c:v>-0.34987413973712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47128"/>
        <c:axId val="2094050200"/>
      </c:lineChart>
      <c:catAx>
        <c:axId val="2094047128"/>
        <c:scaling>
          <c:orientation val="minMax"/>
        </c:scaling>
        <c:delete val="1"/>
        <c:axPos val="b"/>
        <c:majorGridlines/>
        <c:numFmt formatCode="0.000" sourceLinked="1"/>
        <c:majorTickMark val="out"/>
        <c:minorTickMark val="none"/>
        <c:tickLblPos val="nextTo"/>
        <c:crossAx val="2094050200"/>
        <c:crossesAt val="-2.0"/>
        <c:auto val="1"/>
        <c:lblAlgn val="ctr"/>
        <c:lblOffset val="100"/>
        <c:tickLblSkip val="128"/>
        <c:tickMarkSkip val="128"/>
        <c:noMultiLvlLbl val="0"/>
      </c:catAx>
      <c:valAx>
        <c:axId val="209405020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crossAx val="209404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79373</xdr:colOff>
      <xdr:row>0</xdr:row>
      <xdr:rowOff>82549</xdr:rowOff>
    </xdr:from>
    <xdr:to>
      <xdr:col>12</xdr:col>
      <xdr:colOff>507999</xdr:colOff>
      <xdr:row>23</xdr:row>
      <xdr:rowOff>174624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79374</xdr:colOff>
      <xdr:row>24</xdr:row>
      <xdr:rowOff>101599</xdr:rowOff>
    </xdr:from>
    <xdr:to>
      <xdr:col>12</xdr:col>
      <xdr:colOff>523875</xdr:colOff>
      <xdr:row>46</xdr:row>
      <xdr:rowOff>111124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89647</xdr:colOff>
      <xdr:row>36</xdr:row>
      <xdr:rowOff>168649</xdr:rowOff>
    </xdr:from>
    <xdr:to>
      <xdr:col>6</xdr:col>
      <xdr:colOff>232522</xdr:colOff>
      <xdr:row>57</xdr:row>
      <xdr:rowOff>149599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47624</xdr:colOff>
      <xdr:row>0</xdr:row>
      <xdr:rowOff>47625</xdr:rowOff>
    </xdr:from>
    <xdr:to>
      <xdr:col>23</xdr:col>
      <xdr:colOff>317499</xdr:colOff>
      <xdr:row>46</xdr:row>
      <xdr:rowOff>111125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0</xdr:row>
      <xdr:rowOff>133349</xdr:rowOff>
    </xdr:from>
    <xdr:to>
      <xdr:col>21</xdr:col>
      <xdr:colOff>409575</xdr:colOff>
      <xdr:row>17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</xdr:colOff>
      <xdr:row>52</xdr:row>
      <xdr:rowOff>83858</xdr:rowOff>
    </xdr:from>
    <xdr:to>
      <xdr:col>16</xdr:col>
      <xdr:colOff>134407</xdr:colOff>
      <xdr:row>58</xdr:row>
      <xdr:rowOff>155015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674345</xdr:colOff>
      <xdr:row>46</xdr:row>
      <xdr:rowOff>87842</xdr:rowOff>
    </xdr:from>
    <xdr:to>
      <xdr:col>16</xdr:col>
      <xdr:colOff>134408</xdr:colOff>
      <xdr:row>52</xdr:row>
      <xdr:rowOff>79374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670983</xdr:colOff>
      <xdr:row>40</xdr:row>
      <xdr:rowOff>223309</xdr:rowOff>
    </xdr:from>
    <xdr:to>
      <xdr:col>16</xdr:col>
      <xdr:colOff>134408</xdr:colOff>
      <xdr:row>46</xdr:row>
      <xdr:rowOff>87841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667808</xdr:colOff>
      <xdr:row>35</xdr:row>
      <xdr:rowOff>141817</xdr:rowOff>
    </xdr:from>
    <xdr:to>
      <xdr:col>16</xdr:col>
      <xdr:colOff>131233</xdr:colOff>
      <xdr:row>40</xdr:row>
      <xdr:rowOff>226483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667808</xdr:colOff>
      <xdr:row>30</xdr:row>
      <xdr:rowOff>78316</xdr:rowOff>
    </xdr:from>
    <xdr:to>
      <xdr:col>16</xdr:col>
      <xdr:colOff>131233</xdr:colOff>
      <xdr:row>35</xdr:row>
      <xdr:rowOff>154516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667808</xdr:colOff>
      <xdr:row>24</xdr:row>
      <xdr:rowOff>148166</xdr:rowOff>
    </xdr:from>
    <xdr:to>
      <xdr:col>16</xdr:col>
      <xdr:colOff>131233</xdr:colOff>
      <xdr:row>30</xdr:row>
      <xdr:rowOff>78315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</xdr:row>
      <xdr:rowOff>84667</xdr:rowOff>
    </xdr:from>
    <xdr:to>
      <xdr:col>16</xdr:col>
      <xdr:colOff>131233</xdr:colOff>
      <xdr:row>24</xdr:row>
      <xdr:rowOff>160865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0</xdr:row>
      <xdr:rowOff>76200</xdr:rowOff>
    </xdr:from>
    <xdr:to>
      <xdr:col>16</xdr:col>
      <xdr:colOff>130175</xdr:colOff>
      <xdr:row>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674158</xdr:colOff>
      <xdr:row>15</xdr:row>
      <xdr:rowOff>106891</xdr:rowOff>
    </xdr:from>
    <xdr:to>
      <xdr:col>16</xdr:col>
      <xdr:colOff>131233</xdr:colOff>
      <xdr:row>20</xdr:row>
      <xdr:rowOff>91016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12701</xdr:colOff>
      <xdr:row>9</xdr:row>
      <xdr:rowOff>186266</xdr:rowOff>
    </xdr:from>
    <xdr:to>
      <xdr:col>16</xdr:col>
      <xdr:colOff>127001</xdr:colOff>
      <xdr:row>15</xdr:row>
      <xdr:rowOff>119590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tabSelected="1" zoomScale="80" zoomScaleNormal="80" zoomScalePageLayoutView="80" workbookViewId="0">
      <selection activeCell="B35" sqref="B35"/>
    </sheetView>
  </sheetViews>
  <sheetFormatPr baseColWidth="10" defaultColWidth="11" defaultRowHeight="15" x14ac:dyDescent="0"/>
  <cols>
    <col min="1" max="1" width="22.5" bestFit="1" customWidth="1"/>
    <col min="4" max="6" width="20.5" customWidth="1"/>
  </cols>
  <sheetData>
    <row r="1" spans="1:6" s="1" customFormat="1" ht="18">
      <c r="A1" s="5" t="s">
        <v>16</v>
      </c>
      <c r="B1" s="1" t="s">
        <v>0</v>
      </c>
      <c r="C1" s="1" t="s">
        <v>1</v>
      </c>
      <c r="D1" s="1" t="s">
        <v>32</v>
      </c>
      <c r="E1" s="1" t="s">
        <v>33</v>
      </c>
      <c r="F1" s="1" t="s">
        <v>34</v>
      </c>
    </row>
    <row r="2" spans="1:6">
      <c r="A2">
        <v>1</v>
      </c>
      <c r="B2" s="45">
        <f t="shared" ref="B2:B22" si="0">A2/$B$34</f>
        <v>0.02</v>
      </c>
      <c r="C2" s="2">
        <f t="shared" ref="C2:C22" si="1">POWER(B2,2)</f>
        <v>4.0000000000000002E-4</v>
      </c>
      <c r="D2" s="47">
        <f>EXP(C2)</f>
        <v>1.0004000800106678</v>
      </c>
      <c r="E2" s="46">
        <f t="shared" ref="E2:E22" si="2">1/EXP(C2)</f>
        <v>0.99960007998933431</v>
      </c>
      <c r="F2" s="46">
        <f t="shared" ref="F2:F22" si="3">E2*C2</f>
        <v>3.9984003199573375E-4</v>
      </c>
    </row>
    <row r="3" spans="1:6">
      <c r="A3">
        <v>5</v>
      </c>
      <c r="B3" s="45">
        <f t="shared" si="0"/>
        <v>0.1</v>
      </c>
      <c r="C3" s="2">
        <f t="shared" si="1"/>
        <v>1.0000000000000002E-2</v>
      </c>
      <c r="D3" s="47">
        <f t="shared" ref="D3:D27" si="4">EXP(C3)</f>
        <v>1.0100501670841679</v>
      </c>
      <c r="E3" s="46">
        <f t="shared" si="2"/>
        <v>0.99004983374916811</v>
      </c>
      <c r="F3" s="46">
        <f t="shared" si="3"/>
        <v>9.9004983374916828E-3</v>
      </c>
    </row>
    <row r="4" spans="1:6">
      <c r="A4">
        <v>10</v>
      </c>
      <c r="B4" s="45">
        <f t="shared" si="0"/>
        <v>0.2</v>
      </c>
      <c r="C4" s="2">
        <f t="shared" si="1"/>
        <v>4.0000000000000008E-2</v>
      </c>
      <c r="D4" s="47">
        <f t="shared" si="4"/>
        <v>1.0408107741923882</v>
      </c>
      <c r="E4" s="46">
        <f t="shared" si="2"/>
        <v>0.96078943915232318</v>
      </c>
      <c r="F4" s="46">
        <f t="shared" si="3"/>
        <v>3.8431577566092938E-2</v>
      </c>
    </row>
    <row r="5" spans="1:6">
      <c r="A5">
        <v>15</v>
      </c>
      <c r="B5" s="45">
        <f t="shared" si="0"/>
        <v>0.3</v>
      </c>
      <c r="C5" s="2">
        <f t="shared" si="1"/>
        <v>0.09</v>
      </c>
      <c r="D5" s="47">
        <f t="shared" si="4"/>
        <v>1.0941742837052104</v>
      </c>
      <c r="E5" s="46">
        <f t="shared" si="2"/>
        <v>0.91393118527122819</v>
      </c>
      <c r="F5" s="46">
        <f t="shared" si="3"/>
        <v>8.225380667441054E-2</v>
      </c>
    </row>
    <row r="6" spans="1:6">
      <c r="A6">
        <v>20</v>
      </c>
      <c r="B6" s="45">
        <f t="shared" si="0"/>
        <v>0.4</v>
      </c>
      <c r="C6" s="2">
        <f t="shared" si="1"/>
        <v>0.16000000000000003</v>
      </c>
      <c r="D6" s="47">
        <f t="shared" si="4"/>
        <v>1.1735108709918103</v>
      </c>
      <c r="E6" s="46">
        <f t="shared" si="2"/>
        <v>0.85214378896621135</v>
      </c>
      <c r="F6" s="46">
        <f t="shared" si="3"/>
        <v>0.13634300623459383</v>
      </c>
    </row>
    <row r="7" spans="1:6">
      <c r="A7">
        <v>25</v>
      </c>
      <c r="B7" s="45">
        <f t="shared" si="0"/>
        <v>0.5</v>
      </c>
      <c r="C7" s="2">
        <f t="shared" si="1"/>
        <v>0.25</v>
      </c>
      <c r="D7" s="47">
        <f t="shared" si="4"/>
        <v>1.2840254166877414</v>
      </c>
      <c r="E7" s="46">
        <f t="shared" si="2"/>
        <v>0.77880078307140488</v>
      </c>
      <c r="F7" s="46">
        <f t="shared" si="3"/>
        <v>0.19470019576785122</v>
      </c>
    </row>
    <row r="8" spans="1:6">
      <c r="A8">
        <v>30</v>
      </c>
      <c r="B8" s="45">
        <f t="shared" si="0"/>
        <v>0.6</v>
      </c>
      <c r="C8" s="2">
        <f t="shared" si="1"/>
        <v>0.36</v>
      </c>
      <c r="D8" s="47">
        <f t="shared" si="4"/>
        <v>1.4333294145603401</v>
      </c>
      <c r="E8" s="46">
        <f t="shared" si="2"/>
        <v>0.69767632607103114</v>
      </c>
      <c r="F8" s="46">
        <f t="shared" si="3"/>
        <v>0.25116347738557121</v>
      </c>
    </row>
    <row r="9" spans="1:6">
      <c r="A9">
        <v>35</v>
      </c>
      <c r="B9" s="45">
        <f t="shared" si="0"/>
        <v>0.7</v>
      </c>
      <c r="C9" s="2">
        <f t="shared" si="1"/>
        <v>0.48999999999999994</v>
      </c>
      <c r="D9" s="47">
        <f t="shared" si="4"/>
        <v>1.6323162199553789</v>
      </c>
      <c r="E9" s="46">
        <f t="shared" si="2"/>
        <v>0.61262639418441611</v>
      </c>
      <c r="F9" s="46">
        <f t="shared" si="3"/>
        <v>0.30018693315036388</v>
      </c>
    </row>
    <row r="10" spans="1:6">
      <c r="A10">
        <v>40</v>
      </c>
      <c r="B10" s="45">
        <f t="shared" si="0"/>
        <v>0.8</v>
      </c>
      <c r="C10" s="2">
        <f t="shared" si="1"/>
        <v>0.64000000000000012</v>
      </c>
      <c r="D10" s="47">
        <f t="shared" si="4"/>
        <v>1.8964808793049517</v>
      </c>
      <c r="E10" s="46">
        <f t="shared" si="2"/>
        <v>0.52729242404304844</v>
      </c>
      <c r="F10" s="46">
        <f t="shared" si="3"/>
        <v>0.33746715138755107</v>
      </c>
    </row>
    <row r="11" spans="1:6">
      <c r="A11">
        <v>45</v>
      </c>
      <c r="B11" s="45">
        <f t="shared" si="0"/>
        <v>0.9</v>
      </c>
      <c r="C11" s="2">
        <f t="shared" si="1"/>
        <v>0.81</v>
      </c>
      <c r="D11" s="47">
        <f t="shared" si="4"/>
        <v>2.2479079866764717</v>
      </c>
      <c r="E11" s="46">
        <f t="shared" si="2"/>
        <v>0.44485806622294105</v>
      </c>
      <c r="F11" s="46">
        <f t="shared" si="3"/>
        <v>0.36033503364058228</v>
      </c>
    </row>
    <row r="12" spans="1:6">
      <c r="A12">
        <v>50</v>
      </c>
      <c r="B12" s="45">
        <f t="shared" si="0"/>
        <v>1</v>
      </c>
      <c r="C12" s="2">
        <f t="shared" si="1"/>
        <v>1</v>
      </c>
      <c r="D12" s="47">
        <f t="shared" si="4"/>
        <v>2.7182818284590451</v>
      </c>
      <c r="E12" s="46">
        <f t="shared" si="2"/>
        <v>0.36787944117144233</v>
      </c>
      <c r="F12" s="46">
        <f t="shared" si="3"/>
        <v>0.36787944117144233</v>
      </c>
    </row>
    <row r="13" spans="1:6">
      <c r="A13">
        <v>55</v>
      </c>
      <c r="B13" s="45">
        <f t="shared" si="0"/>
        <v>1.1000000000000001</v>
      </c>
      <c r="C13" s="2">
        <f t="shared" si="1"/>
        <v>1.2100000000000002</v>
      </c>
      <c r="D13" s="47">
        <f t="shared" si="4"/>
        <v>3.3534846525490245</v>
      </c>
      <c r="E13" s="46">
        <f t="shared" si="2"/>
        <v>0.29819727942988733</v>
      </c>
      <c r="F13" s="46">
        <f t="shared" si="3"/>
        <v>0.3608187081101637</v>
      </c>
    </row>
    <row r="14" spans="1:6">
      <c r="A14">
        <v>60</v>
      </c>
      <c r="B14" s="45">
        <f t="shared" si="0"/>
        <v>1.2</v>
      </c>
      <c r="C14" s="2">
        <f t="shared" si="1"/>
        <v>1.44</v>
      </c>
      <c r="D14" s="47">
        <f t="shared" si="4"/>
        <v>4.2206958169965523</v>
      </c>
      <c r="E14" s="46">
        <f t="shared" si="2"/>
        <v>0.23692775868212179</v>
      </c>
      <c r="F14" s="46">
        <f t="shared" si="3"/>
        <v>0.34117597250225534</v>
      </c>
    </row>
    <row r="15" spans="1:6">
      <c r="A15">
        <v>65</v>
      </c>
      <c r="B15" s="45">
        <f t="shared" si="0"/>
        <v>1.3</v>
      </c>
      <c r="C15" s="2">
        <f t="shared" si="1"/>
        <v>1.6900000000000002</v>
      </c>
      <c r="D15" s="47">
        <f t="shared" si="4"/>
        <v>5.4194807051312068</v>
      </c>
      <c r="E15" s="46">
        <f t="shared" si="2"/>
        <v>0.18451952399298924</v>
      </c>
      <c r="F15" s="46">
        <f t="shared" si="3"/>
        <v>0.31183799554815184</v>
      </c>
    </row>
    <row r="16" spans="1:6">
      <c r="A16">
        <v>70</v>
      </c>
      <c r="B16" s="45">
        <f t="shared" si="0"/>
        <v>1.4</v>
      </c>
      <c r="C16" s="2">
        <f t="shared" si="1"/>
        <v>1.9599999999999997</v>
      </c>
      <c r="D16" s="47">
        <f t="shared" si="4"/>
        <v>7.0993270651566309</v>
      </c>
      <c r="E16" s="46">
        <f t="shared" si="2"/>
        <v>0.14085842092104503</v>
      </c>
      <c r="F16" s="46">
        <f t="shared" si="3"/>
        <v>0.27608250500524822</v>
      </c>
    </row>
    <row r="17" spans="1:6">
      <c r="A17">
        <v>75</v>
      </c>
      <c r="B17" s="45">
        <f t="shared" si="0"/>
        <v>1.5</v>
      </c>
      <c r="C17" s="2">
        <f t="shared" si="1"/>
        <v>2.25</v>
      </c>
      <c r="D17" s="47">
        <f t="shared" si="4"/>
        <v>9.4877358363585262</v>
      </c>
      <c r="E17" s="46">
        <f t="shared" si="2"/>
        <v>0.10539922456186433</v>
      </c>
      <c r="F17" s="46">
        <f t="shared" si="3"/>
        <v>0.23714825526419475</v>
      </c>
    </row>
    <row r="18" spans="1:6">
      <c r="A18">
        <v>80</v>
      </c>
      <c r="B18" s="45">
        <f t="shared" si="0"/>
        <v>1.6</v>
      </c>
      <c r="C18" s="2">
        <f t="shared" si="1"/>
        <v>2.5600000000000005</v>
      </c>
      <c r="D18" s="47">
        <f t="shared" si="4"/>
        <v>12.935817315543083</v>
      </c>
      <c r="E18" s="46">
        <f t="shared" si="2"/>
        <v>7.7304740443299699E-2</v>
      </c>
      <c r="F18" s="46">
        <f t="shared" si="3"/>
        <v>0.19790013553484728</v>
      </c>
    </row>
    <row r="19" spans="1:6">
      <c r="A19">
        <v>85</v>
      </c>
      <c r="B19" s="45">
        <f t="shared" si="0"/>
        <v>1.7</v>
      </c>
      <c r="C19" s="2">
        <f t="shared" si="1"/>
        <v>2.8899999999999997</v>
      </c>
      <c r="D19" s="47">
        <f t="shared" si="4"/>
        <v>17.993309601550308</v>
      </c>
      <c r="E19" s="46">
        <f t="shared" si="2"/>
        <v>5.5576212611483086E-2</v>
      </c>
      <c r="F19" s="46">
        <f t="shared" si="3"/>
        <v>0.16061525444718611</v>
      </c>
    </row>
    <row r="20" spans="1:6">
      <c r="A20">
        <v>90</v>
      </c>
      <c r="B20" s="45">
        <f t="shared" si="0"/>
        <v>1.8</v>
      </c>
      <c r="C20" s="2">
        <f t="shared" si="1"/>
        <v>3.24</v>
      </c>
      <c r="D20" s="47">
        <f t="shared" si="4"/>
        <v>25.533721747351528</v>
      </c>
      <c r="E20" s="46">
        <f t="shared" si="2"/>
        <v>3.9163895098987066E-2</v>
      </c>
      <c r="F20" s="46">
        <f t="shared" si="3"/>
        <v>0.1268910201207181</v>
      </c>
    </row>
    <row r="21" spans="1:6">
      <c r="A21">
        <v>95</v>
      </c>
      <c r="B21" s="45">
        <f t="shared" si="0"/>
        <v>1.9</v>
      </c>
      <c r="C21" s="2">
        <f t="shared" si="1"/>
        <v>3.61</v>
      </c>
      <c r="D21" s="47">
        <f t="shared" si="4"/>
        <v>36.966052814822504</v>
      </c>
      <c r="E21" s="46">
        <f t="shared" si="2"/>
        <v>2.7051846866350412E-2</v>
      </c>
      <c r="F21" s="46">
        <f t="shared" si="3"/>
        <v>9.7657167187524985E-2</v>
      </c>
    </row>
    <row r="22" spans="1:6">
      <c r="A22">
        <v>100</v>
      </c>
      <c r="B22" s="45">
        <f t="shared" si="0"/>
        <v>2</v>
      </c>
      <c r="C22" s="2">
        <f t="shared" si="1"/>
        <v>4</v>
      </c>
      <c r="D22" s="47">
        <f t="shared" si="4"/>
        <v>54.598150033144236</v>
      </c>
      <c r="E22" s="46">
        <f t="shared" si="2"/>
        <v>1.8315638888734182E-2</v>
      </c>
      <c r="F22" s="46">
        <f t="shared" si="3"/>
        <v>7.3262555554936729E-2</v>
      </c>
    </row>
    <row r="23" spans="1:6">
      <c r="A23">
        <v>105</v>
      </c>
      <c r="B23" s="45">
        <f t="shared" ref="B23:B27" si="5">A23/$B$34</f>
        <v>2.1</v>
      </c>
      <c r="C23" s="2">
        <f t="shared" ref="C23:C27" si="6">POWER(B23,2)</f>
        <v>4.41</v>
      </c>
      <c r="D23" s="47">
        <f t="shared" si="4"/>
        <v>82.269463504201681</v>
      </c>
      <c r="E23" s="46">
        <f t="shared" ref="E23:E27" si="7">1/EXP(C23)</f>
        <v>1.2155178329914937E-2</v>
      </c>
      <c r="F23" s="46">
        <f t="shared" ref="F23:F27" si="8">E23*C23</f>
        <v>5.3604336434924869E-2</v>
      </c>
    </row>
    <row r="24" spans="1:6">
      <c r="A24">
        <v>110</v>
      </c>
      <c r="B24" s="45">
        <f t="shared" si="5"/>
        <v>2.2000000000000002</v>
      </c>
      <c r="C24" s="2">
        <f t="shared" si="6"/>
        <v>4.8400000000000007</v>
      </c>
      <c r="D24" s="47">
        <f t="shared" si="4"/>
        <v>126.46935173011488</v>
      </c>
      <c r="E24" s="46">
        <f t="shared" si="7"/>
        <v>7.9070540515934346E-3</v>
      </c>
      <c r="F24" s="46">
        <f t="shared" si="8"/>
        <v>3.8270141609712226E-2</v>
      </c>
    </row>
    <row r="25" spans="1:6">
      <c r="A25">
        <v>115</v>
      </c>
      <c r="B25" s="45">
        <f t="shared" si="5"/>
        <v>2.2999999999999998</v>
      </c>
      <c r="C25" s="2">
        <f t="shared" si="6"/>
        <v>5.2899999999999991</v>
      </c>
      <c r="D25" s="47">
        <f t="shared" si="4"/>
        <v>198.34342540938101</v>
      </c>
      <c r="E25" s="46">
        <f t="shared" si="7"/>
        <v>5.0417602596909833E-3</v>
      </c>
      <c r="F25" s="46">
        <f t="shared" si="8"/>
        <v>2.6670911773765297E-2</v>
      </c>
    </row>
    <row r="26" spans="1:6">
      <c r="A26">
        <v>120</v>
      </c>
      <c r="B26" s="45">
        <f t="shared" si="5"/>
        <v>2.4</v>
      </c>
      <c r="C26" s="2">
        <f t="shared" si="6"/>
        <v>5.76</v>
      </c>
      <c r="D26" s="47">
        <f t="shared" si="4"/>
        <v>317.34832891785044</v>
      </c>
      <c r="E26" s="46">
        <f t="shared" si="7"/>
        <v>3.1511115984444414E-3</v>
      </c>
      <c r="F26" s="46">
        <f t="shared" si="8"/>
        <v>1.8150402807039983E-2</v>
      </c>
    </row>
    <row r="27" spans="1:6">
      <c r="A27">
        <v>125</v>
      </c>
      <c r="B27" s="45">
        <f t="shared" si="5"/>
        <v>2.5</v>
      </c>
      <c r="C27" s="2">
        <f t="shared" si="6"/>
        <v>6.25</v>
      </c>
      <c r="D27" s="47">
        <f t="shared" si="4"/>
        <v>518.01282466834198</v>
      </c>
      <c r="E27" s="46">
        <f t="shared" si="7"/>
        <v>1.9304541362277095E-3</v>
      </c>
      <c r="F27" s="46">
        <f t="shared" si="8"/>
        <v>1.2065338351423184E-2</v>
      </c>
    </row>
    <row r="32" spans="1:6" ht="16" thickBot="1"/>
    <row r="33" spans="1:5" ht="18">
      <c r="A33" s="11" t="s">
        <v>21</v>
      </c>
      <c r="B33" s="12" t="s">
        <v>17</v>
      </c>
      <c r="E33" s="9" t="s">
        <v>18</v>
      </c>
    </row>
    <row r="34" spans="1:5" ht="19" thickBot="1">
      <c r="A34" s="13" t="s">
        <v>22</v>
      </c>
      <c r="B34" s="14">
        <v>50</v>
      </c>
      <c r="E34" s="9" t="s">
        <v>20</v>
      </c>
    </row>
    <row r="35" spans="1:5" ht="18">
      <c r="E35" s="9" t="s">
        <v>19</v>
      </c>
    </row>
    <row r="150" spans="1:26">
      <c r="A150">
        <v>0.5</v>
      </c>
      <c r="B150">
        <v>0.5</v>
      </c>
      <c r="C150">
        <v>0.5</v>
      </c>
      <c r="D150">
        <v>0.5</v>
      </c>
      <c r="E150">
        <v>0.5</v>
      </c>
      <c r="F150">
        <v>0.5</v>
      </c>
      <c r="G150">
        <v>0.5</v>
      </c>
      <c r="H150">
        <v>0.5</v>
      </c>
      <c r="I150">
        <v>0.5</v>
      </c>
      <c r="J150">
        <v>0.5</v>
      </c>
      <c r="K150">
        <v>0.5</v>
      </c>
      <c r="L150">
        <v>0.5</v>
      </c>
      <c r="M150">
        <v>0.5</v>
      </c>
      <c r="N150">
        <v>0.5</v>
      </c>
      <c r="O150">
        <v>0.5</v>
      </c>
      <c r="P150">
        <v>0.5</v>
      </c>
      <c r="Q150">
        <v>0.5</v>
      </c>
      <c r="R150">
        <v>0.5</v>
      </c>
      <c r="S150">
        <v>0.5</v>
      </c>
      <c r="T150">
        <v>0.5</v>
      </c>
      <c r="U150">
        <v>0.5</v>
      </c>
      <c r="V150">
        <v>0.5</v>
      </c>
      <c r="W150">
        <v>0.5</v>
      </c>
      <c r="X150">
        <v>0.5</v>
      </c>
      <c r="Y150">
        <v>0.5</v>
      </c>
      <c r="Z150">
        <v>0.5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8"/>
  <sheetViews>
    <sheetView zoomScale="85" zoomScaleNormal="85" zoomScalePageLayoutView="85" workbookViewId="0">
      <selection activeCell="C5" sqref="C5"/>
    </sheetView>
  </sheetViews>
  <sheetFormatPr baseColWidth="10" defaultColWidth="11" defaultRowHeight="15" x14ac:dyDescent="0"/>
  <cols>
    <col min="1" max="1" width="9.6640625" customWidth="1"/>
    <col min="2" max="2" width="25.83203125" customWidth="1"/>
    <col min="3" max="3" width="10.83203125" customWidth="1"/>
    <col min="4" max="4" width="8.83203125" customWidth="1"/>
    <col min="5" max="22" width="10.33203125" bestFit="1" customWidth="1"/>
    <col min="23" max="28" width="9" customWidth="1"/>
    <col min="29" max="29" width="13.5" bestFit="1" customWidth="1"/>
    <col min="30" max="30" width="11" customWidth="1"/>
  </cols>
  <sheetData>
    <row r="1" spans="2:30" ht="16" thickBot="1">
      <c r="C1" s="4"/>
    </row>
    <row r="2" spans="2:30">
      <c r="B2" s="11" t="s">
        <v>30</v>
      </c>
      <c r="C2" s="15"/>
      <c r="D2" s="16"/>
    </row>
    <row r="3" spans="2:30">
      <c r="B3" s="17"/>
      <c r="C3" s="20" t="s">
        <v>25</v>
      </c>
      <c r="D3" s="18" t="s">
        <v>24</v>
      </c>
    </row>
    <row r="4" spans="2:30" ht="16" thickBot="1">
      <c r="B4" s="36" t="s">
        <v>23</v>
      </c>
      <c r="C4" s="44">
        <v>90</v>
      </c>
      <c r="D4" s="19">
        <f>RADIANS(C4)</f>
        <v>1.5707963267948966</v>
      </c>
      <c r="F4" s="21"/>
      <c r="G4" s="21"/>
      <c r="H4" s="22"/>
      <c r="I4" s="23"/>
      <c r="J4" s="23"/>
      <c r="K4" s="23"/>
      <c r="L4" s="21"/>
      <c r="M4" s="21"/>
      <c r="N4" s="22"/>
    </row>
    <row r="5" spans="2:30">
      <c r="F5" s="21"/>
      <c r="G5" s="21"/>
      <c r="H5" s="22"/>
      <c r="I5" s="23"/>
      <c r="J5" s="23"/>
      <c r="K5" s="23"/>
      <c r="L5" s="21"/>
      <c r="M5" s="21"/>
      <c r="N5" s="22"/>
    </row>
    <row r="6" spans="2:30" ht="26" thickBot="1">
      <c r="F6" s="21"/>
      <c r="G6" s="21"/>
      <c r="H6" s="22"/>
      <c r="I6" s="23"/>
      <c r="J6" s="23"/>
      <c r="K6" s="23"/>
      <c r="L6" s="21"/>
      <c r="M6" s="21"/>
      <c r="N6" s="22"/>
      <c r="W6" s="38" t="s">
        <v>29</v>
      </c>
      <c r="X6" s="38"/>
      <c r="Y6" s="38"/>
      <c r="Z6" s="38"/>
      <c r="AA6" s="38"/>
      <c r="AB6" s="38"/>
      <c r="AD6" s="10"/>
    </row>
    <row r="7" spans="2:30">
      <c r="B7" s="11" t="s">
        <v>31</v>
      </c>
      <c r="C7" s="15"/>
      <c r="D7" s="16"/>
      <c r="F7" s="21"/>
      <c r="G7" s="21"/>
      <c r="H7" s="22"/>
      <c r="I7" s="23"/>
      <c r="J7" s="23"/>
      <c r="K7" s="23"/>
      <c r="L7" s="21"/>
      <c r="N7" s="22"/>
    </row>
    <row r="8" spans="2:30">
      <c r="B8" s="17"/>
      <c r="C8" s="20" t="s">
        <v>25</v>
      </c>
      <c r="D8" s="18" t="s">
        <v>24</v>
      </c>
      <c r="F8" s="21"/>
      <c r="G8" s="21"/>
      <c r="H8" s="22"/>
      <c r="I8" s="23"/>
      <c r="J8" s="23"/>
      <c r="K8" s="23"/>
      <c r="L8" s="21"/>
      <c r="N8" s="22"/>
    </row>
    <row r="9" spans="2:30" ht="16" thickBot="1">
      <c r="B9" s="36" t="s">
        <v>23</v>
      </c>
      <c r="C9" s="43">
        <v>180</v>
      </c>
      <c r="D9" s="39">
        <f>RADIANS(C9)</f>
        <v>3.1415926535897931</v>
      </c>
      <c r="F9" s="21"/>
      <c r="G9" s="21"/>
      <c r="H9" s="22"/>
      <c r="I9" s="23"/>
      <c r="J9" s="23"/>
      <c r="K9" s="23"/>
      <c r="L9" s="21"/>
      <c r="N9" s="22"/>
    </row>
    <row r="10" spans="2:30">
      <c r="F10" s="21"/>
      <c r="G10" s="21"/>
      <c r="H10" s="22"/>
      <c r="I10" s="23"/>
      <c r="J10" s="23"/>
      <c r="K10" s="23"/>
      <c r="L10" s="21"/>
      <c r="M10" s="21"/>
      <c r="N10" s="22"/>
    </row>
    <row r="11" spans="2:30">
      <c r="F11" s="21"/>
      <c r="G11" s="21"/>
      <c r="H11" s="22"/>
      <c r="I11" s="23"/>
      <c r="J11" s="23"/>
      <c r="K11" s="23"/>
      <c r="L11" s="21"/>
      <c r="M11" s="21"/>
      <c r="N11" s="22"/>
    </row>
    <row r="12" spans="2:30">
      <c r="F12" s="21"/>
      <c r="G12" s="21"/>
      <c r="H12" s="22"/>
      <c r="I12" s="23"/>
      <c r="J12" s="23"/>
      <c r="K12" s="23"/>
      <c r="L12" s="21"/>
      <c r="M12" s="21"/>
      <c r="N12" s="22"/>
    </row>
    <row r="13" spans="2:30">
      <c r="F13" s="21"/>
      <c r="G13" s="21"/>
      <c r="H13" s="22"/>
      <c r="I13" s="23"/>
      <c r="J13" s="23"/>
      <c r="K13" s="23"/>
      <c r="L13" s="21"/>
      <c r="M13" s="21"/>
      <c r="N13" s="22"/>
    </row>
    <row r="14" spans="2:30">
      <c r="F14" s="21"/>
      <c r="G14" s="21"/>
      <c r="H14" s="22"/>
      <c r="I14" s="23"/>
      <c r="J14" s="23"/>
      <c r="K14" s="23"/>
      <c r="L14" s="21"/>
      <c r="M14" s="21"/>
      <c r="N14" s="22"/>
    </row>
    <row r="15" spans="2:30">
      <c r="F15" s="21"/>
      <c r="G15" s="21"/>
      <c r="H15" s="22"/>
      <c r="I15" s="23"/>
      <c r="J15" s="23"/>
      <c r="K15" s="23"/>
      <c r="L15" s="21"/>
      <c r="M15" s="21"/>
      <c r="N15" s="22"/>
    </row>
    <row r="16" spans="2:30">
      <c r="F16" s="21"/>
      <c r="G16" s="21"/>
      <c r="H16" s="22"/>
      <c r="I16" s="23"/>
      <c r="J16" s="23"/>
      <c r="K16" s="23"/>
      <c r="L16" s="21"/>
      <c r="M16" s="21"/>
      <c r="N16" s="22"/>
    </row>
    <row r="18" spans="1:35" ht="16" thickBot="1"/>
    <row r="19" spans="1:35" ht="19.5" customHeight="1">
      <c r="A19" s="3"/>
      <c r="B19" s="24" t="s">
        <v>16</v>
      </c>
      <c r="C19" s="54">
        <v>1</v>
      </c>
      <c r="D19" s="54">
        <v>5</v>
      </c>
      <c r="E19" s="54">
        <v>10</v>
      </c>
      <c r="F19" s="54">
        <v>15</v>
      </c>
      <c r="G19" s="54">
        <v>20</v>
      </c>
      <c r="H19" s="54">
        <v>25</v>
      </c>
      <c r="I19" s="54">
        <v>30</v>
      </c>
      <c r="J19" s="54">
        <v>35</v>
      </c>
      <c r="K19" s="54">
        <v>40</v>
      </c>
      <c r="L19" s="54">
        <v>45</v>
      </c>
      <c r="M19" s="54">
        <v>50</v>
      </c>
      <c r="N19" s="54">
        <v>55</v>
      </c>
      <c r="O19" s="54">
        <v>60</v>
      </c>
      <c r="P19" s="54">
        <v>65</v>
      </c>
      <c r="Q19" s="54">
        <v>70</v>
      </c>
      <c r="R19" s="54">
        <v>75</v>
      </c>
      <c r="S19" s="54">
        <v>80</v>
      </c>
      <c r="T19" s="54">
        <v>85</v>
      </c>
      <c r="U19" s="54">
        <v>90</v>
      </c>
      <c r="V19" s="54">
        <v>95</v>
      </c>
      <c r="W19" s="54">
        <v>100</v>
      </c>
      <c r="X19" s="54">
        <v>105</v>
      </c>
      <c r="Y19" s="54">
        <v>110</v>
      </c>
      <c r="Z19" s="54">
        <v>115</v>
      </c>
      <c r="AA19" s="54">
        <v>120</v>
      </c>
      <c r="AB19" s="55">
        <v>125</v>
      </c>
    </row>
    <row r="20" spans="1:35" ht="19.5" customHeight="1">
      <c r="A20" s="3"/>
      <c r="B20" s="25" t="s">
        <v>5</v>
      </c>
      <c r="C20" s="56">
        <f t="shared" ref="C20:AB20" si="0">2*PI()*C19</f>
        <v>6.2831853071795862</v>
      </c>
      <c r="D20" s="56">
        <f t="shared" si="0"/>
        <v>31.415926535897931</v>
      </c>
      <c r="E20" s="56">
        <f t="shared" si="0"/>
        <v>62.831853071795862</v>
      </c>
      <c r="F20" s="56">
        <f t="shared" si="0"/>
        <v>94.247779607693786</v>
      </c>
      <c r="G20" s="56">
        <f t="shared" si="0"/>
        <v>125.66370614359172</v>
      </c>
      <c r="H20" s="56">
        <f t="shared" si="0"/>
        <v>157.07963267948966</v>
      </c>
      <c r="I20" s="56">
        <f t="shared" si="0"/>
        <v>188.49555921538757</v>
      </c>
      <c r="J20" s="56">
        <f t="shared" si="0"/>
        <v>219.91148575128551</v>
      </c>
      <c r="K20" s="56">
        <f t="shared" si="0"/>
        <v>251.32741228718345</v>
      </c>
      <c r="L20" s="56">
        <f t="shared" si="0"/>
        <v>282.74333882308139</v>
      </c>
      <c r="M20" s="56">
        <f t="shared" si="0"/>
        <v>314.15926535897933</v>
      </c>
      <c r="N20" s="56">
        <f t="shared" si="0"/>
        <v>345.57519189487726</v>
      </c>
      <c r="O20" s="56">
        <f t="shared" si="0"/>
        <v>376.99111843077515</v>
      </c>
      <c r="P20" s="56">
        <f t="shared" si="0"/>
        <v>408.40704496667308</v>
      </c>
      <c r="Q20" s="56">
        <f t="shared" si="0"/>
        <v>439.82297150257102</v>
      </c>
      <c r="R20" s="56">
        <f t="shared" si="0"/>
        <v>471.23889803846896</v>
      </c>
      <c r="S20" s="56">
        <f t="shared" si="0"/>
        <v>502.6548245743669</v>
      </c>
      <c r="T20" s="56">
        <f t="shared" si="0"/>
        <v>534.07075111026484</v>
      </c>
      <c r="U20" s="56">
        <f t="shared" si="0"/>
        <v>565.48667764616278</v>
      </c>
      <c r="V20" s="56">
        <f t="shared" si="0"/>
        <v>596.90260418206071</v>
      </c>
      <c r="W20" s="56">
        <f t="shared" si="0"/>
        <v>628.31853071795865</v>
      </c>
      <c r="X20" s="56">
        <f t="shared" si="0"/>
        <v>659.73445725385659</v>
      </c>
      <c r="Y20" s="56">
        <f t="shared" si="0"/>
        <v>691.15038378975453</v>
      </c>
      <c r="Z20" s="56">
        <f t="shared" si="0"/>
        <v>722.56631032565247</v>
      </c>
      <c r="AA20" s="56">
        <f t="shared" si="0"/>
        <v>753.98223686155029</v>
      </c>
      <c r="AB20" s="57">
        <f t="shared" si="0"/>
        <v>785.39816339744823</v>
      </c>
    </row>
    <row r="21" spans="1:35" ht="19.5" customHeight="1">
      <c r="A21" s="3"/>
      <c r="B21" s="25" t="s">
        <v>2</v>
      </c>
      <c r="C21" s="62">
        <f>Sheet1!F2</f>
        <v>3.9984003199573375E-4</v>
      </c>
      <c r="D21" s="62">
        <f>Sheet1!F3</f>
        <v>9.9004983374916828E-3</v>
      </c>
      <c r="E21" s="62">
        <f>Sheet1!F4</f>
        <v>3.8431577566092938E-2</v>
      </c>
      <c r="F21" s="62">
        <f>Sheet1!F5</f>
        <v>8.225380667441054E-2</v>
      </c>
      <c r="G21" s="62">
        <f>Sheet1!F6</f>
        <v>0.13634300623459383</v>
      </c>
      <c r="H21" s="62">
        <f>Sheet1!F7</f>
        <v>0.19470019576785122</v>
      </c>
      <c r="I21" s="62">
        <f>Sheet1!F8</f>
        <v>0.25116347738557121</v>
      </c>
      <c r="J21" s="62">
        <f>Sheet1!F9</f>
        <v>0.30018693315036388</v>
      </c>
      <c r="K21" s="62">
        <f>Sheet1!F10</f>
        <v>0.33746715138755107</v>
      </c>
      <c r="L21" s="62">
        <f>Sheet1!F11</f>
        <v>0.36033503364058228</v>
      </c>
      <c r="M21" s="62">
        <f>Sheet1!F12</f>
        <v>0.36787944117144233</v>
      </c>
      <c r="N21" s="62">
        <f>Sheet1!F13</f>
        <v>0.3608187081101637</v>
      </c>
      <c r="O21" s="62">
        <f>Sheet1!F14</f>
        <v>0.34117597250225534</v>
      </c>
      <c r="P21" s="62">
        <f>Sheet1!F15</f>
        <v>0.31183799554815184</v>
      </c>
      <c r="Q21" s="62">
        <f>Sheet1!F16</f>
        <v>0.27608250500524822</v>
      </c>
      <c r="R21" s="62">
        <f>Sheet1!F17</f>
        <v>0.23714825526419475</v>
      </c>
      <c r="S21" s="62">
        <f>Sheet1!F18</f>
        <v>0.19790013553484728</v>
      </c>
      <c r="T21" s="62">
        <f>Sheet1!F19</f>
        <v>0.16061525444718611</v>
      </c>
      <c r="U21" s="63">
        <f>Sheet1!F20</f>
        <v>0.1268910201207181</v>
      </c>
      <c r="V21" s="63">
        <f>Sheet1!F21</f>
        <v>9.7657167187524985E-2</v>
      </c>
      <c r="W21" s="63">
        <f>Sheet1!F22</f>
        <v>7.3262555554936729E-2</v>
      </c>
      <c r="X21" s="63">
        <f>Sheet1!F23</f>
        <v>5.3604336434924869E-2</v>
      </c>
      <c r="Y21" s="63">
        <f>Sheet1!F24</f>
        <v>3.8270141609712226E-2</v>
      </c>
      <c r="Z21" s="63">
        <f>Sheet1!F25</f>
        <v>2.6670911773765297E-2</v>
      </c>
      <c r="AA21" s="63">
        <f>Sheet1!F26</f>
        <v>1.8150402807039983E-2</v>
      </c>
      <c r="AB21" s="64">
        <f>Sheet1!F27</f>
        <v>1.2065338351423184E-2</v>
      </c>
    </row>
    <row r="22" spans="1:35" ht="19.5" customHeight="1">
      <c r="A22" s="3"/>
      <c r="B22" s="25" t="s">
        <v>26</v>
      </c>
      <c r="C22" s="58">
        <f t="shared" ref="C22:AB22" si="1">$D$4</f>
        <v>1.5707963267948966</v>
      </c>
      <c r="D22" s="58">
        <f t="shared" si="1"/>
        <v>1.5707963267948966</v>
      </c>
      <c r="E22" s="58">
        <f t="shared" si="1"/>
        <v>1.5707963267948966</v>
      </c>
      <c r="F22" s="58">
        <f t="shared" si="1"/>
        <v>1.5707963267948966</v>
      </c>
      <c r="G22" s="58">
        <f t="shared" si="1"/>
        <v>1.5707963267948966</v>
      </c>
      <c r="H22" s="58">
        <f t="shared" si="1"/>
        <v>1.5707963267948966</v>
      </c>
      <c r="I22" s="58">
        <f t="shared" si="1"/>
        <v>1.5707963267948966</v>
      </c>
      <c r="J22" s="58">
        <f t="shared" si="1"/>
        <v>1.5707963267948966</v>
      </c>
      <c r="K22" s="58">
        <f t="shared" si="1"/>
        <v>1.5707963267948966</v>
      </c>
      <c r="L22" s="58">
        <f t="shared" si="1"/>
        <v>1.5707963267948966</v>
      </c>
      <c r="M22" s="58">
        <f t="shared" si="1"/>
        <v>1.5707963267948966</v>
      </c>
      <c r="N22" s="58">
        <f t="shared" si="1"/>
        <v>1.5707963267948966</v>
      </c>
      <c r="O22" s="58">
        <f t="shared" si="1"/>
        <v>1.5707963267948966</v>
      </c>
      <c r="P22" s="58">
        <f t="shared" si="1"/>
        <v>1.5707963267948966</v>
      </c>
      <c r="Q22" s="58">
        <f t="shared" si="1"/>
        <v>1.5707963267948966</v>
      </c>
      <c r="R22" s="58">
        <f t="shared" si="1"/>
        <v>1.5707963267948966</v>
      </c>
      <c r="S22" s="58">
        <f t="shared" si="1"/>
        <v>1.5707963267948966</v>
      </c>
      <c r="T22" s="58">
        <f t="shared" si="1"/>
        <v>1.5707963267948966</v>
      </c>
      <c r="U22" s="58">
        <f t="shared" si="1"/>
        <v>1.5707963267948966</v>
      </c>
      <c r="V22" s="58">
        <f t="shared" si="1"/>
        <v>1.5707963267948966</v>
      </c>
      <c r="W22" s="58">
        <f t="shared" si="1"/>
        <v>1.5707963267948966</v>
      </c>
      <c r="X22" s="58">
        <f t="shared" si="1"/>
        <v>1.5707963267948966</v>
      </c>
      <c r="Y22" s="58">
        <f t="shared" si="1"/>
        <v>1.5707963267948966</v>
      </c>
      <c r="Z22" s="58">
        <f t="shared" si="1"/>
        <v>1.5707963267948966</v>
      </c>
      <c r="AA22" s="58">
        <f t="shared" si="1"/>
        <v>1.5707963267948966</v>
      </c>
      <c r="AB22" s="59">
        <f t="shared" si="1"/>
        <v>1.5707963267948966</v>
      </c>
    </row>
    <row r="23" spans="1:35" ht="19.5" customHeight="1" thickBot="1">
      <c r="A23" s="3"/>
      <c r="B23" s="26" t="s">
        <v>28</v>
      </c>
      <c r="C23" s="60">
        <f>C19*$D$9</f>
        <v>3.1415926535897931</v>
      </c>
      <c r="D23" s="60">
        <f>D19*$D$9</f>
        <v>15.707963267948966</v>
      </c>
      <c r="E23" s="60">
        <f t="shared" ref="E23:AB23" si="2">E19*$D$9</f>
        <v>31.415926535897931</v>
      </c>
      <c r="F23" s="60">
        <f t="shared" si="2"/>
        <v>47.123889803846893</v>
      </c>
      <c r="G23" s="60">
        <f t="shared" si="2"/>
        <v>62.831853071795862</v>
      </c>
      <c r="H23" s="60">
        <f t="shared" si="2"/>
        <v>78.539816339744831</v>
      </c>
      <c r="I23" s="60">
        <f t="shared" si="2"/>
        <v>94.247779607693786</v>
      </c>
      <c r="J23" s="60">
        <f t="shared" si="2"/>
        <v>109.95574287564276</v>
      </c>
      <c r="K23" s="60">
        <f t="shared" si="2"/>
        <v>125.66370614359172</v>
      </c>
      <c r="L23" s="60">
        <f t="shared" si="2"/>
        <v>141.37166941154069</v>
      </c>
      <c r="M23" s="60">
        <f t="shared" si="2"/>
        <v>157.07963267948966</v>
      </c>
      <c r="N23" s="60">
        <f t="shared" si="2"/>
        <v>172.78759594743863</v>
      </c>
      <c r="O23" s="60">
        <f t="shared" si="2"/>
        <v>188.49555921538757</v>
      </c>
      <c r="P23" s="60">
        <f t="shared" si="2"/>
        <v>204.20352248333654</v>
      </c>
      <c r="Q23" s="60">
        <f t="shared" si="2"/>
        <v>219.91148575128551</v>
      </c>
      <c r="R23" s="60">
        <f t="shared" si="2"/>
        <v>235.61944901923448</v>
      </c>
      <c r="S23" s="60">
        <f t="shared" si="2"/>
        <v>251.32741228718345</v>
      </c>
      <c r="T23" s="60">
        <f t="shared" si="2"/>
        <v>267.03537555513242</v>
      </c>
      <c r="U23" s="60">
        <f t="shared" si="2"/>
        <v>282.74333882308139</v>
      </c>
      <c r="V23" s="60">
        <f t="shared" si="2"/>
        <v>298.45130209103036</v>
      </c>
      <c r="W23" s="60">
        <f t="shared" si="2"/>
        <v>314.15926535897933</v>
      </c>
      <c r="X23" s="60">
        <f t="shared" si="2"/>
        <v>329.86722862692829</v>
      </c>
      <c r="Y23" s="60">
        <f t="shared" si="2"/>
        <v>345.57519189487726</v>
      </c>
      <c r="Z23" s="60">
        <f t="shared" si="2"/>
        <v>361.28315516282623</v>
      </c>
      <c r="AA23" s="60">
        <f t="shared" si="2"/>
        <v>376.99111843077515</v>
      </c>
      <c r="AB23" s="61">
        <f t="shared" si="2"/>
        <v>392.69908169872411</v>
      </c>
      <c r="AI23" s="10"/>
    </row>
    <row r="24" spans="1:35">
      <c r="A24" s="3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9"/>
      <c r="X24" s="29"/>
      <c r="Y24" s="29"/>
      <c r="Z24" s="29"/>
      <c r="AA24" s="29"/>
      <c r="AB24" s="40"/>
      <c r="AC24" s="48" t="s">
        <v>6</v>
      </c>
    </row>
    <row r="25" spans="1:35" s="3" customFormat="1" ht="17" thickBot="1">
      <c r="A25" s="32" t="s">
        <v>15</v>
      </c>
      <c r="B25" s="37" t="s">
        <v>4</v>
      </c>
      <c r="C25" s="41">
        <v>1</v>
      </c>
      <c r="D25" s="41">
        <v>5</v>
      </c>
      <c r="E25" s="41">
        <v>10</v>
      </c>
      <c r="F25" s="41">
        <v>15</v>
      </c>
      <c r="G25" s="41">
        <v>20</v>
      </c>
      <c r="H25" s="41">
        <v>25</v>
      </c>
      <c r="I25" s="41">
        <v>30</v>
      </c>
      <c r="J25" s="41">
        <v>35</v>
      </c>
      <c r="K25" s="41">
        <v>40</v>
      </c>
      <c r="L25" s="41">
        <v>45</v>
      </c>
      <c r="M25" s="41">
        <v>50</v>
      </c>
      <c r="N25" s="41">
        <v>55</v>
      </c>
      <c r="O25" s="41">
        <v>60</v>
      </c>
      <c r="P25" s="41">
        <v>65</v>
      </c>
      <c r="Q25" s="41">
        <v>70</v>
      </c>
      <c r="R25" s="41">
        <v>75</v>
      </c>
      <c r="S25" s="41">
        <v>80</v>
      </c>
      <c r="T25" s="41">
        <v>85</v>
      </c>
      <c r="U25" s="41">
        <v>90</v>
      </c>
      <c r="V25" s="41">
        <v>95</v>
      </c>
      <c r="W25" s="41">
        <v>100</v>
      </c>
      <c r="X25" s="41">
        <v>105</v>
      </c>
      <c r="Y25" s="41">
        <v>110</v>
      </c>
      <c r="Z25" s="41">
        <v>115</v>
      </c>
      <c r="AA25" s="41">
        <v>120</v>
      </c>
      <c r="AB25" s="42">
        <v>125</v>
      </c>
      <c r="AC25" s="49" t="s">
        <v>3</v>
      </c>
    </row>
    <row r="26" spans="1:35" s="3" customFormat="1">
      <c r="A26" s="35">
        <v>-0.25600000000000001</v>
      </c>
      <c r="B26" s="27" t="s">
        <v>27</v>
      </c>
      <c r="C26" s="51">
        <f t="shared" ref="C26:R37" si="3">COS(C$20*$A26-C$22-C$23)*C$21</f>
        <v>3.995559347136131E-4</v>
      </c>
      <c r="D26" s="51">
        <f t="shared" si="3"/>
        <v>9.7251332927786559E-3</v>
      </c>
      <c r="E26" s="51">
        <f t="shared" si="3"/>
        <v>1.4147607300484512E-2</v>
      </c>
      <c r="F26" s="51">
        <f t="shared" si="3"/>
        <v>-6.9449185954049114E-2</v>
      </c>
      <c r="G26" s="51">
        <f t="shared" si="3"/>
        <v>-9.3333210331507738E-2</v>
      </c>
      <c r="H26" s="51">
        <f t="shared" si="3"/>
        <v>0.11444190369079912</v>
      </c>
      <c r="I26" s="51">
        <f t="shared" si="3"/>
        <v>0.22725950892990143</v>
      </c>
      <c r="J26" s="51">
        <f t="shared" si="3"/>
        <v>-7.4653454533533933E-2</v>
      </c>
      <c r="K26" s="51">
        <f t="shared" si="3"/>
        <v>-0.3368012370513257</v>
      </c>
      <c r="L26" s="51">
        <f t="shared" si="3"/>
        <v>-4.516195493267898E-2</v>
      </c>
      <c r="M26" s="51">
        <f t="shared" si="3"/>
        <v>0.34987413973712067</v>
      </c>
      <c r="N26" s="51">
        <f t="shared" si="3"/>
        <v>0.17382573831669879</v>
      </c>
      <c r="O26" s="51">
        <f t="shared" si="3"/>
        <v>-0.26288060492989801</v>
      </c>
      <c r="P26" s="51">
        <f t="shared" si="3"/>
        <v>-0.2402753051704985</v>
      </c>
      <c r="Q26" s="51">
        <f t="shared" si="3"/>
        <v>0.13300376114149245</v>
      </c>
      <c r="R26" s="51">
        <f t="shared" si="3"/>
        <v>0.2255413934970372</v>
      </c>
      <c r="S26" s="51">
        <f t="shared" ref="S26:AB41" si="4">COS(S$20*$A26-S$22-S$23)*S$21</f>
        <v>-2.4803463909398218E-2</v>
      </c>
      <c r="T26" s="51">
        <f t="shared" si="4"/>
        <v>-0.16029831693160007</v>
      </c>
      <c r="U26" s="51">
        <f t="shared" si="4"/>
        <v>-3.1556513476050069E-2</v>
      </c>
      <c r="V26" s="51">
        <f t="shared" si="4"/>
        <v>8.8362846738470488E-2</v>
      </c>
      <c r="W26" s="51">
        <f t="shared" si="4"/>
        <v>4.3062649700449235E-2</v>
      </c>
      <c r="X26" s="51">
        <f t="shared" si="4"/>
        <v>-3.6694693371755412E-2</v>
      </c>
      <c r="Y26" s="51">
        <f t="shared" si="4"/>
        <v>-3.2312549273997043E-2</v>
      </c>
      <c r="Z26" s="51">
        <f t="shared" si="4"/>
        <v>9.8182174664090596E-3</v>
      </c>
      <c r="AA26" s="51">
        <f t="shared" si="4"/>
        <v>1.7828909272945351E-2</v>
      </c>
      <c r="AB26" s="52">
        <f t="shared" si="4"/>
        <v>-6.4446557771664912E-16</v>
      </c>
      <c r="AC26" s="67">
        <f t="shared" ref="AC26:AC89" si="5">SUM(C26:AB26)</f>
        <v>-9.2912484699288807E-4</v>
      </c>
    </row>
    <row r="27" spans="1:35" s="3" customFormat="1">
      <c r="A27" s="30">
        <v>-0.255</v>
      </c>
      <c r="B27" s="66"/>
      <c r="C27" s="50">
        <f t="shared" si="3"/>
        <v>3.9964273507657992E-4</v>
      </c>
      <c r="D27" s="50">
        <f t="shared" si="3"/>
        <v>9.7786067740220813E-3</v>
      </c>
      <c r="E27" s="50">
        <f t="shared" si="3"/>
        <v>1.1876010588561628E-2</v>
      </c>
      <c r="F27" s="50">
        <f t="shared" si="3"/>
        <v>-7.328867838622892E-2</v>
      </c>
      <c r="G27" s="50">
        <f t="shared" si="3"/>
        <v>-8.0140408317915135E-2</v>
      </c>
      <c r="H27" s="50">
        <f t="shared" si="3"/>
        <v>0.13767382872579598</v>
      </c>
      <c r="I27" s="50">
        <f t="shared" si="3"/>
        <v>0.2031955215712325</v>
      </c>
      <c r="J27" s="50">
        <f t="shared" si="3"/>
        <v>-0.13628201579622046</v>
      </c>
      <c r="K27" s="50">
        <f t="shared" si="3"/>
        <v>-0.32095033336269146</v>
      </c>
      <c r="L27" s="50">
        <f t="shared" si="3"/>
        <v>5.6368818222815691E-2</v>
      </c>
      <c r="M27" s="50">
        <f t="shared" si="3"/>
        <v>0.36787944117144233</v>
      </c>
      <c r="N27" s="50">
        <f t="shared" si="3"/>
        <v>5.6444481579721768E-2</v>
      </c>
      <c r="O27" s="50">
        <f t="shared" si="3"/>
        <v>-0.32447763185160894</v>
      </c>
      <c r="P27" s="50">
        <f t="shared" si="3"/>
        <v>-0.14157148743668388</v>
      </c>
      <c r="Q27" s="50">
        <f t="shared" si="3"/>
        <v>0.2233554383988573</v>
      </c>
      <c r="R27" s="50">
        <f t="shared" si="3"/>
        <v>0.16768913944386979</v>
      </c>
      <c r="S27" s="50">
        <f t="shared" si="4"/>
        <v>-0.11632278109406123</v>
      </c>
      <c r="T27" s="50">
        <f t="shared" si="4"/>
        <v>-0.14310923959661703</v>
      </c>
      <c r="U27" s="50">
        <f t="shared" si="4"/>
        <v>3.921148165087987E-2</v>
      </c>
      <c r="V27" s="50">
        <f t="shared" si="4"/>
        <v>9.6454845406668321E-2</v>
      </c>
      <c r="W27" s="50">
        <f t="shared" si="4"/>
        <v>1.1128421638841675E-15</v>
      </c>
      <c r="X27" s="50">
        <f t="shared" si="4"/>
        <v>-5.2944378102114553E-2</v>
      </c>
      <c r="Y27" s="50">
        <f t="shared" si="4"/>
        <v>-1.1826124134535237E-2</v>
      </c>
      <c r="Z27" s="50">
        <f t="shared" si="4"/>
        <v>2.3763956396476774E-2</v>
      </c>
      <c r="AA27" s="50">
        <f t="shared" si="4"/>
        <v>1.0668539093144455E-2</v>
      </c>
      <c r="AB27" s="53">
        <f t="shared" si="4"/>
        <v>-8.5314825656016436E-3</v>
      </c>
      <c r="AC27" s="68">
        <f t="shared" si="5"/>
        <v>-4.684808885712306E-3</v>
      </c>
    </row>
    <row r="28" spans="1:35" s="3" customFormat="1">
      <c r="A28" s="30">
        <v>-0.254</v>
      </c>
      <c r="B28" s="66"/>
      <c r="C28" s="50">
        <f t="shared" si="3"/>
        <v>3.9971375822866377E-4</v>
      </c>
      <c r="D28" s="50">
        <f t="shared" si="3"/>
        <v>9.8224299509650486E-3</v>
      </c>
      <c r="E28" s="50">
        <f t="shared" si="3"/>
        <v>9.5575446884790926E-3</v>
      </c>
      <c r="F28" s="50">
        <f t="shared" si="3"/>
        <v>-7.6477655320665069E-2</v>
      </c>
      <c r="G28" s="50">
        <f t="shared" si="3"/>
        <v>-6.5683744191588081E-2</v>
      </c>
      <c r="H28" s="50">
        <f t="shared" si="3"/>
        <v>0.15751576718432017</v>
      </c>
      <c r="I28" s="50">
        <f t="shared" si="3"/>
        <v>0.17193323155927887</v>
      </c>
      <c r="J28" s="50">
        <f t="shared" si="3"/>
        <v>-0.19134635259913163</v>
      </c>
      <c r="K28" s="50">
        <f t="shared" si="3"/>
        <v>-0.28493293985612467</v>
      </c>
      <c r="L28" s="50">
        <f t="shared" si="3"/>
        <v>0.15342319534956161</v>
      </c>
      <c r="M28" s="50">
        <f t="shared" si="3"/>
        <v>0.34987413973711862</v>
      </c>
      <c r="N28" s="50">
        <f t="shared" si="3"/>
        <v>-6.7610683852795367E-2</v>
      </c>
      <c r="O28" s="50">
        <f t="shared" si="3"/>
        <v>-0.34050273965475886</v>
      </c>
      <c r="P28" s="50">
        <f t="shared" si="3"/>
        <v>-1.9580469749445956E-2</v>
      </c>
      <c r="Q28" s="50">
        <f t="shared" si="3"/>
        <v>0.271192324815896</v>
      </c>
      <c r="R28" s="50">
        <f t="shared" si="3"/>
        <v>7.3282841062994708E-2</v>
      </c>
      <c r="S28" s="50">
        <f t="shared" si="4"/>
        <v>-0.17906539631862192</v>
      </c>
      <c r="T28" s="50">
        <f t="shared" si="4"/>
        <v>-8.6061957015168958E-2</v>
      </c>
      <c r="U28" s="50">
        <f t="shared" si="4"/>
        <v>9.7771211392345514E-2</v>
      </c>
      <c r="V28" s="50">
        <f t="shared" si="4"/>
        <v>7.118901112255345E-2</v>
      </c>
      <c r="W28" s="50">
        <f t="shared" si="4"/>
        <v>-4.3062649700447438E-2</v>
      </c>
      <c r="X28" s="50">
        <f t="shared" si="4"/>
        <v>-4.697383809724244E-2</v>
      </c>
      <c r="Y28" s="50">
        <f t="shared" si="4"/>
        <v>1.4088178761254422E-2</v>
      </c>
      <c r="Z28" s="50">
        <f t="shared" si="4"/>
        <v>2.5832996036016711E-2</v>
      </c>
      <c r="AA28" s="50">
        <f t="shared" si="4"/>
        <v>-2.274848674301493E-3</v>
      </c>
      <c r="AB28" s="53">
        <f t="shared" si="4"/>
        <v>-1.2065338351423184E-2</v>
      </c>
      <c r="AC28" s="68">
        <f t="shared" si="5"/>
        <v>-9.7560279627022274E-3</v>
      </c>
    </row>
    <row r="29" spans="1:35" s="3" customFormat="1">
      <c r="A29" s="30">
        <v>-0.253</v>
      </c>
      <c r="B29" s="66"/>
      <c r="C29" s="50">
        <f t="shared" si="3"/>
        <v>3.9976900136599246E-4</v>
      </c>
      <c r="D29" s="50">
        <f t="shared" si="3"/>
        <v>9.8565595754227468E-3</v>
      </c>
      <c r="E29" s="50">
        <f t="shared" si="3"/>
        <v>7.2013595259376936E-3</v>
      </c>
      <c r="F29" s="50">
        <f t="shared" si="3"/>
        <v>-7.8987811172328587E-2</v>
      </c>
      <c r="G29" s="50">
        <f t="shared" si="3"/>
        <v>-5.019120818179449E-2</v>
      </c>
      <c r="H29" s="50">
        <f t="shared" si="3"/>
        <v>0.17347914468990808</v>
      </c>
      <c r="I29" s="50">
        <f t="shared" si="3"/>
        <v>0.13458012110328882</v>
      </c>
      <c r="J29" s="50">
        <f t="shared" si="3"/>
        <v>-0.23719420987844853</v>
      </c>
      <c r="K29" s="50">
        <f t="shared" si="3"/>
        <v>-0.23101216182834952</v>
      </c>
      <c r="L29" s="50">
        <f t="shared" si="3"/>
        <v>0.23829383323831257</v>
      </c>
      <c r="M29" s="50">
        <f t="shared" si="3"/>
        <v>0.29762071978885585</v>
      </c>
      <c r="N29" s="50">
        <f t="shared" si="3"/>
        <v>-0.18367166600561885</v>
      </c>
      <c r="O29" s="50">
        <f t="shared" si="3"/>
        <v>-0.30870524957144219</v>
      </c>
      <c r="P29" s="50">
        <f t="shared" si="3"/>
        <v>0.1056313540654454</v>
      </c>
      <c r="Q29" s="50">
        <f t="shared" si="3"/>
        <v>0.26740886543029319</v>
      </c>
      <c r="R29" s="50">
        <f t="shared" si="3"/>
        <v>-3.7098160447483965E-2</v>
      </c>
      <c r="S29" s="50">
        <f t="shared" si="4"/>
        <v>-0.19750962482335482</v>
      </c>
      <c r="T29" s="50">
        <f t="shared" si="4"/>
        <v>-5.0450470617074286E-3</v>
      </c>
      <c r="U29" s="50">
        <f t="shared" si="4"/>
        <v>0.12589044652655623</v>
      </c>
      <c r="V29" s="50">
        <f t="shared" si="4"/>
        <v>2.1303250995886612E-2</v>
      </c>
      <c r="W29" s="50">
        <f t="shared" si="4"/>
        <v>-6.9676830860958092E-2</v>
      </c>
      <c r="X29" s="50">
        <f t="shared" si="4"/>
        <v>-2.1288849144007683E-2</v>
      </c>
      <c r="Y29" s="50">
        <f t="shared" si="4"/>
        <v>3.3536380738814431E-2</v>
      </c>
      <c r="Z29" s="50">
        <f t="shared" si="4"/>
        <v>1.4991276180195259E-2</v>
      </c>
      <c r="AA29" s="50">
        <f t="shared" si="4"/>
        <v>-1.3985125724539959E-2</v>
      </c>
      <c r="AB29" s="53">
        <f t="shared" si="4"/>
        <v>-8.5314825656008248E-3</v>
      </c>
      <c r="AC29" s="68">
        <f t="shared" si="5"/>
        <v>-1.2704346405352066E-2</v>
      </c>
    </row>
    <row r="30" spans="1:35" s="3" customFormat="1">
      <c r="A30" s="30">
        <v>-0.252</v>
      </c>
      <c r="B30" s="66"/>
      <c r="C30" s="50">
        <f t="shared" si="3"/>
        <v>3.9980846230766131E-4</v>
      </c>
      <c r="D30" s="50">
        <f t="shared" si="3"/>
        <v>9.8809619655763677E-3</v>
      </c>
      <c r="E30" s="50">
        <f t="shared" si="3"/>
        <v>4.8167538873356347E-3</v>
      </c>
      <c r="F30" s="50">
        <f t="shared" si="3"/>
        <v>-8.0796865620175962E-2</v>
      </c>
      <c r="G30" s="50">
        <f t="shared" si="3"/>
        <v>-3.390712683619778E-2</v>
      </c>
      <c r="H30" s="50">
        <f t="shared" si="3"/>
        <v>0.18517088990895675</v>
      </c>
      <c r="I30" s="50">
        <f t="shared" si="3"/>
        <v>9.2459442763287755E-2</v>
      </c>
      <c r="J30" s="50">
        <f t="shared" si="3"/>
        <v>-0.27161725791125896</v>
      </c>
      <c r="K30" s="50">
        <f t="shared" si="3"/>
        <v>-0.16257604006959209</v>
      </c>
      <c r="L30" s="50">
        <f t="shared" si="3"/>
        <v>0.30424093143945047</v>
      </c>
      <c r="M30" s="50">
        <f t="shared" si="3"/>
        <v>0.21623411014217439</v>
      </c>
      <c r="N30" s="50">
        <f t="shared" si="3"/>
        <v>-0.27801559284012828</v>
      </c>
      <c r="O30" s="50">
        <f t="shared" si="3"/>
        <v>-0.23355102458881785</v>
      </c>
      <c r="P30" s="50">
        <f t="shared" si="3"/>
        <v>0.21346779737109522</v>
      </c>
      <c r="Q30" s="50">
        <f t="shared" si="3"/>
        <v>0.21272522620525464</v>
      </c>
      <c r="R30" s="50">
        <f t="shared" si="3"/>
        <v>-0.13939224705118547</v>
      </c>
      <c r="S30" s="50">
        <f t="shared" si="4"/>
        <v>-0.16709261089269947</v>
      </c>
      <c r="T30" s="50">
        <f t="shared" si="4"/>
        <v>7.7376988946712327E-2</v>
      </c>
      <c r="U30" s="50">
        <f t="shared" si="4"/>
        <v>0.11481442772023362</v>
      </c>
      <c r="V30" s="50">
        <f t="shared" si="4"/>
        <v>-3.5950000987358136E-2</v>
      </c>
      <c r="W30" s="50">
        <f t="shared" si="4"/>
        <v>-6.9676830860957731E-2</v>
      </c>
      <c r="X30" s="50">
        <f t="shared" si="4"/>
        <v>1.3330856379546271E-2</v>
      </c>
      <c r="Y30" s="50">
        <f t="shared" si="4"/>
        <v>3.7592272186801751E-2</v>
      </c>
      <c r="Z30" s="50">
        <f t="shared" si="4"/>
        <v>-3.3427516147127999E-3</v>
      </c>
      <c r="AA30" s="50">
        <f t="shared" si="4"/>
        <v>-1.8114587133165307E-2</v>
      </c>
      <c r="AB30" s="53">
        <f t="shared" si="4"/>
        <v>5.143933168513573E-16</v>
      </c>
      <c r="AC30" s="68">
        <f t="shared" si="5"/>
        <v>-1.1522469027516488E-2</v>
      </c>
    </row>
    <row r="31" spans="1:35" s="3" customFormat="1">
      <c r="A31" s="30">
        <v>-0.251</v>
      </c>
      <c r="B31" s="66"/>
      <c r="C31" s="50">
        <f t="shared" si="3"/>
        <v>3.9983213949582004E-4</v>
      </c>
      <c r="D31" s="50">
        <f t="shared" si="3"/>
        <v>9.8956130392129551E-3</v>
      </c>
      <c r="E31" s="50">
        <f t="shared" si="3"/>
        <v>2.4131387217060621E-3</v>
      </c>
      <c r="F31" s="50">
        <f t="shared" si="3"/>
        <v>-8.1888761368858101E-2</v>
      </c>
      <c r="G31" s="50">
        <f t="shared" si="3"/>
        <v>-1.7088309845258415E-2</v>
      </c>
      <c r="H31" s="50">
        <f t="shared" si="3"/>
        <v>0.1923031132714971</v>
      </c>
      <c r="I31" s="50">
        <f t="shared" si="3"/>
        <v>4.7063342568430803E-2</v>
      </c>
      <c r="J31" s="50">
        <f t="shared" si="3"/>
        <v>-0.29295745977642673</v>
      </c>
      <c r="K31" s="50">
        <f t="shared" si="3"/>
        <v>-8.3924667800410413E-2</v>
      </c>
      <c r="L31" s="50">
        <f t="shared" si="3"/>
        <v>0.34602745753323944</v>
      </c>
      <c r="M31" s="50">
        <f t="shared" si="3"/>
        <v>0.11368099920313365</v>
      </c>
      <c r="N31" s="50">
        <f t="shared" si="3"/>
        <v>-0.33948738353976232</v>
      </c>
      <c r="O31" s="50">
        <f t="shared" si="3"/>
        <v>-0.12559525226413784</v>
      </c>
      <c r="P31" s="50">
        <f t="shared" si="3"/>
        <v>0.28619076287834039</v>
      </c>
      <c r="Q31" s="50">
        <f t="shared" si="3"/>
        <v>0.11755021339464358</v>
      </c>
      <c r="R31" s="50">
        <f t="shared" si="3"/>
        <v>-0.21130064264029061</v>
      </c>
      <c r="S31" s="50">
        <f t="shared" si="4"/>
        <v>-9.5339117399136128E-2</v>
      </c>
      <c r="T31" s="50">
        <f t="shared" si="4"/>
        <v>0.13824829968062535</v>
      </c>
      <c r="U31" s="50">
        <f t="shared" si="4"/>
        <v>6.7991608622895522E-2</v>
      </c>
      <c r="V31" s="50">
        <f t="shared" si="4"/>
        <v>-8.0770345919486106E-2</v>
      </c>
      <c r="W31" s="50">
        <f t="shared" si="4"/>
        <v>-4.306264970044988E-2</v>
      </c>
      <c r="X31" s="50">
        <f t="shared" si="4"/>
        <v>4.2355735119128032E-2</v>
      </c>
      <c r="Y31" s="50">
        <f t="shared" si="4"/>
        <v>2.4394306353111333E-2</v>
      </c>
      <c r="Z31" s="50">
        <f t="shared" si="4"/>
        <v>-2.0006146158637616E-2</v>
      </c>
      <c r="AA31" s="50">
        <f t="shared" si="4"/>
        <v>-1.2424805712998747E-2</v>
      </c>
      <c r="AB31" s="53">
        <f t="shared" si="4"/>
        <v>8.5314825656025214E-3</v>
      </c>
      <c r="AC31" s="68">
        <f t="shared" si="5"/>
        <v>-6.7996370347903293E-3</v>
      </c>
    </row>
    <row r="32" spans="1:35" s="3" customFormat="1">
      <c r="A32" s="30">
        <v>-0.25</v>
      </c>
      <c r="B32" s="66"/>
      <c r="C32" s="50">
        <f t="shared" si="3"/>
        <v>3.9984003199573375E-4</v>
      </c>
      <c r="D32" s="50">
        <f t="shared" si="3"/>
        <v>9.9004983374916828E-3</v>
      </c>
      <c r="E32" s="50">
        <f t="shared" si="3"/>
        <v>-1.4124899686440973E-16</v>
      </c>
      <c r="F32" s="50">
        <f t="shared" si="3"/>
        <v>-8.225380667441054E-2</v>
      </c>
      <c r="G32" s="50">
        <f t="shared" si="3"/>
        <v>2.6727945981981064E-16</v>
      </c>
      <c r="H32" s="50">
        <f t="shared" si="3"/>
        <v>0.19470019576785122</v>
      </c>
      <c r="I32" s="50">
        <f t="shared" si="3"/>
        <v>-1.8462480462916689E-15</v>
      </c>
      <c r="J32" s="50">
        <f t="shared" si="3"/>
        <v>-0.30018693315036388</v>
      </c>
      <c r="K32" s="50">
        <f t="shared" si="3"/>
        <v>9.0954394294266301E-15</v>
      </c>
      <c r="L32" s="50">
        <f t="shared" si="3"/>
        <v>0.36033503364058228</v>
      </c>
      <c r="M32" s="50">
        <f t="shared" si="3"/>
        <v>-6.6702631205241538E-15</v>
      </c>
      <c r="N32" s="50">
        <f t="shared" si="3"/>
        <v>-0.3608187081101637</v>
      </c>
      <c r="O32" s="50">
        <f t="shared" si="3"/>
        <v>3.1767702286524967E-15</v>
      </c>
      <c r="P32" s="50">
        <f t="shared" si="3"/>
        <v>0.31183799554815184</v>
      </c>
      <c r="Q32" s="50">
        <f t="shared" si="3"/>
        <v>-1.5828979824404442E-14</v>
      </c>
      <c r="R32" s="50">
        <f t="shared" si="3"/>
        <v>-0.23714825526419475</v>
      </c>
      <c r="S32" s="50">
        <f t="shared" si="4"/>
        <v>-1.6484289749977808E-15</v>
      </c>
      <c r="T32" s="50">
        <f t="shared" si="4"/>
        <v>0.16061525444718611</v>
      </c>
      <c r="U32" s="50">
        <f t="shared" si="4"/>
        <v>-5.0367360784871263E-15</v>
      </c>
      <c r="V32" s="50">
        <f t="shared" si="4"/>
        <v>-9.7657167187524985E-2</v>
      </c>
      <c r="W32" s="50">
        <f t="shared" si="4"/>
        <v>-1.9026605643499624E-15</v>
      </c>
      <c r="X32" s="50">
        <f t="shared" si="4"/>
        <v>5.3604336434924869E-2</v>
      </c>
      <c r="Y32" s="50">
        <f t="shared" si="4"/>
        <v>-8.4395473826384689E-16</v>
      </c>
      <c r="Z32" s="50">
        <f t="shared" si="4"/>
        <v>-2.6670911773765297E-2</v>
      </c>
      <c r="AA32" s="50">
        <f t="shared" si="4"/>
        <v>1.2718997185201891E-15</v>
      </c>
      <c r="AB32" s="53">
        <f t="shared" si="4"/>
        <v>1.2065338351423184E-2</v>
      </c>
      <c r="AC32" s="68">
        <f t="shared" si="5"/>
        <v>-1.2772896008363469E-3</v>
      </c>
    </row>
    <row r="33" spans="1:29" s="3" customFormat="1">
      <c r="A33" s="30">
        <v>-0.249</v>
      </c>
      <c r="B33" s="66"/>
      <c r="C33" s="50">
        <f t="shared" si="3"/>
        <v>3.9983213949582004E-4</v>
      </c>
      <c r="D33" s="50">
        <f t="shared" si="3"/>
        <v>9.8956130392129551E-3</v>
      </c>
      <c r="E33" s="50">
        <f t="shared" si="3"/>
        <v>-2.4131387217060712E-3</v>
      </c>
      <c r="F33" s="50">
        <f t="shared" si="3"/>
        <v>-8.1888761368858004E-2</v>
      </c>
      <c r="G33" s="50">
        <f t="shared" si="3"/>
        <v>1.7088309845258946E-2</v>
      </c>
      <c r="H33" s="50">
        <f t="shared" si="3"/>
        <v>0.19230311327149727</v>
      </c>
      <c r="I33" s="50">
        <f t="shared" si="3"/>
        <v>-4.7063342568434426E-2</v>
      </c>
      <c r="J33" s="50">
        <f t="shared" si="3"/>
        <v>-0.29295745977642634</v>
      </c>
      <c r="K33" s="50">
        <f t="shared" si="3"/>
        <v>8.392466780041874E-2</v>
      </c>
      <c r="L33" s="50">
        <f t="shared" si="3"/>
        <v>0.3460274575332406</v>
      </c>
      <c r="M33" s="50">
        <f t="shared" si="3"/>
        <v>-0.11368099920313639</v>
      </c>
      <c r="N33" s="50">
        <f t="shared" si="3"/>
        <v>-0.33948738353975894</v>
      </c>
      <c r="O33" s="50">
        <f t="shared" si="3"/>
        <v>0.12559525226416177</v>
      </c>
      <c r="P33" s="50">
        <f t="shared" si="3"/>
        <v>0.28619076287833212</v>
      </c>
      <c r="Q33" s="50">
        <f t="shared" si="3"/>
        <v>-0.11755021339464382</v>
      </c>
      <c r="R33" s="50">
        <f t="shared" si="3"/>
        <v>-0.21130064264028536</v>
      </c>
      <c r="S33" s="50">
        <f t="shared" si="4"/>
        <v>9.5339117399143081E-2</v>
      </c>
      <c r="T33" s="50">
        <f t="shared" si="4"/>
        <v>0.1382482996806228</v>
      </c>
      <c r="U33" s="50">
        <f t="shared" si="4"/>
        <v>-6.7991608622904043E-2</v>
      </c>
      <c r="V33" s="50">
        <f t="shared" si="4"/>
        <v>-8.0770345919485356E-2</v>
      </c>
      <c r="W33" s="50">
        <f t="shared" si="4"/>
        <v>4.3062649700450172E-2</v>
      </c>
      <c r="X33" s="50">
        <f t="shared" si="4"/>
        <v>4.2355735119128164E-2</v>
      </c>
      <c r="Y33" s="50">
        <f t="shared" si="4"/>
        <v>-2.4394306353109282E-2</v>
      </c>
      <c r="Z33" s="50">
        <f t="shared" si="4"/>
        <v>-2.0006146158639999E-2</v>
      </c>
      <c r="AA33" s="50">
        <f t="shared" si="4"/>
        <v>1.2424805713000602E-2</v>
      </c>
      <c r="AB33" s="53">
        <f t="shared" si="4"/>
        <v>8.5314825656009168E-3</v>
      </c>
      <c r="AC33" s="68">
        <f t="shared" si="5"/>
        <v>1.8827506821759345E-3</v>
      </c>
    </row>
    <row r="34" spans="1:29" s="3" customFormat="1">
      <c r="A34" s="30">
        <v>-0.248</v>
      </c>
      <c r="B34" s="66"/>
      <c r="C34" s="50">
        <f t="shared" si="3"/>
        <v>3.9980846230766131E-4</v>
      </c>
      <c r="D34" s="50">
        <f t="shared" si="3"/>
        <v>9.880961965576366E-3</v>
      </c>
      <c r="E34" s="50">
        <f t="shared" si="3"/>
        <v>-4.816753887335914E-3</v>
      </c>
      <c r="F34" s="50">
        <f t="shared" si="3"/>
        <v>-8.0796865620175767E-2</v>
      </c>
      <c r="G34" s="50">
        <f t="shared" si="3"/>
        <v>3.3907126836198301E-2</v>
      </c>
      <c r="H34" s="50">
        <f t="shared" si="3"/>
        <v>0.18517088990895703</v>
      </c>
      <c r="I34" s="50">
        <f t="shared" si="3"/>
        <v>-9.2459442763291183E-2</v>
      </c>
      <c r="J34" s="50">
        <f t="shared" si="3"/>
        <v>-0.27161725791125818</v>
      </c>
      <c r="K34" s="50">
        <f t="shared" si="3"/>
        <v>0.1625760400695912</v>
      </c>
      <c r="L34" s="50">
        <f t="shared" si="3"/>
        <v>0.30424093143945274</v>
      </c>
      <c r="M34" s="50">
        <f t="shared" si="3"/>
        <v>-0.21623411014216826</v>
      </c>
      <c r="N34" s="50">
        <f t="shared" si="3"/>
        <v>-0.27801559284013505</v>
      </c>
      <c r="O34" s="50">
        <f t="shared" si="3"/>
        <v>0.23355102458883659</v>
      </c>
      <c r="P34" s="50">
        <f t="shared" si="3"/>
        <v>0.2134677973710801</v>
      </c>
      <c r="Q34" s="50">
        <f t="shared" si="3"/>
        <v>-0.21272522620526482</v>
      </c>
      <c r="R34" s="50">
        <f t="shared" si="3"/>
        <v>-0.13939224705117609</v>
      </c>
      <c r="S34" s="50">
        <f t="shared" si="4"/>
        <v>0.16709261089270977</v>
      </c>
      <c r="T34" s="50">
        <f t="shared" si="4"/>
        <v>7.7376988946707914E-2</v>
      </c>
      <c r="U34" s="50">
        <f t="shared" si="4"/>
        <v>-0.11481442772023791</v>
      </c>
      <c r="V34" s="50">
        <f t="shared" si="4"/>
        <v>-3.5950000987356893E-2</v>
      </c>
      <c r="W34" s="50">
        <f t="shared" si="4"/>
        <v>6.9676830860959132E-2</v>
      </c>
      <c r="X34" s="50">
        <f t="shared" si="4"/>
        <v>1.3330856379546474E-2</v>
      </c>
      <c r="Y34" s="50">
        <f t="shared" si="4"/>
        <v>-3.759227218680207E-2</v>
      </c>
      <c r="Z34" s="50">
        <f t="shared" si="4"/>
        <v>-3.3427516147163791E-3</v>
      </c>
      <c r="AA34" s="50">
        <f t="shared" si="4"/>
        <v>1.811458713316547E-2</v>
      </c>
      <c r="AB34" s="53">
        <f t="shared" si="4"/>
        <v>-3.8432105598606539E-16</v>
      </c>
      <c r="AC34" s="68">
        <f t="shared" si="5"/>
        <v>1.0295059251698374E-3</v>
      </c>
    </row>
    <row r="35" spans="1:29" s="3" customFormat="1">
      <c r="A35" s="30">
        <v>-0.247</v>
      </c>
      <c r="B35" s="66"/>
      <c r="C35" s="50">
        <f t="shared" si="3"/>
        <v>3.9976900136599246E-4</v>
      </c>
      <c r="D35" s="50">
        <f t="shared" si="3"/>
        <v>9.856559575422745E-3</v>
      </c>
      <c r="E35" s="50">
        <f t="shared" si="3"/>
        <v>-7.2013595259379703E-3</v>
      </c>
      <c r="F35" s="50">
        <f t="shared" si="3"/>
        <v>-7.8987811172328296E-2</v>
      </c>
      <c r="G35" s="50">
        <f t="shared" si="3"/>
        <v>5.019120818179499E-2</v>
      </c>
      <c r="H35" s="50">
        <f t="shared" si="3"/>
        <v>0.17347914468990849</v>
      </c>
      <c r="I35" s="50">
        <f t="shared" si="3"/>
        <v>-0.13458012110329196</v>
      </c>
      <c r="J35" s="50">
        <f t="shared" si="3"/>
        <v>-0.23719420987844222</v>
      </c>
      <c r="K35" s="50">
        <f t="shared" si="3"/>
        <v>0.23101216182834883</v>
      </c>
      <c r="L35" s="50">
        <f t="shared" si="3"/>
        <v>0.23829383323831577</v>
      </c>
      <c r="M35" s="50">
        <f t="shared" si="3"/>
        <v>-0.29762071978885757</v>
      </c>
      <c r="N35" s="50">
        <f t="shared" si="3"/>
        <v>-0.18367166600562798</v>
      </c>
      <c r="O35" s="50">
        <f t="shared" si="3"/>
        <v>0.30870524957144491</v>
      </c>
      <c r="P35" s="50">
        <f t="shared" si="3"/>
        <v>0.10563135406542584</v>
      </c>
      <c r="Q35" s="50">
        <f t="shared" si="3"/>
        <v>-0.26740886543029713</v>
      </c>
      <c r="R35" s="50">
        <f t="shared" si="3"/>
        <v>-3.7098160447472481E-2</v>
      </c>
      <c r="S35" s="50">
        <f t="shared" si="4"/>
        <v>0.19750962482335532</v>
      </c>
      <c r="T35" s="50">
        <f t="shared" si="4"/>
        <v>-5.0450470617124646E-3</v>
      </c>
      <c r="U35" s="50">
        <f t="shared" si="4"/>
        <v>-0.12589044652655498</v>
      </c>
      <c r="V35" s="50">
        <f t="shared" si="4"/>
        <v>2.130325099588792E-2</v>
      </c>
      <c r="W35" s="50">
        <f t="shared" si="4"/>
        <v>6.9676830860957981E-2</v>
      </c>
      <c r="X35" s="50">
        <f t="shared" si="4"/>
        <v>-2.1288849144007489E-2</v>
      </c>
      <c r="Y35" s="50">
        <f t="shared" si="4"/>
        <v>-3.3536380738815708E-2</v>
      </c>
      <c r="Z35" s="50">
        <f t="shared" si="4"/>
        <v>1.4991276180194786E-2</v>
      </c>
      <c r="AA35" s="50">
        <f t="shared" si="4"/>
        <v>1.3985125724538338E-2</v>
      </c>
      <c r="AB35" s="53">
        <f t="shared" si="4"/>
        <v>-8.5314825656014597E-3</v>
      </c>
      <c r="AC35" s="68">
        <f t="shared" si="5"/>
        <v>-3.0197306519857813E-3</v>
      </c>
    </row>
    <row r="36" spans="1:29" s="3" customFormat="1">
      <c r="A36" s="30">
        <v>-0.246</v>
      </c>
      <c r="B36" s="66"/>
      <c r="C36" s="50">
        <f t="shared" si="3"/>
        <v>3.9971375822866377E-4</v>
      </c>
      <c r="D36" s="50">
        <f t="shared" si="3"/>
        <v>9.8224299509650451E-3</v>
      </c>
      <c r="E36" s="50">
        <f t="shared" si="3"/>
        <v>-9.5575446884791013E-3</v>
      </c>
      <c r="F36" s="50">
        <f t="shared" si="3"/>
        <v>-7.6477655320664695E-2</v>
      </c>
      <c r="G36" s="50">
        <f t="shared" si="3"/>
        <v>6.5683744191590246E-2</v>
      </c>
      <c r="H36" s="50">
        <f t="shared" si="3"/>
        <v>0.15751576718432073</v>
      </c>
      <c r="I36" s="50">
        <f t="shared" si="3"/>
        <v>-0.17193323155928159</v>
      </c>
      <c r="J36" s="50">
        <f t="shared" si="3"/>
        <v>-0.19134635259912369</v>
      </c>
      <c r="K36" s="50">
        <f t="shared" si="3"/>
        <v>0.28493293985612927</v>
      </c>
      <c r="L36" s="50">
        <f t="shared" si="3"/>
        <v>0.15342319534956544</v>
      </c>
      <c r="M36" s="50">
        <f t="shared" si="3"/>
        <v>-0.34987413973712267</v>
      </c>
      <c r="N36" s="50">
        <f t="shared" si="3"/>
        <v>-6.7610683852805775E-2</v>
      </c>
      <c r="O36" s="50">
        <f t="shared" si="3"/>
        <v>0.34050273965476047</v>
      </c>
      <c r="P36" s="50">
        <f t="shared" si="3"/>
        <v>-1.95804697494667E-2</v>
      </c>
      <c r="Q36" s="50">
        <f t="shared" si="3"/>
        <v>-0.271192324815893</v>
      </c>
      <c r="R36" s="50">
        <f t="shared" si="3"/>
        <v>7.3282841063005769E-2</v>
      </c>
      <c r="S36" s="50">
        <f t="shared" si="4"/>
        <v>0.17906539631861851</v>
      </c>
      <c r="T36" s="50">
        <f t="shared" si="4"/>
        <v>-8.6061957015173191E-2</v>
      </c>
      <c r="U36" s="50">
        <f t="shared" si="4"/>
        <v>-9.7771211392339102E-2</v>
      </c>
      <c r="V36" s="50">
        <f t="shared" si="4"/>
        <v>7.118901112255438E-2</v>
      </c>
      <c r="W36" s="50">
        <f t="shared" si="4"/>
        <v>4.3062649700450512E-2</v>
      </c>
      <c r="X36" s="50">
        <f t="shared" si="4"/>
        <v>-4.6973838097242336E-2</v>
      </c>
      <c r="Y36" s="50">
        <f t="shared" si="4"/>
        <v>-1.4088178761256898E-2</v>
      </c>
      <c r="Z36" s="50">
        <f t="shared" si="4"/>
        <v>2.5832996036016569E-2</v>
      </c>
      <c r="AA36" s="50">
        <f t="shared" si="4"/>
        <v>2.2748486742989694E-3</v>
      </c>
      <c r="AB36" s="53">
        <f t="shared" si="4"/>
        <v>-1.2065338351423184E-2</v>
      </c>
      <c r="AC36" s="68">
        <f t="shared" si="5"/>
        <v>-7.544653079767369E-3</v>
      </c>
    </row>
    <row r="37" spans="1:29" s="3" customFormat="1">
      <c r="A37" s="30">
        <v>-0.245</v>
      </c>
      <c r="B37" s="66"/>
      <c r="C37" s="50">
        <f t="shared" si="3"/>
        <v>3.9964273507657992E-4</v>
      </c>
      <c r="D37" s="50">
        <f t="shared" si="3"/>
        <v>9.7786067740220778E-3</v>
      </c>
      <c r="E37" s="50">
        <f t="shared" si="3"/>
        <v>-1.1876010588561636E-2</v>
      </c>
      <c r="F37" s="50">
        <f t="shared" si="3"/>
        <v>-7.3288678386228434E-2</v>
      </c>
      <c r="G37" s="50">
        <f t="shared" si="3"/>
        <v>8.0140408317915579E-2</v>
      </c>
      <c r="H37" s="50">
        <f t="shared" si="3"/>
        <v>0.13767382872579664</v>
      </c>
      <c r="I37" s="50">
        <f t="shared" si="3"/>
        <v>-0.20319552157123466</v>
      </c>
      <c r="J37" s="50">
        <f t="shared" si="3"/>
        <v>-0.13628201579621127</v>
      </c>
      <c r="K37" s="50">
        <f t="shared" si="3"/>
        <v>0.32095033336269413</v>
      </c>
      <c r="L37" s="50">
        <f t="shared" si="3"/>
        <v>5.6368818222819882E-2</v>
      </c>
      <c r="M37" s="50">
        <f t="shared" si="3"/>
        <v>-0.36787944117144233</v>
      </c>
      <c r="N37" s="50">
        <f t="shared" si="3"/>
        <v>5.6444481579731545E-2</v>
      </c>
      <c r="O37" s="50">
        <f t="shared" si="3"/>
        <v>0.324477631851601</v>
      </c>
      <c r="P37" s="50">
        <f t="shared" si="3"/>
        <v>-0.14157148743670239</v>
      </c>
      <c r="Q37" s="50">
        <f t="shared" si="3"/>
        <v>-0.22335543839884792</v>
      </c>
      <c r="R37" s="50">
        <f t="shared" si="3"/>
        <v>0.16768913944387798</v>
      </c>
      <c r="S37" s="50">
        <f t="shared" si="4"/>
        <v>0.11632278109406391</v>
      </c>
      <c r="T37" s="50">
        <f t="shared" si="4"/>
        <v>-0.14310923959661931</v>
      </c>
      <c r="U37" s="50">
        <f t="shared" si="4"/>
        <v>-3.9211481650870295E-2</v>
      </c>
      <c r="V37" s="50">
        <f t="shared" si="4"/>
        <v>9.6454845406668516E-2</v>
      </c>
      <c r="W37" s="50">
        <f t="shared" si="4"/>
        <v>2.6924789648157573E-15</v>
      </c>
      <c r="X37" s="50">
        <f t="shared" si="4"/>
        <v>-5.2944378102114581E-2</v>
      </c>
      <c r="Y37" s="50">
        <f t="shared" si="4"/>
        <v>1.182612413453684E-2</v>
      </c>
      <c r="Z37" s="50">
        <f t="shared" si="4"/>
        <v>2.3763956396477035E-2</v>
      </c>
      <c r="AA37" s="50">
        <f t="shared" si="4"/>
        <v>-1.0668539093146514E-2</v>
      </c>
      <c r="AB37" s="53">
        <f t="shared" si="4"/>
        <v>-8.5314825656010087E-3</v>
      </c>
      <c r="AC37" s="68">
        <f t="shared" si="5"/>
        <v>-9.6231163122959297E-3</v>
      </c>
    </row>
    <row r="38" spans="1:29" s="3" customFormat="1">
      <c r="A38" s="30">
        <v>-0.24399999999999999</v>
      </c>
      <c r="B38" s="66"/>
      <c r="C38" s="50">
        <f t="shared" ref="C38:R53" si="6">COS(C$20*$A38-C$22-C$23)*C$21</f>
        <v>3.995559347136131E-4</v>
      </c>
      <c r="D38" s="50">
        <f t="shared" si="6"/>
        <v>9.7251332927786576E-3</v>
      </c>
      <c r="E38" s="50">
        <f t="shared" si="6"/>
        <v>-1.414760730048452E-2</v>
      </c>
      <c r="F38" s="50">
        <f t="shared" si="6"/>
        <v>-6.9449185954048559E-2</v>
      </c>
      <c r="G38" s="50">
        <f t="shared" si="6"/>
        <v>9.3333210331508126E-2</v>
      </c>
      <c r="H38" s="50">
        <f t="shared" si="6"/>
        <v>0.11444190369079989</v>
      </c>
      <c r="I38" s="50">
        <f t="shared" si="6"/>
        <v>-0.22725950892990299</v>
      </c>
      <c r="J38" s="50">
        <f t="shared" si="6"/>
        <v>-7.4653454533523955E-2</v>
      </c>
      <c r="K38" s="50">
        <f t="shared" si="6"/>
        <v>0.33680123705132559</v>
      </c>
      <c r="L38" s="50">
        <f t="shared" si="6"/>
        <v>-4.5161954932674782E-2</v>
      </c>
      <c r="M38" s="50">
        <f t="shared" si="6"/>
        <v>-0.34987413973711984</v>
      </c>
      <c r="N38" s="50">
        <f t="shared" si="6"/>
        <v>0.17382573831670745</v>
      </c>
      <c r="O38" s="50">
        <f t="shared" si="6"/>
        <v>0.26288060492989396</v>
      </c>
      <c r="P38" s="50">
        <f t="shared" si="6"/>
        <v>-0.24027530517051177</v>
      </c>
      <c r="Q38" s="50">
        <f t="shared" si="6"/>
        <v>-0.13300376114147847</v>
      </c>
      <c r="R38" s="50">
        <f t="shared" si="6"/>
        <v>0.22554139349704078</v>
      </c>
      <c r="S38" s="50">
        <f t="shared" si="4"/>
        <v>2.4803463909390325E-2</v>
      </c>
      <c r="T38" s="50">
        <f t="shared" si="4"/>
        <v>-0.16029831693159977</v>
      </c>
      <c r="U38" s="50">
        <f t="shared" si="4"/>
        <v>3.1556513476059825E-2</v>
      </c>
      <c r="V38" s="50">
        <f t="shared" si="4"/>
        <v>8.8362846738469933E-2</v>
      </c>
      <c r="W38" s="50">
        <f t="shared" si="4"/>
        <v>-4.3062649700449526E-2</v>
      </c>
      <c r="X38" s="50">
        <f t="shared" si="4"/>
        <v>-3.6694693371755564E-2</v>
      </c>
      <c r="Y38" s="50">
        <f t="shared" si="4"/>
        <v>3.2312549273997952E-2</v>
      </c>
      <c r="Z38" s="50">
        <f t="shared" si="4"/>
        <v>9.8182174664095938E-3</v>
      </c>
      <c r="AA38" s="50">
        <f t="shared" si="4"/>
        <v>-1.7828909272945826E-2</v>
      </c>
      <c r="AB38" s="53">
        <f t="shared" si="4"/>
        <v>2.5424879512077353E-16</v>
      </c>
      <c r="AC38" s="68">
        <f t="shared" si="5"/>
        <v>-7.9071190673996178E-3</v>
      </c>
    </row>
    <row r="39" spans="1:29" s="3" customFormat="1">
      <c r="A39" s="30">
        <v>-0.24299999999999999</v>
      </c>
      <c r="B39" s="66"/>
      <c r="C39" s="50">
        <f t="shared" si="6"/>
        <v>3.9945336056649314E-4</v>
      </c>
      <c r="D39" s="50">
        <f t="shared" si="6"/>
        <v>9.662062279104832E-3</v>
      </c>
      <c r="E39" s="50">
        <f t="shared" si="6"/>
        <v>-1.6363369869819355E-2</v>
      </c>
      <c r="F39" s="50">
        <f t="shared" si="6"/>
        <v>-6.4993257630765924E-2</v>
      </c>
      <c r="G39" s="50">
        <f t="shared" si="6"/>
        <v>0.10505409186361689</v>
      </c>
      <c r="H39" s="50">
        <f t="shared" si="6"/>
        <v>8.8392039176034956E-2</v>
      </c>
      <c r="I39" s="50">
        <f t="shared" si="6"/>
        <v>-0.24327271488617713</v>
      </c>
      <c r="J39" s="50">
        <f t="shared" si="6"/>
        <v>-9.4290994355852326E-3</v>
      </c>
      <c r="K39" s="50">
        <f t="shared" si="6"/>
        <v>0.33148968034771953</v>
      </c>
      <c r="L39" s="50">
        <f t="shared" si="6"/>
        <v>-0.14310629853216841</v>
      </c>
      <c r="M39" s="50">
        <f t="shared" si="6"/>
        <v>-0.29762071978885818</v>
      </c>
      <c r="N39" s="50">
        <f t="shared" si="6"/>
        <v>0.27065410708319076</v>
      </c>
      <c r="O39" s="50">
        <f t="shared" si="6"/>
        <v>0.16436277826817838</v>
      </c>
      <c r="P39" s="50">
        <f t="shared" si="6"/>
        <v>-0.29945605807904685</v>
      </c>
      <c r="Q39" s="50">
        <f t="shared" si="6"/>
        <v>-1.7335363922229681E-2</v>
      </c>
      <c r="R39" s="50">
        <f t="shared" si="6"/>
        <v>0.23422856671692438</v>
      </c>
      <c r="S39" s="50">
        <f t="shared" si="4"/>
        <v>-7.2851898870013268E-2</v>
      </c>
      <c r="T39" s="50">
        <f t="shared" si="4"/>
        <v>-0.1328417568854291</v>
      </c>
      <c r="U39" s="50">
        <f t="shared" si="4"/>
        <v>9.2499572769506239E-2</v>
      </c>
      <c r="V39" s="50">
        <f t="shared" si="4"/>
        <v>4.9711542643305517E-2</v>
      </c>
      <c r="W39" s="50">
        <f t="shared" si="4"/>
        <v>-6.9676830860958897E-2</v>
      </c>
      <c r="X39" s="50">
        <f t="shared" si="4"/>
        <v>-5.0446136884479105E-3</v>
      </c>
      <c r="Y39" s="50">
        <f t="shared" si="4"/>
        <v>3.7968370112382355E-2</v>
      </c>
      <c r="Z39" s="50">
        <f t="shared" si="4"/>
        <v>-9.0344491852910325E-3</v>
      </c>
      <c r="AA39" s="50">
        <f t="shared" si="4"/>
        <v>-1.532489194909294E-2</v>
      </c>
      <c r="AB39" s="53">
        <f t="shared" si="4"/>
        <v>8.5314825656023375E-3</v>
      </c>
      <c r="AC39" s="68">
        <f t="shared" si="5"/>
        <v>-3.3975763977512324E-3</v>
      </c>
    </row>
    <row r="40" spans="1:29" s="3" customFormat="1">
      <c r="A40" s="30">
        <v>-0.24199999999999999</v>
      </c>
      <c r="B40" s="66"/>
      <c r="C40" s="50">
        <f t="shared" si="6"/>
        <v>3.9933501668467178E-4</v>
      </c>
      <c r="D40" s="50">
        <f t="shared" si="6"/>
        <v>9.589455976476452E-3</v>
      </c>
      <c r="E40" s="50">
        <f t="shared" si="6"/>
        <v>-1.8514553693990358E-2</v>
      </c>
      <c r="F40" s="50">
        <f t="shared" si="6"/>
        <v>-5.9960444551631076E-2</v>
      </c>
      <c r="G40" s="50">
        <f t="shared" si="6"/>
        <v>0.11511820761076368</v>
      </c>
      <c r="H40" s="50">
        <f t="shared" si="6"/>
        <v>6.0165669300397018E-2</v>
      </c>
      <c r="I40" s="50">
        <f t="shared" si="6"/>
        <v>-0.2506678636357898</v>
      </c>
      <c r="J40" s="50">
        <f t="shared" si="6"/>
        <v>5.6249422155174332E-2</v>
      </c>
      <c r="K40" s="50">
        <f t="shared" si="6"/>
        <v>0.30534940789409959</v>
      </c>
      <c r="L40" s="50">
        <f t="shared" si="6"/>
        <v>-0.22968619478940702</v>
      </c>
      <c r="M40" s="50">
        <f t="shared" si="6"/>
        <v>-0.21623411014216912</v>
      </c>
      <c r="N40" s="50">
        <f t="shared" si="6"/>
        <v>0.33548075046940834</v>
      </c>
      <c r="O40" s="50">
        <f t="shared" si="6"/>
        <v>4.2760687848137233E-2</v>
      </c>
      <c r="P40" s="50">
        <f t="shared" si="6"/>
        <v>-0.30937905981175901</v>
      </c>
      <c r="Q40" s="50">
        <f t="shared" si="6"/>
        <v>0.10163274865912464</v>
      </c>
      <c r="R40" s="50">
        <f t="shared" si="6"/>
        <v>0.19185696869509528</v>
      </c>
      <c r="S40" s="50">
        <f t="shared" si="4"/>
        <v>-0.15248467517672662</v>
      </c>
      <c r="T40" s="50">
        <f t="shared" si="4"/>
        <v>-6.8386649253065979E-2</v>
      </c>
      <c r="U40" s="50">
        <f t="shared" si="4"/>
        <v>0.1246434312965399</v>
      </c>
      <c r="V40" s="50">
        <f t="shared" si="4"/>
        <v>-6.1319442634678823E-3</v>
      </c>
      <c r="W40" s="50">
        <f t="shared" si="4"/>
        <v>-6.967683086095823E-2</v>
      </c>
      <c r="X40" s="50">
        <f t="shared" si="4"/>
        <v>2.8722639788903416E-2</v>
      </c>
      <c r="Y40" s="50">
        <f t="shared" si="4"/>
        <v>2.6197714682410646E-2</v>
      </c>
      <c r="Z40" s="50">
        <f t="shared" si="4"/>
        <v>-2.3371898150211047E-2</v>
      </c>
      <c r="AA40" s="50">
        <f t="shared" si="4"/>
        <v>-4.5138216260788089E-3</v>
      </c>
      <c r="AB40" s="53">
        <f t="shared" si="4"/>
        <v>1.2065338351423184E-2</v>
      </c>
      <c r="AC40" s="68">
        <f t="shared" si="5"/>
        <v>1.2237317893834532E-3</v>
      </c>
    </row>
    <row r="41" spans="1:29" s="3" customFormat="1">
      <c r="A41" s="30">
        <v>-0.24099999999999999</v>
      </c>
      <c r="B41" s="66"/>
      <c r="C41" s="50">
        <f t="shared" si="6"/>
        <v>3.9920090774016277E-4</v>
      </c>
      <c r="D41" s="50">
        <f t="shared" si="6"/>
        <v>9.5073860385483325E-3</v>
      </c>
      <c r="E41" s="50">
        <f t="shared" si="6"/>
        <v>-2.0592669033226416E-2</v>
      </c>
      <c r="F41" s="50">
        <f t="shared" si="6"/>
        <v>-5.4395418321825054E-2</v>
      </c>
      <c r="G41" s="50">
        <f t="shared" si="6"/>
        <v>0.12336684045560382</v>
      </c>
      <c r="H41" s="50">
        <f t="shared" si="6"/>
        <v>3.0457820968172341E-2</v>
      </c>
      <c r="I41" s="50">
        <f t="shared" si="6"/>
        <v>-0.24918297834749131</v>
      </c>
      <c r="J41" s="50">
        <f t="shared" si="6"/>
        <v>0.11921860729679205</v>
      </c>
      <c r="K41" s="50">
        <f t="shared" si="6"/>
        <v>0.26002290914593018</v>
      </c>
      <c r="L41" s="50">
        <f t="shared" si="6"/>
        <v>-0.29802610655469547</v>
      </c>
      <c r="M41" s="50">
        <f t="shared" si="6"/>
        <v>-0.11368099920312746</v>
      </c>
      <c r="N41" s="50">
        <f t="shared" si="6"/>
        <v>0.36064066585879645</v>
      </c>
      <c r="O41" s="50">
        <f t="shared" si="6"/>
        <v>-8.4847014104949214E-2</v>
      </c>
      <c r="P41" s="50">
        <f t="shared" si="6"/>
        <v>-0.26841206838495735</v>
      </c>
      <c r="Q41" s="50">
        <f t="shared" si="6"/>
        <v>0.20125548472875207</v>
      </c>
      <c r="R41" s="50">
        <f t="shared" si="6"/>
        <v>0.10766305491974767</v>
      </c>
      <c r="S41" s="50">
        <f t="shared" si="4"/>
        <v>-0.19439478005335981</v>
      </c>
      <c r="T41" s="50">
        <f t="shared" si="4"/>
        <v>1.5115230689251651E-2</v>
      </c>
      <c r="U41" s="50">
        <f t="shared" si="4"/>
        <v>0.11798028677861468</v>
      </c>
      <c r="V41" s="50">
        <f t="shared" si="4"/>
        <v>-5.9854766609002838E-2</v>
      </c>
      <c r="W41" s="50">
        <f t="shared" si="4"/>
        <v>-4.3062649700451157E-2</v>
      </c>
      <c r="X41" s="50">
        <f t="shared" si="4"/>
        <v>5.0435289284173145E-2</v>
      </c>
      <c r="Y41" s="50">
        <f t="shared" si="4"/>
        <v>2.4030020741332416E-3</v>
      </c>
      <c r="Z41" s="50">
        <f t="shared" si="4"/>
        <v>-2.6028589856207082E-2</v>
      </c>
      <c r="AA41" s="50">
        <f t="shared" si="4"/>
        <v>8.7440232387187757E-3</v>
      </c>
      <c r="AB41" s="53">
        <f t="shared" si="4"/>
        <v>8.5314825656011006E-3</v>
      </c>
      <c r="AC41" s="68">
        <f t="shared" si="5"/>
        <v>3.2632447812825146E-3</v>
      </c>
    </row>
    <row r="42" spans="1:29" s="3" customFormat="1">
      <c r="A42" s="30">
        <v>-0.24</v>
      </c>
      <c r="B42" s="66"/>
      <c r="C42" s="50">
        <f t="shared" si="6"/>
        <v>3.9905103902735756E-4</v>
      </c>
      <c r="D42" s="50">
        <f t="shared" si="6"/>
        <v>9.4159334584407919E-3</v>
      </c>
      <c r="E42" s="50">
        <f t="shared" si="6"/>
        <v>-2.2589514515683692E-2</v>
      </c>
      <c r="F42" s="50">
        <f t="shared" si="6"/>
        <v>-4.8347574508133935E-2</v>
      </c>
      <c r="G42" s="50">
        <f t="shared" si="6"/>
        <v>0.129669904530681</v>
      </c>
      <c r="H42" s="50">
        <f t="shared" si="6"/>
        <v>-1.240369439442498E-15</v>
      </c>
      <c r="I42" s="50">
        <f t="shared" si="6"/>
        <v>-0.23887066182289654</v>
      </c>
      <c r="J42" s="50">
        <f t="shared" si="6"/>
        <v>0.17644545223669755</v>
      </c>
      <c r="K42" s="50">
        <f t="shared" si="6"/>
        <v>0.19835821471875048</v>
      </c>
      <c r="L42" s="50">
        <f t="shared" si="6"/>
        <v>-0.34269898179330871</v>
      </c>
      <c r="M42" s="50">
        <f t="shared" si="6"/>
        <v>2.7042814592319681E-15</v>
      </c>
      <c r="N42" s="50">
        <f t="shared" si="6"/>
        <v>0.34315898354936808</v>
      </c>
      <c r="O42" s="50">
        <f t="shared" si="6"/>
        <v>-0.20053820507337644</v>
      </c>
      <c r="P42" s="50">
        <f t="shared" si="6"/>
        <v>-0.18329377488763895</v>
      </c>
      <c r="Q42" s="50">
        <f t="shared" si="6"/>
        <v>0.26257006542033529</v>
      </c>
      <c r="R42" s="50">
        <f t="shared" si="6"/>
        <v>-1.9757615009402493E-15</v>
      </c>
      <c r="S42" s="50">
        <f t="shared" ref="S42:AB67" si="7">COS(S$20*$A42-S$22-S$23)*S$21</f>
        <v>-0.18821421347610937</v>
      </c>
      <c r="T42" s="50">
        <f t="shared" si="7"/>
        <v>9.4407277857263133E-2</v>
      </c>
      <c r="U42" s="50">
        <f t="shared" si="7"/>
        <v>7.4584670275301149E-2</v>
      </c>
      <c r="V42" s="50">
        <f t="shared" si="7"/>
        <v>-9.2877485216622535E-2</v>
      </c>
      <c r="W42" s="50">
        <f t="shared" si="7"/>
        <v>6.821967669409335E-16</v>
      </c>
      <c r="X42" s="50">
        <f t="shared" si="7"/>
        <v>5.0980753468113614E-2</v>
      </c>
      <c r="Y42" s="50">
        <f t="shared" si="7"/>
        <v>-2.2494624841332619E-2</v>
      </c>
      <c r="Z42" s="50">
        <f t="shared" si="7"/>
        <v>-1.5676768605813202E-2</v>
      </c>
      <c r="AA42" s="50">
        <f t="shared" si="7"/>
        <v>1.7262058863017852E-2</v>
      </c>
      <c r="AB42" s="53">
        <f t="shared" si="7"/>
        <v>-1.4958466974701194E-15</v>
      </c>
      <c r="AC42" s="68">
        <f t="shared" si="5"/>
        <v>1.6505606760789655E-3</v>
      </c>
    </row>
    <row r="43" spans="1:29" s="3" customFormat="1">
      <c r="A43" s="30">
        <v>-0.23899999999999999</v>
      </c>
      <c r="B43" s="66"/>
      <c r="C43" s="50">
        <f t="shared" si="6"/>
        <v>3.9888541646281641E-4</v>
      </c>
      <c r="D43" s="50">
        <f t="shared" si="6"/>
        <v>9.3151884888092035E-3</v>
      </c>
      <c r="E43" s="50">
        <f t="shared" si="6"/>
        <v>-2.4497209504515297E-2</v>
      </c>
      <c r="F43" s="50">
        <f t="shared" si="6"/>
        <v>-4.1870594200399118E-2</v>
      </c>
      <c r="G43" s="50">
        <f t="shared" si="6"/>
        <v>0.13392799675026368</v>
      </c>
      <c r="H43" s="50">
        <f t="shared" si="6"/>
        <v>-3.0457820968172056E-2</v>
      </c>
      <c r="I43" s="50">
        <f t="shared" si="6"/>
        <v>-0.22009623301602202</v>
      </c>
      <c r="J43" s="50">
        <f t="shared" si="6"/>
        <v>0.2251735415145063</v>
      </c>
      <c r="K43" s="50">
        <f t="shared" si="6"/>
        <v>0.12422994415031567</v>
      </c>
      <c r="L43" s="50">
        <f t="shared" si="6"/>
        <v>-0.36015723005336853</v>
      </c>
      <c r="M43" s="50">
        <f t="shared" si="6"/>
        <v>0.11368099920313261</v>
      </c>
      <c r="N43" s="50">
        <f t="shared" si="6"/>
        <v>0.28510271077216837</v>
      </c>
      <c r="O43" s="50">
        <f t="shared" si="6"/>
        <v>-0.28806440109397086</v>
      </c>
      <c r="P43" s="50">
        <f t="shared" si="6"/>
        <v>-6.8025351139459664E-2</v>
      </c>
      <c r="Q43" s="50">
        <f t="shared" si="6"/>
        <v>0.27390551199143304</v>
      </c>
      <c r="R43" s="50">
        <f t="shared" si="6"/>
        <v>-0.1076630549197632</v>
      </c>
      <c r="S43" s="50">
        <f t="shared" si="7"/>
        <v>-0.13547196504326839</v>
      </c>
      <c r="T43" s="50">
        <f t="shared" si="7"/>
        <v>0.14740539272431388</v>
      </c>
      <c r="U43" s="50">
        <f t="shared" si="7"/>
        <v>7.9675530769789549E-3</v>
      </c>
      <c r="V43" s="50">
        <f t="shared" si="7"/>
        <v>-9.3779561011278198E-2</v>
      </c>
      <c r="W43" s="50">
        <f t="shared" si="7"/>
        <v>4.306264970045226E-2</v>
      </c>
      <c r="X43" s="50">
        <f t="shared" si="7"/>
        <v>3.0130106490865345E-2</v>
      </c>
      <c r="Y43" s="50">
        <f t="shared" si="7"/>
        <v>-3.7067814737175797E-2</v>
      </c>
      <c r="Z43" s="50">
        <f t="shared" si="7"/>
        <v>2.5099545216954598E-3</v>
      </c>
      <c r="AA43" s="50">
        <f t="shared" si="7"/>
        <v>1.6422975472964667E-2</v>
      </c>
      <c r="AB43" s="53">
        <f t="shared" si="7"/>
        <v>-8.5314825656022455E-3</v>
      </c>
      <c r="AC43" s="68">
        <f t="shared" si="5"/>
        <v>-2.4493079786330821E-3</v>
      </c>
    </row>
    <row r="44" spans="1:29" s="3" customFormat="1">
      <c r="A44" s="30">
        <v>-0.23799999999999999</v>
      </c>
      <c r="B44" s="66"/>
      <c r="C44" s="50">
        <f t="shared" si="6"/>
        <v>3.9870404658503455E-4</v>
      </c>
      <c r="D44" s="50">
        <f t="shared" si="6"/>
        <v>9.2052505527754833E-3</v>
      </c>
      <c r="E44" s="50">
        <f t="shared" si="6"/>
        <v>-2.6308225199143019E-2</v>
      </c>
      <c r="F44" s="50">
        <f t="shared" si="6"/>
        <v>-3.5021967534360439E-2</v>
      </c>
      <c r="G44" s="50">
        <f t="shared" si="6"/>
        <v>0.13607396445638717</v>
      </c>
      <c r="H44" s="50">
        <f t="shared" si="6"/>
        <v>-6.016566930039411E-2</v>
      </c>
      <c r="I44" s="50">
        <f t="shared" si="6"/>
        <v>-0.1935247854271987</v>
      </c>
      <c r="J44" s="50">
        <f t="shared" si="6"/>
        <v>0.26305581478154799</v>
      </c>
      <c r="K44" s="50">
        <f t="shared" si="6"/>
        <v>4.2295849305133082E-2</v>
      </c>
      <c r="L44" s="50">
        <f t="shared" si="6"/>
        <v>-0.34901444594898717</v>
      </c>
      <c r="M44" s="50">
        <f t="shared" si="6"/>
        <v>0.21623411014217347</v>
      </c>
      <c r="N44" s="50">
        <f t="shared" si="6"/>
        <v>0.19333633193512331</v>
      </c>
      <c r="O44" s="50">
        <f t="shared" si="6"/>
        <v>-0.33513280804392787</v>
      </c>
      <c r="P44" s="50">
        <f t="shared" si="6"/>
        <v>5.8432613543606932E-2</v>
      </c>
      <c r="Q44" s="50">
        <f t="shared" si="6"/>
        <v>0.23310416871847481</v>
      </c>
      <c r="R44" s="50">
        <f t="shared" si="6"/>
        <v>-0.19185696869510552</v>
      </c>
      <c r="S44" s="50">
        <f t="shared" si="7"/>
        <v>-4.9215762376067923E-2</v>
      </c>
      <c r="T44" s="50">
        <f t="shared" si="7"/>
        <v>0.15934875519241889</v>
      </c>
      <c r="U44" s="50">
        <f t="shared" si="7"/>
        <v>-6.1130215153675484E-2</v>
      </c>
      <c r="V44" s="50">
        <f t="shared" si="7"/>
        <v>-6.2249021136224741E-2</v>
      </c>
      <c r="W44" s="50">
        <f t="shared" si="7"/>
        <v>6.9676830860958647E-2</v>
      </c>
      <c r="X44" s="50">
        <f t="shared" si="7"/>
        <v>-3.3658441337731794E-3</v>
      </c>
      <c r="Y44" s="50">
        <f t="shared" si="7"/>
        <v>-3.4627859430173262E-2</v>
      </c>
      <c r="Z44" s="50">
        <f t="shared" si="7"/>
        <v>1.9442257947798802E-2</v>
      </c>
      <c r="AA44" s="50">
        <f t="shared" si="7"/>
        <v>6.6816089143870447E-3</v>
      </c>
      <c r="AB44" s="53">
        <f t="shared" si="7"/>
        <v>-1.2065338351423184E-2</v>
      </c>
      <c r="AC44" s="68">
        <f t="shared" si="5"/>
        <v>-6.3926503330839273E-3</v>
      </c>
    </row>
    <row r="45" spans="1:29" s="3" customFormat="1">
      <c r="A45" s="30">
        <v>-0.23699999999999999</v>
      </c>
      <c r="B45" s="66"/>
      <c r="C45" s="50">
        <f t="shared" si="6"/>
        <v>3.9850693655418416E-4</v>
      </c>
      <c r="D45" s="50">
        <f t="shared" si="6"/>
        <v>9.0862281458095554E-3</v>
      </c>
      <c r="E45" s="50">
        <f t="shared" si="6"/>
        <v>-2.8015414347994351E-2</v>
      </c>
      <c r="F45" s="50">
        <f t="shared" si="6"/>
        <v>-2.786248340514718E-2</v>
      </c>
      <c r="G45" s="50">
        <f t="shared" si="6"/>
        <v>0.136073964456387</v>
      </c>
      <c r="H45" s="50">
        <f t="shared" si="6"/>
        <v>-8.8392039176034692E-2</v>
      </c>
      <c r="I45" s="50">
        <f t="shared" si="6"/>
        <v>-0.16009762583426207</v>
      </c>
      <c r="J45" s="50">
        <f t="shared" si="6"/>
        <v>0.28826761642702275</v>
      </c>
      <c r="K45" s="50">
        <f t="shared" si="6"/>
        <v>-4.2295849305143914E-2</v>
      </c>
      <c r="L45" s="50">
        <f t="shared" si="6"/>
        <v>-0.31015550725632968</v>
      </c>
      <c r="M45" s="50">
        <f t="shared" si="6"/>
        <v>0.2976207197888614</v>
      </c>
      <c r="N45" s="50">
        <f t="shared" si="6"/>
        <v>7.8710162543663864E-2</v>
      </c>
      <c r="O45" s="50">
        <f t="shared" si="6"/>
        <v>-0.33513280804392509</v>
      </c>
      <c r="P45" s="50">
        <f t="shared" si="6"/>
        <v>0.17527895388034409</v>
      </c>
      <c r="Q45" s="50">
        <f t="shared" si="6"/>
        <v>0.14793240380672668</v>
      </c>
      <c r="R45" s="50">
        <f t="shared" si="6"/>
        <v>-0.23422856671692499</v>
      </c>
      <c r="S45" s="50">
        <f t="shared" si="7"/>
        <v>4.9215762376078255E-2</v>
      </c>
      <c r="T45" s="50">
        <f t="shared" si="7"/>
        <v>0.12691094836543967</v>
      </c>
      <c r="U45" s="50">
        <f t="shared" si="7"/>
        <v>-0.11119544856936826</v>
      </c>
      <c r="V45" s="50">
        <f t="shared" si="7"/>
        <v>-9.1903512874804104E-3</v>
      </c>
      <c r="W45" s="50">
        <f t="shared" si="7"/>
        <v>6.9676830860958466E-2</v>
      </c>
      <c r="X45" s="50">
        <f t="shared" si="7"/>
        <v>-3.5449183717217642E-2</v>
      </c>
      <c r="Y45" s="50">
        <f t="shared" si="7"/>
        <v>-1.6294633782678428E-2</v>
      </c>
      <c r="Z45" s="50">
        <f t="shared" si="7"/>
        <v>2.6657751288814018E-2</v>
      </c>
      <c r="AA45" s="50">
        <f t="shared" si="7"/>
        <v>-6.6816089143902366E-3</v>
      </c>
      <c r="AB45" s="53">
        <f t="shared" si="7"/>
        <v>-8.5314825656002211E-3</v>
      </c>
      <c r="AC45" s="68">
        <f t="shared" si="5"/>
        <v>-7.6931540458372192E-3</v>
      </c>
    </row>
    <row r="46" spans="1:29" s="3" customFormat="1">
      <c r="A46" s="30">
        <v>-0.23599999999999999</v>
      </c>
      <c r="B46" s="66"/>
      <c r="C46" s="50">
        <f t="shared" si="6"/>
        <v>3.9829409415183183E-4</v>
      </c>
      <c r="D46" s="50">
        <f t="shared" si="6"/>
        <v>8.9582387286573171E-3</v>
      </c>
      <c r="E46" s="50">
        <f t="shared" si="6"/>
        <v>-2.9612039455439509E-2</v>
      </c>
      <c r="F46" s="50">
        <f t="shared" si="6"/>
        <v>-2.0455689900738747E-2</v>
      </c>
      <c r="G46" s="50">
        <f t="shared" si="6"/>
        <v>0.13392799675026348</v>
      </c>
      <c r="H46" s="50">
        <f t="shared" si="6"/>
        <v>-0.1144419036908019</v>
      </c>
      <c r="I46" s="50">
        <f t="shared" si="6"/>
        <v>-0.12099892803066213</v>
      </c>
      <c r="J46" s="50">
        <f t="shared" si="6"/>
        <v>0.29959458280897427</v>
      </c>
      <c r="K46" s="50">
        <f t="shared" si="6"/>
        <v>-0.12422994415031692</v>
      </c>
      <c r="L46" s="50">
        <f t="shared" si="6"/>
        <v>-0.24666630444337823</v>
      </c>
      <c r="M46" s="50">
        <f t="shared" si="6"/>
        <v>0.34987413973712145</v>
      </c>
      <c r="N46" s="50">
        <f t="shared" si="6"/>
        <v>-4.522257541794307E-2</v>
      </c>
      <c r="O46" s="50">
        <f t="shared" si="6"/>
        <v>-0.28806440109395259</v>
      </c>
      <c r="P46" s="50">
        <f t="shared" si="6"/>
        <v>0.26329352787387955</v>
      </c>
      <c r="Q46" s="50">
        <f t="shared" si="6"/>
        <v>3.4602313082832924E-2</v>
      </c>
      <c r="R46" s="50">
        <f t="shared" si="6"/>
        <v>-0.22554139349703542</v>
      </c>
      <c r="S46" s="50">
        <f t="shared" si="7"/>
        <v>0.13547196504327616</v>
      </c>
      <c r="T46" s="50">
        <f t="shared" si="7"/>
        <v>5.9126418697702174E-2</v>
      </c>
      <c r="U46" s="50">
        <f t="shared" si="7"/>
        <v>-0.12664062967800591</v>
      </c>
      <c r="V46" s="50">
        <f t="shared" si="7"/>
        <v>4.7046699094956103E-2</v>
      </c>
      <c r="W46" s="50">
        <f t="shared" si="7"/>
        <v>4.3062649700448423E-2</v>
      </c>
      <c r="X46" s="50">
        <f t="shared" si="7"/>
        <v>-5.2654856263798441E-2</v>
      </c>
      <c r="Y46" s="50">
        <f t="shared" si="7"/>
        <v>9.5173971987024403E-3</v>
      </c>
      <c r="Z46" s="50">
        <f t="shared" si="7"/>
        <v>2.0550290718591494E-2</v>
      </c>
      <c r="AA46" s="50">
        <f t="shared" si="7"/>
        <v>-1.6422975472965253E-2</v>
      </c>
      <c r="AB46" s="53">
        <f t="shared" si="7"/>
        <v>1.3657744366048276E-15</v>
      </c>
      <c r="AC46" s="68">
        <f t="shared" si="5"/>
        <v>-5.5271275654790739E-3</v>
      </c>
    </row>
    <row r="47" spans="1:29" s="3" customFormat="1">
      <c r="A47" s="30">
        <v>-0.23499999999999999</v>
      </c>
      <c r="B47" s="66"/>
      <c r="C47" s="50">
        <f t="shared" si="6"/>
        <v>3.9806552778063107E-4</v>
      </c>
      <c r="D47" s="50">
        <f t="shared" si="6"/>
        <v>8.8214086114211786E-3</v>
      </c>
      <c r="E47" s="50">
        <f t="shared" si="6"/>
        <v>-3.1091799371608209E-2</v>
      </c>
      <c r="F47" s="50">
        <f t="shared" si="6"/>
        <v>-1.28673302446334E-2</v>
      </c>
      <c r="G47" s="50">
        <f t="shared" si="6"/>
        <v>0.12966990453068128</v>
      </c>
      <c r="H47" s="50">
        <f t="shared" si="6"/>
        <v>-0.13767382872579645</v>
      </c>
      <c r="I47" s="50">
        <f t="shared" si="6"/>
        <v>-7.7613782878447141E-2</v>
      </c>
      <c r="J47" s="50">
        <f t="shared" si="6"/>
        <v>0.29649113387162573</v>
      </c>
      <c r="K47" s="50">
        <f t="shared" si="6"/>
        <v>-0.19835821471875154</v>
      </c>
      <c r="L47" s="50">
        <f t="shared" si="6"/>
        <v>-0.16358868199615545</v>
      </c>
      <c r="M47" s="50">
        <f t="shared" si="6"/>
        <v>0.36787944117144233</v>
      </c>
      <c r="N47" s="50">
        <f t="shared" si="6"/>
        <v>-0.16380826561031323</v>
      </c>
      <c r="O47" s="50">
        <f t="shared" si="6"/>
        <v>-0.20053820507336456</v>
      </c>
      <c r="P47" s="50">
        <f t="shared" si="6"/>
        <v>0.30799875235746893</v>
      </c>
      <c r="Q47" s="50">
        <f t="shared" si="6"/>
        <v>-8.531418589623431E-2</v>
      </c>
      <c r="R47" s="50">
        <f t="shared" si="6"/>
        <v>-0.16768913944386568</v>
      </c>
      <c r="S47" s="50">
        <f t="shared" si="7"/>
        <v>0.18821421347611267</v>
      </c>
      <c r="T47" s="50">
        <f t="shared" si="7"/>
        <v>-2.5125761406752361E-2</v>
      </c>
      <c r="U47" s="50">
        <f t="shared" si="7"/>
        <v>-0.10265699171123099</v>
      </c>
      <c r="V47" s="50">
        <f t="shared" si="7"/>
        <v>8.7013173097841179E-2</v>
      </c>
      <c r="W47" s="50">
        <f t="shared" si="7"/>
        <v>1.0762163352486126E-16</v>
      </c>
      <c r="X47" s="50">
        <f t="shared" si="7"/>
        <v>-4.7761813488306201E-2</v>
      </c>
      <c r="Y47" s="50">
        <f t="shared" si="7"/>
        <v>3.0961194939393206E-2</v>
      </c>
      <c r="Z47" s="50">
        <f t="shared" si="7"/>
        <v>4.1722498154652832E-3</v>
      </c>
      <c r="AA47" s="50">
        <f t="shared" si="7"/>
        <v>-1.7262058863016794E-2</v>
      </c>
      <c r="AB47" s="53">
        <f t="shared" si="7"/>
        <v>8.5314825656021536E-3</v>
      </c>
      <c r="AC47" s="68">
        <f t="shared" si="5"/>
        <v>-1.1990394636416483E-3</v>
      </c>
    </row>
    <row r="48" spans="1:29" s="3" customFormat="1">
      <c r="A48" s="30">
        <v>-0.23400000000000001</v>
      </c>
      <c r="B48" s="66"/>
      <c r="C48" s="50">
        <f t="shared" si="6"/>
        <v>3.978212464639909E-4</v>
      </c>
      <c r="D48" s="50">
        <f t="shared" si="6"/>
        <v>8.6758728289071194E-3</v>
      </c>
      <c r="E48" s="50">
        <f t="shared" si="6"/>
        <v>-3.2448854160149136E-2</v>
      </c>
      <c r="F48" s="50">
        <f t="shared" si="6"/>
        <v>-5.1647592543489565E-3</v>
      </c>
      <c r="G48" s="50">
        <f t="shared" si="6"/>
        <v>0.12336684045560338</v>
      </c>
      <c r="H48" s="50">
        <f t="shared" si="6"/>
        <v>-0.15751576718432056</v>
      </c>
      <c r="I48" s="50">
        <f t="shared" si="6"/>
        <v>-3.147913077398401E-2</v>
      </c>
      <c r="J48" s="50">
        <f t="shared" si="6"/>
        <v>0.27910675181411554</v>
      </c>
      <c r="K48" s="50">
        <f t="shared" si="6"/>
        <v>-0.26002290914593101</v>
      </c>
      <c r="L48" s="50">
        <f t="shared" si="6"/>
        <v>-6.7520052294864755E-2</v>
      </c>
      <c r="M48" s="50">
        <f t="shared" si="6"/>
        <v>0.34987413973712106</v>
      </c>
      <c r="N48" s="50">
        <f t="shared" si="6"/>
        <v>-0.26302551839902855</v>
      </c>
      <c r="O48" s="50">
        <f t="shared" si="6"/>
        <v>-8.4847014104934976E-2</v>
      </c>
      <c r="P48" s="50">
        <f t="shared" si="6"/>
        <v>0.30204103148804301</v>
      </c>
      <c r="Q48" s="50">
        <f t="shared" si="6"/>
        <v>-0.18899147979888886</v>
      </c>
      <c r="R48" s="50">
        <f t="shared" si="6"/>
        <v>-7.3282841063002008E-2</v>
      </c>
      <c r="S48" s="50">
        <f t="shared" si="7"/>
        <v>0.19439478005335992</v>
      </c>
      <c r="T48" s="50">
        <f t="shared" si="7"/>
        <v>-0.10238001630422579</v>
      </c>
      <c r="U48" s="50">
        <f t="shared" si="7"/>
        <v>-4.6711700021636514E-2</v>
      </c>
      <c r="V48" s="50">
        <f t="shared" si="7"/>
        <v>9.6887111255469602E-2</v>
      </c>
      <c r="W48" s="50">
        <f t="shared" si="7"/>
        <v>-4.3062649700451622E-2</v>
      </c>
      <c r="X48" s="50">
        <f t="shared" si="7"/>
        <v>-2.2823616392079756E-2</v>
      </c>
      <c r="Y48" s="50">
        <f t="shared" si="7"/>
        <v>3.8194624227227719E-2</v>
      </c>
      <c r="Z48" s="50">
        <f t="shared" si="7"/>
        <v>-1.4290989174903158E-2</v>
      </c>
      <c r="AA48" s="50">
        <f t="shared" si="7"/>
        <v>-8.7440232387157677E-3</v>
      </c>
      <c r="AB48" s="53">
        <f t="shared" si="7"/>
        <v>1.2065338351423184E-2</v>
      </c>
      <c r="AC48" s="68">
        <f t="shared" si="5"/>
        <v>2.6929904462690748E-3</v>
      </c>
    </row>
    <row r="49" spans="1:29" s="3" customFormat="1">
      <c r="A49" s="30">
        <v>-0.23300000000000001</v>
      </c>
      <c r="B49" s="66"/>
      <c r="C49" s="50">
        <f t="shared" si="6"/>
        <v>3.9756125984571937E-4</v>
      </c>
      <c r="D49" s="50">
        <f t="shared" si="6"/>
        <v>8.5217750073617662E-3</v>
      </c>
      <c r="E49" s="50">
        <f t="shared" si="6"/>
        <v>-3.3677848145791153E-2</v>
      </c>
      <c r="F49" s="50">
        <f t="shared" si="6"/>
        <v>2.5836545047090626E-3</v>
      </c>
      <c r="G49" s="50">
        <f t="shared" si="6"/>
        <v>0.11511820761076211</v>
      </c>
      <c r="H49" s="50">
        <f t="shared" si="6"/>
        <v>-0.17347914468990711</v>
      </c>
      <c r="I49" s="50">
        <f t="shared" si="6"/>
        <v>1.5770685231828906E-2</v>
      </c>
      <c r="J49" s="50">
        <f t="shared" si="6"/>
        <v>0.24827878105972107</v>
      </c>
      <c r="K49" s="50">
        <f t="shared" si="6"/>
        <v>-0.30534940789410425</v>
      </c>
      <c r="L49" s="50">
        <f t="shared" si="6"/>
        <v>3.3910522245484222E-2</v>
      </c>
      <c r="M49" s="50">
        <f t="shared" si="6"/>
        <v>0.2976207197888544</v>
      </c>
      <c r="N49" s="50">
        <f t="shared" si="6"/>
        <v>-0.33114303840142295</v>
      </c>
      <c r="O49" s="50">
        <f t="shared" si="6"/>
        <v>4.2760687848171067E-2</v>
      </c>
      <c r="P49" s="50">
        <f t="shared" si="6"/>
        <v>0.24640035523155446</v>
      </c>
      <c r="Q49" s="50">
        <f t="shared" si="6"/>
        <v>-0.2566950213190064</v>
      </c>
      <c r="R49" s="50">
        <f t="shared" si="6"/>
        <v>3.7098160447476387E-2</v>
      </c>
      <c r="S49" s="50">
        <f t="shared" si="7"/>
        <v>0.15248467517671979</v>
      </c>
      <c r="T49" s="50">
        <f t="shared" si="7"/>
        <v>-0.1511198041100475</v>
      </c>
      <c r="U49" s="50">
        <f t="shared" si="7"/>
        <v>2.3777006159349443E-2</v>
      </c>
      <c r="V49" s="50">
        <f t="shared" si="7"/>
        <v>7.3253722136113336E-2</v>
      </c>
      <c r="W49" s="50">
        <f t="shared" si="7"/>
        <v>-6.9676830860958397E-2</v>
      </c>
      <c r="X49" s="50">
        <f t="shared" si="7"/>
        <v>1.169342370282455E-2</v>
      </c>
      <c r="Y49" s="50">
        <f t="shared" si="7"/>
        <v>2.7897732600455867E-2</v>
      </c>
      <c r="Z49" s="50">
        <f t="shared" si="7"/>
        <v>-2.5611908167593251E-2</v>
      </c>
      <c r="AA49" s="50">
        <f t="shared" si="7"/>
        <v>4.5138216260801351E-3</v>
      </c>
      <c r="AB49" s="53">
        <f t="shared" si="7"/>
        <v>8.5314825656012845E-3</v>
      </c>
      <c r="AC49" s="68">
        <f t="shared" si="5"/>
        <v>3.8599706140825408E-3</v>
      </c>
    </row>
    <row r="50" spans="1:29" s="3" customFormat="1">
      <c r="A50" s="30">
        <v>-0.23200000000000001</v>
      </c>
      <c r="B50" s="66"/>
      <c r="C50" s="50">
        <f t="shared" si="6"/>
        <v>3.9728557818964307E-4</v>
      </c>
      <c r="D50" s="50">
        <f t="shared" si="6"/>
        <v>8.3592672227304956E-3</v>
      </c>
      <c r="E50" s="50">
        <f t="shared" si="6"/>
        <v>-3.4773931050747026E-2</v>
      </c>
      <c r="F50" s="50">
        <f t="shared" si="6"/>
        <v>1.0309135563477624E-2</v>
      </c>
      <c r="G50" s="50">
        <f t="shared" si="6"/>
        <v>0.10505409186361626</v>
      </c>
      <c r="H50" s="50">
        <f t="shared" si="6"/>
        <v>-0.18517088990895694</v>
      </c>
      <c r="I50" s="50">
        <f t="shared" si="6"/>
        <v>6.2461816850952534E-2</v>
      </c>
      <c r="J50" s="50">
        <f t="shared" si="6"/>
        <v>0.20549209632568918</v>
      </c>
      <c r="K50" s="50">
        <f t="shared" si="6"/>
        <v>-0.33148968034771981</v>
      </c>
      <c r="L50" s="50">
        <f t="shared" si="6"/>
        <v>0.13264817307555676</v>
      </c>
      <c r="M50" s="50">
        <f t="shared" si="6"/>
        <v>0.2162341101421639</v>
      </c>
      <c r="N50" s="50">
        <f t="shared" si="6"/>
        <v>-0.3601067148109019</v>
      </c>
      <c r="O50" s="50">
        <f t="shared" si="6"/>
        <v>0.16436277826819126</v>
      </c>
      <c r="P50" s="50">
        <f t="shared" si="6"/>
        <v>0.15022910007982621</v>
      </c>
      <c r="Q50" s="50">
        <f t="shared" si="6"/>
        <v>-0.2755377192466697</v>
      </c>
      <c r="R50" s="50">
        <f t="shared" si="6"/>
        <v>0.13939224705119019</v>
      </c>
      <c r="S50" s="50">
        <f t="shared" si="7"/>
        <v>7.2851898870003345E-2</v>
      </c>
      <c r="T50" s="50">
        <f t="shared" si="7"/>
        <v>-0.1577703167160146</v>
      </c>
      <c r="U50" s="50">
        <f t="shared" si="7"/>
        <v>8.6862880591980815E-2</v>
      </c>
      <c r="V50" s="50">
        <f t="shared" si="7"/>
        <v>2.42863498887037E-2</v>
      </c>
      <c r="W50" s="50">
        <f t="shared" si="7"/>
        <v>-6.9676830860958716E-2</v>
      </c>
      <c r="X50" s="50">
        <f t="shared" si="7"/>
        <v>4.1302851093318521E-2</v>
      </c>
      <c r="Y50" s="50">
        <f t="shared" si="7"/>
        <v>4.7965205969101032E-3</v>
      </c>
      <c r="Z50" s="50">
        <f t="shared" si="7"/>
        <v>-2.4132562486837993E-2</v>
      </c>
      <c r="AA50" s="50">
        <f t="shared" si="7"/>
        <v>1.532489194909478E-2</v>
      </c>
      <c r="AB50" s="53">
        <f t="shared" si="7"/>
        <v>-1.2357021757395357E-15</v>
      </c>
      <c r="AC50" s="68">
        <f t="shared" si="5"/>
        <v>1.70684958278742E-3</v>
      </c>
    </row>
    <row r="51" spans="1:29" s="3" customFormat="1">
      <c r="A51" s="30">
        <v>-0.23100000000000001</v>
      </c>
      <c r="B51" s="66"/>
      <c r="C51" s="50">
        <f t="shared" si="6"/>
        <v>3.9699421237920175E-4</v>
      </c>
      <c r="D51" s="50">
        <f t="shared" si="6"/>
        <v>8.1885098505769683E-3</v>
      </c>
      <c r="E51" s="50">
        <f t="shared" si="6"/>
        <v>-3.5732777136543659E-2</v>
      </c>
      <c r="F51" s="50">
        <f t="shared" si="6"/>
        <v>1.7943112005161459E-2</v>
      </c>
      <c r="G51" s="50">
        <f t="shared" si="6"/>
        <v>9.3333210331508806E-2</v>
      </c>
      <c r="H51" s="50">
        <f t="shared" si="6"/>
        <v>-0.19230311327149721</v>
      </c>
      <c r="I51" s="50">
        <f t="shared" si="6"/>
        <v>0.10694020746825295</v>
      </c>
      <c r="J51" s="50">
        <f t="shared" si="6"/>
        <v>0.1528075814406227</v>
      </c>
      <c r="K51" s="50">
        <f t="shared" si="6"/>
        <v>-0.33680123705132614</v>
      </c>
      <c r="L51" s="50">
        <f t="shared" si="6"/>
        <v>0.22085188379659468</v>
      </c>
      <c r="M51" s="50">
        <f t="shared" si="6"/>
        <v>0.11368099920313124</v>
      </c>
      <c r="N51" s="50">
        <f t="shared" si="6"/>
        <v>-0.34649192707230297</v>
      </c>
      <c r="O51" s="50">
        <f t="shared" si="6"/>
        <v>0.26288060492990334</v>
      </c>
      <c r="P51" s="50">
        <f t="shared" si="6"/>
        <v>2.9346547789649222E-2</v>
      </c>
      <c r="Q51" s="50">
        <f t="shared" si="6"/>
        <v>-0.24193294337934254</v>
      </c>
      <c r="R51" s="50">
        <f t="shared" si="6"/>
        <v>0.21130064264028714</v>
      </c>
      <c r="S51" s="50">
        <f t="shared" si="7"/>
        <v>-2.480346390940091E-2</v>
      </c>
      <c r="T51" s="50">
        <f t="shared" si="7"/>
        <v>-0.1204792803123496</v>
      </c>
      <c r="U51" s="50">
        <f t="shared" si="7"/>
        <v>0.12290450538736332</v>
      </c>
      <c r="V51" s="50">
        <f t="shared" si="7"/>
        <v>-3.3080185710149007E-2</v>
      </c>
      <c r="W51" s="50">
        <f t="shared" si="7"/>
        <v>-4.3062649700452434E-2</v>
      </c>
      <c r="X51" s="50">
        <f t="shared" si="7"/>
        <v>5.357788593075926E-2</v>
      </c>
      <c r="Y51" s="50">
        <f t="shared" si="7"/>
        <v>-2.0506167322123771E-2</v>
      </c>
      <c r="Z51" s="50">
        <f t="shared" si="7"/>
        <v>-1.0592296352256052E-2</v>
      </c>
      <c r="AA51" s="50">
        <f t="shared" si="7"/>
        <v>1.7828909272945181E-2</v>
      </c>
      <c r="AB51" s="53">
        <f t="shared" si="7"/>
        <v>-8.5314825656020617E-3</v>
      </c>
      <c r="AC51" s="68">
        <f t="shared" si="5"/>
        <v>-2.3359295242108766E-3</v>
      </c>
    </row>
    <row r="52" spans="1:29" s="3" customFormat="1">
      <c r="A52" s="30">
        <v>-0.23</v>
      </c>
      <c r="B52" s="66"/>
      <c r="C52" s="50">
        <f t="shared" si="6"/>
        <v>3.966871739170186E-4</v>
      </c>
      <c r="D52" s="50">
        <f t="shared" si="6"/>
        <v>8.0096714078116797E-3</v>
      </c>
      <c r="E52" s="50">
        <f t="shared" si="6"/>
        <v>-3.6550602275735367E-2</v>
      </c>
      <c r="F52" s="50">
        <f t="shared" si="6"/>
        <v>2.5417824114424552E-2</v>
      </c>
      <c r="G52" s="50">
        <f t="shared" si="6"/>
        <v>8.014040831791476E-2</v>
      </c>
      <c r="H52" s="50">
        <f t="shared" si="6"/>
        <v>-0.19470019576785122</v>
      </c>
      <c r="I52" s="50">
        <f t="shared" si="6"/>
        <v>0.14763018792173288</v>
      </c>
      <c r="J52" s="50">
        <f t="shared" si="6"/>
        <v>9.2762863832758932E-2</v>
      </c>
      <c r="K52" s="50">
        <f t="shared" si="6"/>
        <v>-0.32095033336269368</v>
      </c>
      <c r="L52" s="50">
        <f t="shared" si="6"/>
        <v>0.29151716588389892</v>
      </c>
      <c r="M52" s="50">
        <f t="shared" si="6"/>
        <v>1.2617002020602181E-15</v>
      </c>
      <c r="N52" s="50">
        <f t="shared" si="6"/>
        <v>-0.29190846674953702</v>
      </c>
      <c r="O52" s="50">
        <f t="shared" si="6"/>
        <v>0.32447763185161149</v>
      </c>
      <c r="P52" s="50">
        <f t="shared" si="6"/>
        <v>-9.6363240116213167E-2</v>
      </c>
      <c r="Q52" s="50">
        <f t="shared" si="6"/>
        <v>-0.16227722485803664</v>
      </c>
      <c r="R52" s="50">
        <f t="shared" si="6"/>
        <v>0.23714825526419475</v>
      </c>
      <c r="S52" s="50">
        <f t="shared" si="7"/>
        <v>-0.11632278109407256</v>
      </c>
      <c r="T52" s="50">
        <f t="shared" si="7"/>
        <v>-4.9632843180038327E-2</v>
      </c>
      <c r="U52" s="50">
        <f t="shared" si="7"/>
        <v>0.12068053154514656</v>
      </c>
      <c r="V52" s="50">
        <f t="shared" si="7"/>
        <v>-7.9006307877222556E-2</v>
      </c>
      <c r="W52" s="50">
        <f t="shared" si="7"/>
        <v>-8.9744003399065606E-16</v>
      </c>
      <c r="X52" s="50">
        <f t="shared" si="7"/>
        <v>4.3366819148046812E-2</v>
      </c>
      <c r="Y52" s="50">
        <f t="shared" si="7"/>
        <v>-3.6397067557454942E-2</v>
      </c>
      <c r="Z52" s="50">
        <f t="shared" si="7"/>
        <v>8.2417649935694129E-3</v>
      </c>
      <c r="AA52" s="50">
        <f t="shared" si="7"/>
        <v>1.0668539093145406E-2</v>
      </c>
      <c r="AB52" s="53">
        <f t="shared" si="7"/>
        <v>-1.2065338351423184E-2</v>
      </c>
      <c r="AC52" s="68">
        <f t="shared" si="5"/>
        <v>-5.716050642105102E-3</v>
      </c>
    </row>
    <row r="53" spans="1:29" s="3" customFormat="1">
      <c r="A53" s="30">
        <v>-0.22900000000000001</v>
      </c>
      <c r="B53" s="66"/>
      <c r="C53" s="50">
        <f t="shared" si="6"/>
        <v>3.9636447492444652E-4</v>
      </c>
      <c r="D53" s="50">
        <f t="shared" si="6"/>
        <v>7.8229283863862492E-3</v>
      </c>
      <c r="E53" s="50">
        <f t="shared" si="6"/>
        <v>-3.7224178886126481E-2</v>
      </c>
      <c r="F53" s="50">
        <f t="shared" si="6"/>
        <v>3.2666925817423753E-2</v>
      </c>
      <c r="G53" s="50">
        <f t="shared" si="6"/>
        <v>6.5683744191587665E-2</v>
      </c>
      <c r="H53" s="50">
        <f t="shared" si="6"/>
        <v>-0.1923031132714976</v>
      </c>
      <c r="I53" s="50">
        <f t="shared" si="6"/>
        <v>0.18309029536815022</v>
      </c>
      <c r="J53" s="50">
        <f t="shared" si="6"/>
        <v>2.8250085959031002E-2</v>
      </c>
      <c r="K53" s="50">
        <f t="shared" si="6"/>
        <v>-0.28493293985612345</v>
      </c>
      <c r="L53" s="50">
        <f t="shared" si="6"/>
        <v>0.33903230353289748</v>
      </c>
      <c r="M53" s="50">
        <f t="shared" si="6"/>
        <v>-0.11368099920312885</v>
      </c>
      <c r="N53" s="50">
        <f t="shared" si="6"/>
        <v>-0.20281019824680305</v>
      </c>
      <c r="O53" s="50">
        <f t="shared" si="6"/>
        <v>0.34050273965475952</v>
      </c>
      <c r="P53" s="50">
        <f t="shared" si="6"/>
        <v>-0.20622216651475037</v>
      </c>
      <c r="Q53" s="50">
        <f t="shared" si="6"/>
        <v>-5.1732702721991423E-2</v>
      </c>
      <c r="R53" s="50">
        <f t="shared" ref="C53:R69" si="8">COS(R$20*$A53-R$22-R$23)*R$21</f>
        <v>0.21130064264028273</v>
      </c>
      <c r="S53" s="50">
        <f t="shared" si="7"/>
        <v>-0.17906539631862306</v>
      </c>
      <c r="T53" s="50">
        <f t="shared" si="7"/>
        <v>3.5037132222840148E-2</v>
      </c>
      <c r="U53" s="50">
        <f t="shared" si="7"/>
        <v>8.0883380308624825E-2</v>
      </c>
      <c r="V53" s="50">
        <f t="shared" si="7"/>
        <v>-9.7608979270664212E-2</v>
      </c>
      <c r="W53" s="50">
        <f t="shared" si="7"/>
        <v>4.3062649700450976E-2</v>
      </c>
      <c r="X53" s="50">
        <f t="shared" si="7"/>
        <v>1.4955133110478325E-2</v>
      </c>
      <c r="Y53" s="50">
        <f t="shared" si="7"/>
        <v>-3.5582677780324083E-2</v>
      </c>
      <c r="Z53" s="50">
        <f t="shared" si="7"/>
        <v>2.2956774662194576E-2</v>
      </c>
      <c r="AA53" s="50">
        <f t="shared" si="7"/>
        <v>-2.2748486743023755E-3</v>
      </c>
      <c r="AB53" s="53">
        <f t="shared" si="7"/>
        <v>-8.5314825656004067E-3</v>
      </c>
      <c r="AC53" s="68">
        <f t="shared" si="5"/>
        <v>-6.3285832799034412E-3</v>
      </c>
    </row>
    <row r="54" spans="1:29" s="3" customFormat="1">
      <c r="A54" s="30">
        <v>-0.22800000000000001</v>
      </c>
      <c r="B54" s="66"/>
      <c r="C54" s="50">
        <f t="shared" si="8"/>
        <v>3.9602612814108905E-4</v>
      </c>
      <c r="D54" s="50">
        <f t="shared" si="8"/>
        <v>7.6284650791170229E-3</v>
      </c>
      <c r="E54" s="50">
        <f t="shared" si="8"/>
        <v>-3.7750848668563805E-2</v>
      </c>
      <c r="F54" s="50">
        <f t="shared" si="8"/>
        <v>3.962607357425036E-2</v>
      </c>
      <c r="G54" s="50">
        <f t="shared" si="8"/>
        <v>5.0191208181794053E-2</v>
      </c>
      <c r="H54" s="50">
        <f t="shared" si="8"/>
        <v>-0.18517088990895766</v>
      </c>
      <c r="I54" s="50">
        <f t="shared" si="8"/>
        <v>0.21206433782283421</v>
      </c>
      <c r="J54" s="50">
        <f t="shared" si="8"/>
        <v>-3.7623399005484705E-2</v>
      </c>
      <c r="K54" s="50">
        <f t="shared" si="8"/>
        <v>-0.23101216182834783</v>
      </c>
      <c r="L54" s="50">
        <f t="shared" si="8"/>
        <v>0.35962399476240148</v>
      </c>
      <c r="M54" s="50">
        <f t="shared" si="8"/>
        <v>-0.21623411014217031</v>
      </c>
      <c r="N54" s="50">
        <f t="shared" si="8"/>
        <v>-8.9731963806884446E-2</v>
      </c>
      <c r="O54" s="50">
        <f t="shared" si="8"/>
        <v>0.30870524957143858</v>
      </c>
      <c r="P54" s="50">
        <f t="shared" si="8"/>
        <v>-0.28215945435875445</v>
      </c>
      <c r="Q54" s="50">
        <f t="shared" si="8"/>
        <v>6.8658927017955743E-2</v>
      </c>
      <c r="R54" s="50">
        <f t="shared" si="8"/>
        <v>0.13939224705118231</v>
      </c>
      <c r="S54" s="50">
        <f t="shared" si="7"/>
        <v>-0.19750962482335535</v>
      </c>
      <c r="T54" s="50">
        <f t="shared" si="7"/>
        <v>0.10994870759982309</v>
      </c>
      <c r="U54" s="50">
        <f t="shared" si="7"/>
        <v>1.5903661861996873E-2</v>
      </c>
      <c r="V54" s="50">
        <f t="shared" si="7"/>
        <v>-8.2454673381845325E-2</v>
      </c>
      <c r="W54" s="50">
        <f t="shared" si="7"/>
        <v>6.9676830860958161E-2</v>
      </c>
      <c r="X54" s="50">
        <f t="shared" si="7"/>
        <v>-1.9733072372064141E-2</v>
      </c>
      <c r="Y54" s="50">
        <f t="shared" si="7"/>
        <v>-1.8436781328871815E-2</v>
      </c>
      <c r="Z54" s="50">
        <f t="shared" si="7"/>
        <v>2.6198496600679178E-2</v>
      </c>
      <c r="AA54" s="50">
        <f t="shared" si="7"/>
        <v>-1.3985125724540528E-2</v>
      </c>
      <c r="AB54" s="53">
        <f t="shared" si="7"/>
        <v>1.1056299148742437E-15</v>
      </c>
      <c r="AC54" s="68">
        <f t="shared" si="5"/>
        <v>-3.7878792372671092E-3</v>
      </c>
    </row>
    <row r="55" spans="1:29" s="3" customFormat="1">
      <c r="A55" s="30">
        <v>-0.22700000000000001</v>
      </c>
      <c r="B55" s="66"/>
      <c r="C55" s="50">
        <f t="shared" si="8"/>
        <v>3.9567214692429794E-4</v>
      </c>
      <c r="D55" s="50">
        <f t="shared" si="8"/>
        <v>7.4264733978104576E-3</v>
      </c>
      <c r="E55" s="50">
        <f t="shared" si="8"/>
        <v>-3.8128533098028473E-2</v>
      </c>
      <c r="F55" s="50">
        <f t="shared" si="8"/>
        <v>4.6233497496749001E-2</v>
      </c>
      <c r="G55" s="50">
        <f t="shared" si="8"/>
        <v>3.390712683619921E-2</v>
      </c>
      <c r="H55" s="50">
        <f t="shared" si="8"/>
        <v>-0.17347914468990819</v>
      </c>
      <c r="I55" s="50">
        <f t="shared" si="8"/>
        <v>0.23352589538702975</v>
      </c>
      <c r="J55" s="50">
        <f t="shared" si="8"/>
        <v>-0.10168469742017182</v>
      </c>
      <c r="K55" s="50">
        <f t="shared" si="8"/>
        <v>-0.16257604006959006</v>
      </c>
      <c r="L55" s="50">
        <f t="shared" si="8"/>
        <v>0.35165699924360683</v>
      </c>
      <c r="M55" s="50">
        <f t="shared" si="8"/>
        <v>-0.29762071978885907</v>
      </c>
      <c r="N55" s="50">
        <f t="shared" si="8"/>
        <v>3.3956040034004716E-2</v>
      </c>
      <c r="O55" s="50">
        <f t="shared" si="8"/>
        <v>0.23355102458881175</v>
      </c>
      <c r="P55" s="50">
        <f t="shared" si="8"/>
        <v>-0.31168412232167769</v>
      </c>
      <c r="Q55" s="50">
        <f t="shared" si="8"/>
        <v>0.17598161184026467</v>
      </c>
      <c r="R55" s="50">
        <f t="shared" si="8"/>
        <v>3.7098160447480058E-2</v>
      </c>
      <c r="S55" s="50">
        <f t="shared" si="7"/>
        <v>-0.16709261089270402</v>
      </c>
      <c r="T55" s="50">
        <f t="shared" si="7"/>
        <v>0.15423781466902969</v>
      </c>
      <c r="U55" s="50">
        <f t="shared" si="7"/>
        <v>-5.4027568652974166E-2</v>
      </c>
      <c r="V55" s="50">
        <f t="shared" si="7"/>
        <v>-3.8784337953892883E-2</v>
      </c>
      <c r="W55" s="50">
        <f t="shared" si="7"/>
        <v>6.9676830860958952E-2</v>
      </c>
      <c r="X55" s="50">
        <f t="shared" si="7"/>
        <v>-4.6139505199198252E-2</v>
      </c>
      <c r="Y55" s="50">
        <f t="shared" si="7"/>
        <v>7.1711094442099476E-3</v>
      </c>
      <c r="Z55" s="50">
        <f t="shared" si="7"/>
        <v>1.6346789953496456E-2</v>
      </c>
      <c r="AA55" s="50">
        <f t="shared" si="7"/>
        <v>-1.8114587133165383E-2</v>
      </c>
      <c r="AB55" s="53">
        <f t="shared" si="7"/>
        <v>8.5314825656019697E-3</v>
      </c>
      <c r="AC55" s="68">
        <f t="shared" si="5"/>
        <v>3.6466169200774674E-4</v>
      </c>
    </row>
    <row r="56" spans="1:29" s="3" customFormat="1">
      <c r="A56" s="30">
        <v>-0.22600000000000001</v>
      </c>
      <c r="B56" s="66"/>
      <c r="C56" s="50">
        <f t="shared" si="8"/>
        <v>3.9530254524864554E-4</v>
      </c>
      <c r="D56" s="50">
        <f t="shared" si="8"/>
        <v>7.2171526838692764E-3</v>
      </c>
      <c r="E56" s="50">
        <f t="shared" si="8"/>
        <v>-3.8355741626625098E-2</v>
      </c>
      <c r="F56" s="50">
        <f t="shared" si="8"/>
        <v>5.2430549622420657E-2</v>
      </c>
      <c r="G56" s="50">
        <f t="shared" si="8"/>
        <v>1.7088309845259872E-2</v>
      </c>
      <c r="H56" s="50">
        <f t="shared" si="8"/>
        <v>-0.15751576718432034</v>
      </c>
      <c r="I56" s="50">
        <f t="shared" si="8"/>
        <v>0.2467146816845304</v>
      </c>
      <c r="J56" s="50">
        <f t="shared" si="8"/>
        <v>-0.16084820228453772</v>
      </c>
      <c r="K56" s="50">
        <f t="shared" si="8"/>
        <v>-8.3924667800417463E-2</v>
      </c>
      <c r="L56" s="50">
        <f t="shared" si="8"/>
        <v>0.3157639970330729</v>
      </c>
      <c r="M56" s="50">
        <f t="shared" si="8"/>
        <v>-0.34987413973712023</v>
      </c>
      <c r="N56" s="50">
        <f t="shared" si="8"/>
        <v>0.15362913392257321</v>
      </c>
      <c r="O56" s="50">
        <f t="shared" si="8"/>
        <v>0.12559525226414808</v>
      </c>
      <c r="P56" s="50">
        <f t="shared" si="8"/>
        <v>-0.2899396356671945</v>
      </c>
      <c r="Q56" s="50">
        <f t="shared" si="8"/>
        <v>0.24980691924133686</v>
      </c>
      <c r="R56" s="50">
        <f t="shared" si="8"/>
        <v>-7.3282841063011292E-2</v>
      </c>
      <c r="S56" s="50">
        <f t="shared" si="7"/>
        <v>-9.5339117399133741E-2</v>
      </c>
      <c r="T56" s="50">
        <f t="shared" si="7"/>
        <v>0.15556923087793553</v>
      </c>
      <c r="U56" s="50">
        <f t="shared" si="7"/>
        <v>-0.10713763178335975</v>
      </c>
      <c r="V56" s="50">
        <f t="shared" si="7"/>
        <v>1.8299128366315975E-2</v>
      </c>
      <c r="W56" s="50">
        <f t="shared" si="7"/>
        <v>4.30626497004497E-2</v>
      </c>
      <c r="X56" s="50">
        <f t="shared" si="7"/>
        <v>-5.3181650231296215E-2</v>
      </c>
      <c r="Y56" s="50">
        <f t="shared" si="7"/>
        <v>2.9487650913186954E-2</v>
      </c>
      <c r="Z56" s="50">
        <f t="shared" si="7"/>
        <v>-1.6746804065956931E-3</v>
      </c>
      <c r="AA56" s="50">
        <f t="shared" si="7"/>
        <v>-1.2424805712998099E-2</v>
      </c>
      <c r="AB56" s="53">
        <f t="shared" si="7"/>
        <v>1.2065338351423184E-2</v>
      </c>
      <c r="AC56" s="68">
        <f t="shared" si="5"/>
        <v>3.6264161551611031E-3</v>
      </c>
    </row>
    <row r="57" spans="1:29" s="3" customFormat="1">
      <c r="A57" s="30">
        <v>-0.22500000000000001</v>
      </c>
      <c r="B57" s="66"/>
      <c r="C57" s="50">
        <f t="shared" si="8"/>
        <v>3.94917337705373E-4</v>
      </c>
      <c r="D57" s="50">
        <f t="shared" si="8"/>
        <v>7.0007095115664966E-3</v>
      </c>
      <c r="E57" s="50">
        <f t="shared" si="8"/>
        <v>-3.8431577566092938E-2</v>
      </c>
      <c r="F57" s="50">
        <f t="shared" si="8"/>
        <v>5.8162224477883724E-2</v>
      </c>
      <c r="G57" s="50">
        <f t="shared" si="8"/>
        <v>-7.3496308073564322E-16</v>
      </c>
      <c r="H57" s="50">
        <f t="shared" si="8"/>
        <v>-0.13767382872579617</v>
      </c>
      <c r="I57" s="50">
        <f t="shared" si="8"/>
        <v>0.25116347738557121</v>
      </c>
      <c r="J57" s="50">
        <f t="shared" si="8"/>
        <v>-0.21226421605421777</v>
      </c>
      <c r="K57" s="50">
        <f t="shared" si="8"/>
        <v>1.8192049683233025E-15</v>
      </c>
      <c r="L57" s="50">
        <f t="shared" si="8"/>
        <v>0.25479534578633889</v>
      </c>
      <c r="M57" s="50">
        <f t="shared" si="8"/>
        <v>-0.36787944117144233</v>
      </c>
      <c r="N57" s="50">
        <f t="shared" si="8"/>
        <v>0.25513735528366221</v>
      </c>
      <c r="O57" s="50">
        <f t="shared" si="8"/>
        <v>-1.1536076674691354E-14</v>
      </c>
      <c r="P57" s="50">
        <f t="shared" si="8"/>
        <v>-0.22050276128371268</v>
      </c>
      <c r="Q57" s="50">
        <f t="shared" si="8"/>
        <v>0.27608250500524822</v>
      </c>
      <c r="R57" s="50">
        <f t="shared" si="8"/>
        <v>-0.16768913944387256</v>
      </c>
      <c r="S57" s="50">
        <f t="shared" si="7"/>
        <v>1.0669182810960294E-15</v>
      </c>
      <c r="T57" s="50">
        <f t="shared" si="7"/>
        <v>0.11357213558160827</v>
      </c>
      <c r="U57" s="50">
        <f t="shared" si="7"/>
        <v>-0.1268910201207181</v>
      </c>
      <c r="V57" s="50">
        <f t="shared" si="7"/>
        <v>6.9054045149770135E-2</v>
      </c>
      <c r="W57" s="50">
        <f t="shared" si="7"/>
        <v>-2.4772356977660346E-15</v>
      </c>
      <c r="X57" s="50">
        <f t="shared" si="7"/>
        <v>-3.7903989794139482E-2</v>
      </c>
      <c r="Y57" s="50">
        <f t="shared" si="7"/>
        <v>3.8270141609712226E-2</v>
      </c>
      <c r="Z57" s="50">
        <f t="shared" si="7"/>
        <v>-1.8859182575657808E-2</v>
      </c>
      <c r="AA57" s="50">
        <f t="shared" si="7"/>
        <v>2.1613221363435202E-15</v>
      </c>
      <c r="AB57" s="53">
        <f t="shared" si="7"/>
        <v>8.5314825656014667E-3</v>
      </c>
      <c r="AC57" s="68">
        <f t="shared" si="5"/>
        <v>4.0691829590086982E-3</v>
      </c>
    </row>
    <row r="58" spans="1:29" s="3" customFormat="1">
      <c r="A58" s="30">
        <v>-0.224</v>
      </c>
      <c r="B58" s="66"/>
      <c r="C58" s="50">
        <f t="shared" si="8"/>
        <v>3.9451653950181467E-4</v>
      </c>
      <c r="D58" s="50">
        <f t="shared" si="8"/>
        <v>6.7773574841817254E-3</v>
      </c>
      <c r="E58" s="50">
        <f t="shared" si="8"/>
        <v>-3.8355741626625084E-2</v>
      </c>
      <c r="F58" s="50">
        <f t="shared" si="8"/>
        <v>6.3377647311353077E-2</v>
      </c>
      <c r="G58" s="50">
        <f t="shared" si="8"/>
        <v>-1.7088309845261333E-2</v>
      </c>
      <c r="H58" s="50">
        <f t="shared" si="8"/>
        <v>-0.11444190369080159</v>
      </c>
      <c r="I58" s="50">
        <f t="shared" si="8"/>
        <v>0.24671468168452987</v>
      </c>
      <c r="J58" s="50">
        <f t="shared" si="8"/>
        <v>-0.25345621052966033</v>
      </c>
      <c r="K58" s="50">
        <f t="shared" si="8"/>
        <v>8.3924667800420988E-2</v>
      </c>
      <c r="L58" s="50">
        <f t="shared" si="8"/>
        <v>0.17359272636391618</v>
      </c>
      <c r="M58" s="50">
        <f t="shared" si="8"/>
        <v>-0.34987413973711901</v>
      </c>
      <c r="N58" s="50">
        <f t="shared" si="8"/>
        <v>0.32647852813391892</v>
      </c>
      <c r="O58" s="50">
        <f t="shared" si="8"/>
        <v>-0.12559525226416954</v>
      </c>
      <c r="P58" s="50">
        <f t="shared" si="8"/>
        <v>-0.11479522262124035</v>
      </c>
      <c r="Q58" s="50">
        <f t="shared" si="8"/>
        <v>0.24980691924133225</v>
      </c>
      <c r="R58" s="50">
        <f t="shared" si="8"/>
        <v>-0.22554139349704258</v>
      </c>
      <c r="S58" s="50">
        <f t="shared" si="7"/>
        <v>9.5339117399145468E-2</v>
      </c>
      <c r="T58" s="50">
        <f t="shared" si="7"/>
        <v>3.9943389505423407E-2</v>
      </c>
      <c r="U58" s="50">
        <f t="shared" si="7"/>
        <v>-0.10713763178336094</v>
      </c>
      <c r="V58" s="50">
        <f t="shared" si="7"/>
        <v>9.5927390270585305E-2</v>
      </c>
      <c r="W58" s="50">
        <f t="shared" si="7"/>
        <v>-4.3062649700450345E-2</v>
      </c>
      <c r="X58" s="50">
        <f t="shared" si="7"/>
        <v>-6.7184048184585577E-3</v>
      </c>
      <c r="Y58" s="50">
        <f t="shared" si="7"/>
        <v>2.9487650913188775E-2</v>
      </c>
      <c r="Z58" s="50">
        <f t="shared" si="7"/>
        <v>-2.6618282821770062E-2</v>
      </c>
      <c r="AA58" s="50">
        <f t="shared" si="7"/>
        <v>1.2424805712999747E-2</v>
      </c>
      <c r="AB58" s="53">
        <f t="shared" si="7"/>
        <v>-9.7555765400895192E-16</v>
      </c>
      <c r="AC58" s="68">
        <f t="shared" si="5"/>
        <v>1.5042554245368351E-3</v>
      </c>
    </row>
    <row r="59" spans="1:29" s="3" customFormat="1">
      <c r="A59" s="30">
        <v>-0.223</v>
      </c>
      <c r="B59" s="66"/>
      <c r="C59" s="50">
        <f t="shared" si="8"/>
        <v>3.9410016646079739E-4</v>
      </c>
      <c r="D59" s="50">
        <f t="shared" si="8"/>
        <v>6.5473170232003275E-3</v>
      </c>
      <c r="E59" s="50">
        <f t="shared" si="8"/>
        <v>-3.8128533098028494E-2</v>
      </c>
      <c r="F59" s="50">
        <f t="shared" si="8"/>
        <v>6.8030525660540617E-2</v>
      </c>
      <c r="G59" s="50">
        <f t="shared" si="8"/>
        <v>-3.3907126836198759E-2</v>
      </c>
      <c r="H59" s="50">
        <f t="shared" si="8"/>
        <v>-8.8392039176034359E-2</v>
      </c>
      <c r="I59" s="50">
        <f t="shared" si="8"/>
        <v>0.23352589538702873</v>
      </c>
      <c r="J59" s="50">
        <f t="shared" si="8"/>
        <v>-0.28244011249252571</v>
      </c>
      <c r="K59" s="50">
        <f t="shared" si="8"/>
        <v>0.16257604006959323</v>
      </c>
      <c r="L59" s="50">
        <f t="shared" si="8"/>
        <v>7.8604652227089303E-2</v>
      </c>
      <c r="M59" s="50">
        <f t="shared" si="8"/>
        <v>-0.29762071978885057</v>
      </c>
      <c r="N59" s="50">
        <f t="shared" si="8"/>
        <v>0.35921738191169955</v>
      </c>
      <c r="O59" s="50">
        <f t="shared" si="8"/>
        <v>-0.23355102458882857</v>
      </c>
      <c r="P59" s="50">
        <f t="shared" si="8"/>
        <v>9.7950681495818526E-3</v>
      </c>
      <c r="Q59" s="50">
        <f t="shared" si="8"/>
        <v>0.17598161184025635</v>
      </c>
      <c r="R59" s="50">
        <f t="shared" si="8"/>
        <v>-0.23422856671692346</v>
      </c>
      <c r="S59" s="50">
        <f t="shared" si="7"/>
        <v>0.16709261089270519</v>
      </c>
      <c r="T59" s="50">
        <f t="shared" si="7"/>
        <v>-4.4810227484996419E-2</v>
      </c>
      <c r="U59" s="50">
        <f t="shared" si="7"/>
        <v>-5.4027568652969669E-2</v>
      </c>
      <c r="V59" s="50">
        <f t="shared" si="7"/>
        <v>8.9625316917544315E-2</v>
      </c>
      <c r="W59" s="50">
        <f t="shared" si="7"/>
        <v>-6.9676830860957911E-2</v>
      </c>
      <c r="X59" s="50">
        <f t="shared" si="7"/>
        <v>2.728682730919376E-2</v>
      </c>
      <c r="Y59" s="50">
        <f t="shared" si="7"/>
        <v>7.171109444208474E-3</v>
      </c>
      <c r="Z59" s="50">
        <f t="shared" si="7"/>
        <v>-2.1074154622670455E-2</v>
      </c>
      <c r="AA59" s="50">
        <f t="shared" si="7"/>
        <v>1.8114587133165525E-2</v>
      </c>
      <c r="AB59" s="53">
        <f t="shared" si="7"/>
        <v>-8.5314825656018778E-3</v>
      </c>
      <c r="AC59" s="68">
        <f t="shared" si="5"/>
        <v>-2.4253427523182186E-3</v>
      </c>
    </row>
    <row r="60" spans="1:29" s="3" customFormat="1">
      <c r="A60" s="30">
        <v>-0.222</v>
      </c>
      <c r="B60" s="66"/>
      <c r="C60" s="50">
        <f t="shared" si="8"/>
        <v>3.9366823502001583E-4</v>
      </c>
      <c r="D60" s="50">
        <f t="shared" si="8"/>
        <v>6.3108151507842219E-3</v>
      </c>
      <c r="E60" s="50">
        <f t="shared" si="8"/>
        <v>-3.775084866856377E-2</v>
      </c>
      <c r="F60" s="50">
        <f t="shared" si="8"/>
        <v>7.2079560247822985E-2</v>
      </c>
      <c r="G60" s="50">
        <f t="shared" si="8"/>
        <v>-5.0191208181793623E-2</v>
      </c>
      <c r="H60" s="50">
        <f t="shared" si="8"/>
        <v>-6.0165669300396379E-2</v>
      </c>
      <c r="I60" s="50">
        <f t="shared" si="8"/>
        <v>0.21206433782282894</v>
      </c>
      <c r="J60" s="50">
        <f t="shared" si="8"/>
        <v>-0.29781986952098249</v>
      </c>
      <c r="K60" s="50">
        <f t="shared" si="8"/>
        <v>0.2310121618283435</v>
      </c>
      <c r="L60" s="50">
        <f t="shared" si="8"/>
        <v>-2.2625623966904339E-2</v>
      </c>
      <c r="M60" s="50">
        <f t="shared" si="8"/>
        <v>-0.21623411014216706</v>
      </c>
      <c r="N60" s="50">
        <f t="shared" si="8"/>
        <v>0.34948292489569172</v>
      </c>
      <c r="O60" s="50">
        <f t="shared" si="8"/>
        <v>-0.30870524957144846</v>
      </c>
      <c r="P60" s="50">
        <f t="shared" si="8"/>
        <v>0.13277416082757745</v>
      </c>
      <c r="Q60" s="50">
        <f t="shared" si="8"/>
        <v>6.8658927017945251E-2</v>
      </c>
      <c r="R60" s="50">
        <f t="shared" si="8"/>
        <v>-0.19185696869509977</v>
      </c>
      <c r="S60" s="50">
        <f t="shared" si="7"/>
        <v>0.19750962482335546</v>
      </c>
      <c r="T60" s="50">
        <f t="shared" si="7"/>
        <v>-0.11708348157731011</v>
      </c>
      <c r="U60" s="50">
        <f t="shared" si="7"/>
        <v>1.5903661862001806E-2</v>
      </c>
      <c r="V60" s="50">
        <f t="shared" si="7"/>
        <v>5.2327326900819211E-2</v>
      </c>
      <c r="W60" s="50">
        <f t="shared" si="7"/>
        <v>-6.9676830860959202E-2</v>
      </c>
      <c r="X60" s="50">
        <f t="shared" si="7"/>
        <v>4.9840051558835426E-2</v>
      </c>
      <c r="Y60" s="50">
        <f t="shared" si="7"/>
        <v>-1.8436781328871225E-2</v>
      </c>
      <c r="Z60" s="50">
        <f t="shared" si="7"/>
        <v>-4.9976305093681573E-3</v>
      </c>
      <c r="AA60" s="50">
        <f t="shared" si="7"/>
        <v>1.3985125724537771E-2</v>
      </c>
      <c r="AB60" s="53">
        <f t="shared" si="7"/>
        <v>-1.2065338351423184E-2</v>
      </c>
      <c r="AC60" s="68">
        <f t="shared" si="5"/>
        <v>-5.2672637797240079E-3</v>
      </c>
    </row>
    <row r="61" spans="1:29" s="3" customFormat="1">
      <c r="A61" s="30">
        <v>-0.221</v>
      </c>
      <c r="B61" s="66"/>
      <c r="C61" s="50">
        <f t="shared" si="8"/>
        <v>3.9322076223138354E-4</v>
      </c>
      <c r="D61" s="50">
        <f t="shared" si="8"/>
        <v>6.0680852657282102E-3</v>
      </c>
      <c r="E61" s="50">
        <f t="shared" si="8"/>
        <v>-3.7224178886126447E-2</v>
      </c>
      <c r="F61" s="50">
        <f t="shared" si="8"/>
        <v>7.5488811555556298E-2</v>
      </c>
      <c r="G61" s="50">
        <f t="shared" si="8"/>
        <v>-6.5683744191588955E-2</v>
      </c>
      <c r="H61" s="50">
        <f t="shared" si="8"/>
        <v>-3.0457820968171675E-2</v>
      </c>
      <c r="I61" s="50">
        <f t="shared" si="8"/>
        <v>0.18309029536814839</v>
      </c>
      <c r="J61" s="50">
        <f t="shared" si="8"/>
        <v>-0.29885469291534972</v>
      </c>
      <c r="K61" s="50">
        <f t="shared" si="8"/>
        <v>0.28493293985612539</v>
      </c>
      <c r="L61" s="50">
        <f t="shared" si="8"/>
        <v>-0.12205913988692758</v>
      </c>
      <c r="M61" s="50">
        <f t="shared" si="8"/>
        <v>-0.11368099920313501</v>
      </c>
      <c r="N61" s="50">
        <f t="shared" si="8"/>
        <v>0.29842614431276021</v>
      </c>
      <c r="O61" s="50">
        <f t="shared" si="8"/>
        <v>-0.34050273965476097</v>
      </c>
      <c r="P61" s="50">
        <f t="shared" si="8"/>
        <v>0.23391313239204184</v>
      </c>
      <c r="Q61" s="50">
        <f t="shared" si="8"/>
        <v>-5.1732702722017472E-2</v>
      </c>
      <c r="R61" s="50">
        <f t="shared" si="8"/>
        <v>-0.1076630549197545</v>
      </c>
      <c r="S61" s="50">
        <f t="shared" si="7"/>
        <v>0.17906539631861737</v>
      </c>
      <c r="T61" s="50">
        <f t="shared" si="7"/>
        <v>-0.15674711903806562</v>
      </c>
      <c r="U61" s="50">
        <f t="shared" si="7"/>
        <v>8.0883380308628669E-2</v>
      </c>
      <c r="V61" s="50">
        <f t="shared" si="7"/>
        <v>-3.0674857507790427E-3</v>
      </c>
      <c r="W61" s="50">
        <f t="shared" si="7"/>
        <v>-4.3062649700450345E-2</v>
      </c>
      <c r="X61" s="50">
        <f t="shared" si="7"/>
        <v>5.1475905803360991E-2</v>
      </c>
      <c r="Y61" s="50">
        <f t="shared" si="7"/>
        <v>-3.5582677780323833E-2</v>
      </c>
      <c r="Z61" s="50">
        <f t="shared" si="7"/>
        <v>1.3576598688670479E-2</v>
      </c>
      <c r="AA61" s="50">
        <f t="shared" si="7"/>
        <v>2.2748486743001343E-3</v>
      </c>
      <c r="AB61" s="53">
        <f t="shared" si="7"/>
        <v>-8.5314825656005906E-3</v>
      </c>
      <c r="AC61" s="68">
        <f t="shared" si="5"/>
        <v>-5.2617288768824211E-3</v>
      </c>
    </row>
    <row r="62" spans="1:29" s="3" customFormat="1">
      <c r="A62" s="30">
        <v>-0.22</v>
      </c>
      <c r="B62" s="66"/>
      <c r="C62" s="50">
        <f t="shared" si="8"/>
        <v>3.9275776576036021E-4</v>
      </c>
      <c r="D62" s="50">
        <f t="shared" si="8"/>
        <v>5.8193669131237661E-3</v>
      </c>
      <c r="E62" s="50">
        <f t="shared" si="8"/>
        <v>-3.6550602275735325E-2</v>
      </c>
      <c r="F62" s="50">
        <f t="shared" si="8"/>
        <v>7.8228018827780146E-2</v>
      </c>
      <c r="G62" s="50">
        <f t="shared" si="8"/>
        <v>-8.0140408317915954E-2</v>
      </c>
      <c r="H62" s="50">
        <f t="shared" si="8"/>
        <v>-8.5862637126778208E-16</v>
      </c>
      <c r="I62" s="50">
        <f t="shared" si="8"/>
        <v>0.14763018792173066</v>
      </c>
      <c r="J62" s="50">
        <f t="shared" si="8"/>
        <v>-0.28549473887930882</v>
      </c>
      <c r="K62" s="50">
        <f t="shared" si="8"/>
        <v>0.3209503333626948</v>
      </c>
      <c r="L62" s="50">
        <f t="shared" si="8"/>
        <v>-0.2117996186582462</v>
      </c>
      <c r="M62" s="50">
        <f t="shared" si="8"/>
        <v>-5.2276818633524043E-15</v>
      </c>
      <c r="N62" s="50">
        <f t="shared" si="8"/>
        <v>0.21208391537837651</v>
      </c>
      <c r="O62" s="50">
        <f t="shared" si="8"/>
        <v>-0.32447763185160439</v>
      </c>
      <c r="P62" s="50">
        <f t="shared" si="8"/>
        <v>0.29657555769448918</v>
      </c>
      <c r="Q62" s="50">
        <f t="shared" si="8"/>
        <v>-0.16227722485805809</v>
      </c>
      <c r="R62" s="50">
        <f t="shared" si="8"/>
        <v>7.7862379080493312E-15</v>
      </c>
      <c r="S62" s="50">
        <f t="shared" si="7"/>
        <v>0.11632278109406172</v>
      </c>
      <c r="T62" s="50">
        <f t="shared" si="7"/>
        <v>-0.15275418435840019</v>
      </c>
      <c r="U62" s="50">
        <f t="shared" si="7"/>
        <v>0.1206805315451481</v>
      </c>
      <c r="V62" s="50">
        <f t="shared" si="7"/>
        <v>-5.7401442653490474E-2</v>
      </c>
      <c r="W62" s="50">
        <f t="shared" si="7"/>
        <v>1.6874172973002399E-15</v>
      </c>
      <c r="X62" s="50">
        <f t="shared" si="7"/>
        <v>3.1507838415372504E-2</v>
      </c>
      <c r="Y62" s="50">
        <f t="shared" si="7"/>
        <v>-3.639706755745515E-2</v>
      </c>
      <c r="Z62" s="50">
        <f t="shared" si="7"/>
        <v>2.5365544437972478E-2</v>
      </c>
      <c r="AA62" s="50">
        <f t="shared" si="7"/>
        <v>-1.0668539093147234E-2</v>
      </c>
      <c r="AB62" s="53">
        <f t="shared" si="7"/>
        <v>8.4548539314366011E-16</v>
      </c>
      <c r="AC62" s="68">
        <f t="shared" si="5"/>
        <v>-2.4046251468473829E-3</v>
      </c>
    </row>
    <row r="63" spans="1:29" s="3" customFormat="1">
      <c r="A63" s="30">
        <v>-0.219</v>
      </c>
      <c r="B63" s="66"/>
      <c r="C63" s="50">
        <f t="shared" si="8"/>
        <v>3.9227926388525364E-4</v>
      </c>
      <c r="D63" s="50">
        <f t="shared" si="8"/>
        <v>5.5649055479567219E-3</v>
      </c>
      <c r="E63" s="50">
        <f t="shared" si="8"/>
        <v>-3.5732777136543603E-2</v>
      </c>
      <c r="F63" s="50">
        <f t="shared" si="8"/>
        <v>8.0272868666826688E-2</v>
      </c>
      <c r="G63" s="50">
        <f t="shared" si="8"/>
        <v>-9.3333210331508473E-2</v>
      </c>
      <c r="H63" s="50">
        <f t="shared" si="8"/>
        <v>3.0457820968169985E-2</v>
      </c>
      <c r="I63" s="50">
        <f t="shared" si="8"/>
        <v>0.10694020746824404</v>
      </c>
      <c r="J63" s="50">
        <f t="shared" si="8"/>
        <v>-0.25838350931994242</v>
      </c>
      <c r="K63" s="50">
        <f t="shared" si="8"/>
        <v>0.33680123705132575</v>
      </c>
      <c r="L63" s="50">
        <f t="shared" si="8"/>
        <v>-0.28472053296566896</v>
      </c>
      <c r="M63" s="50">
        <f t="shared" si="8"/>
        <v>0.11368099920313501</v>
      </c>
      <c r="N63" s="50">
        <f t="shared" si="8"/>
        <v>0.10066521045529891</v>
      </c>
      <c r="O63" s="50">
        <f t="shared" si="8"/>
        <v>-0.26288060492988863</v>
      </c>
      <c r="P63" s="50">
        <f t="shared" si="8"/>
        <v>0.3104540474858043</v>
      </c>
      <c r="Q63" s="50">
        <f t="shared" si="8"/>
        <v>-0.24193294337934776</v>
      </c>
      <c r="R63" s="50">
        <f t="shared" si="8"/>
        <v>0.10766305491975638</v>
      </c>
      <c r="S63" s="50">
        <f t="shared" si="7"/>
        <v>2.4803463909398797E-2</v>
      </c>
      <c r="T63" s="50">
        <f t="shared" si="7"/>
        <v>-0.10621677351789931</v>
      </c>
      <c r="U63" s="50">
        <f t="shared" si="7"/>
        <v>0.12290450538736208</v>
      </c>
      <c r="V63" s="50">
        <f t="shared" si="7"/>
        <v>-9.1883750557288785E-2</v>
      </c>
      <c r="W63" s="50">
        <f t="shared" si="7"/>
        <v>4.30626497004497E-2</v>
      </c>
      <c r="X63" s="50">
        <f t="shared" si="7"/>
        <v>-1.6837528973019154E-3</v>
      </c>
      <c r="Y63" s="50">
        <f t="shared" si="7"/>
        <v>-2.050616732212434E-2</v>
      </c>
      <c r="Z63" s="50">
        <f t="shared" si="7"/>
        <v>2.4477352651582698E-2</v>
      </c>
      <c r="AA63" s="50">
        <f t="shared" si="7"/>
        <v>-1.7828909272945993E-2</v>
      </c>
      <c r="AB63" s="53">
        <f t="shared" si="7"/>
        <v>8.5314825656017858E-3</v>
      </c>
      <c r="AC63" s="68">
        <f t="shared" si="5"/>
        <v>1.5691536143379418E-3</v>
      </c>
    </row>
    <row r="64" spans="1:29" s="3" customFormat="1">
      <c r="A64" s="30">
        <v>-0.218</v>
      </c>
      <c r="B64" s="66"/>
      <c r="C64" s="50">
        <f t="shared" si="8"/>
        <v>3.9178527549649862E-4</v>
      </c>
      <c r="D64" s="50">
        <f t="shared" si="8"/>
        <v>5.304952292873033E-3</v>
      </c>
      <c r="E64" s="50">
        <f t="shared" si="8"/>
        <v>-3.4773931050747081E-2</v>
      </c>
      <c r="F64" s="50">
        <f t="shared" si="8"/>
        <v>8.1605210840761652E-2</v>
      </c>
      <c r="G64" s="50">
        <f t="shared" si="8"/>
        <v>-0.10505409186361596</v>
      </c>
      <c r="H64" s="50">
        <f t="shared" si="8"/>
        <v>6.0165669300394749E-2</v>
      </c>
      <c r="I64" s="50">
        <f t="shared" si="8"/>
        <v>6.2461816850949918E-2</v>
      </c>
      <c r="J64" s="50">
        <f t="shared" si="8"/>
        <v>-0.21882685662845971</v>
      </c>
      <c r="K64" s="50">
        <f t="shared" si="8"/>
        <v>0.33148968034771908</v>
      </c>
      <c r="L64" s="50">
        <f t="shared" si="8"/>
        <v>-0.33503104132076539</v>
      </c>
      <c r="M64" s="50">
        <f t="shared" si="8"/>
        <v>0.21623411014217553</v>
      </c>
      <c r="N64" s="50">
        <f t="shared" si="8"/>
        <v>-2.2655994138125361E-2</v>
      </c>
      <c r="O64" s="50">
        <f t="shared" si="8"/>
        <v>-0.16436277826817106</v>
      </c>
      <c r="P64" s="50">
        <f t="shared" si="8"/>
        <v>0.27326571859033172</v>
      </c>
      <c r="Q64" s="50">
        <f t="shared" si="8"/>
        <v>-0.27553771924667037</v>
      </c>
      <c r="R64" s="50">
        <f t="shared" si="8"/>
        <v>0.19185696869510893</v>
      </c>
      <c r="S64" s="50">
        <f t="shared" si="7"/>
        <v>-7.2851898870005344E-2</v>
      </c>
      <c r="T64" s="50">
        <f t="shared" si="7"/>
        <v>-3.0096297520829325E-2</v>
      </c>
      <c r="U64" s="50">
        <f t="shared" si="7"/>
        <v>8.6862880591977179E-2</v>
      </c>
      <c r="V64" s="50">
        <f t="shared" si="7"/>
        <v>-9.4589087701359889E-2</v>
      </c>
      <c r="W64" s="50">
        <f t="shared" si="7"/>
        <v>6.9676830860957675E-2</v>
      </c>
      <c r="X64" s="50">
        <f t="shared" si="7"/>
        <v>-3.4168689998180513E-2</v>
      </c>
      <c r="Y64" s="50">
        <f t="shared" si="7"/>
        <v>4.7965205969094345E-3</v>
      </c>
      <c r="Z64" s="50">
        <f t="shared" si="7"/>
        <v>1.1355921920429037E-2</v>
      </c>
      <c r="AA64" s="50">
        <f t="shared" si="7"/>
        <v>-1.5324891949093568E-2</v>
      </c>
      <c r="AB64" s="53">
        <f t="shared" si="7"/>
        <v>1.2065338351423184E-2</v>
      </c>
      <c r="AC64" s="68">
        <f t="shared" si="5"/>
        <v>4.2601261014840576E-3</v>
      </c>
    </row>
    <row r="65" spans="1:29" s="3" customFormat="1">
      <c r="A65" s="30">
        <v>-0.217</v>
      </c>
      <c r="B65" s="66"/>
      <c r="C65" s="50">
        <f t="shared" si="8"/>
        <v>3.9127582009591084E-4</v>
      </c>
      <c r="D65" s="50">
        <f t="shared" si="8"/>
        <v>5.0397636903509605E-3</v>
      </c>
      <c r="E65" s="50">
        <f t="shared" si="8"/>
        <v>-3.3677848145791084E-2</v>
      </c>
      <c r="F65" s="50">
        <f t="shared" si="8"/>
        <v>8.2213219386127953E-2</v>
      </c>
      <c r="G65" s="50">
        <f t="shared" si="8"/>
        <v>-0.11511820761076288</v>
      </c>
      <c r="H65" s="50">
        <f t="shared" si="8"/>
        <v>8.8392039176035303E-2</v>
      </c>
      <c r="I65" s="50">
        <f t="shared" si="8"/>
        <v>1.5770685231826207E-2</v>
      </c>
      <c r="J65" s="50">
        <f t="shared" si="8"/>
        <v>-0.16873008537222411</v>
      </c>
      <c r="K65" s="50">
        <f t="shared" si="8"/>
        <v>0.3053494078941027</v>
      </c>
      <c r="L65" s="50">
        <f t="shared" si="8"/>
        <v>-0.35873585400653502</v>
      </c>
      <c r="M65" s="50">
        <f t="shared" si="8"/>
        <v>0.29762071978885674</v>
      </c>
      <c r="N65" s="50">
        <f t="shared" si="8"/>
        <v>-0.14329838882752174</v>
      </c>
      <c r="O65" s="50">
        <f t="shared" si="8"/>
        <v>-4.2760687848148182E-2</v>
      </c>
      <c r="P65" s="50">
        <f t="shared" si="8"/>
        <v>0.19112770706846224</v>
      </c>
      <c r="Q65" s="50">
        <f t="shared" si="8"/>
        <v>-0.25669502131900246</v>
      </c>
      <c r="R65" s="50">
        <f t="shared" si="8"/>
        <v>0.23422856671692591</v>
      </c>
      <c r="S65" s="50">
        <f t="shared" si="7"/>
        <v>-0.15248467517672834</v>
      </c>
      <c r="T65" s="50">
        <f t="shared" si="7"/>
        <v>5.4406477251114908E-2</v>
      </c>
      <c r="U65" s="50">
        <f t="shared" si="7"/>
        <v>2.3777006159344558E-2</v>
      </c>
      <c r="V65" s="50">
        <f t="shared" si="7"/>
        <v>-6.4581843395005917E-2</v>
      </c>
      <c r="W65" s="50">
        <f t="shared" si="7"/>
        <v>6.9676830860958161E-2</v>
      </c>
      <c r="X65" s="50">
        <f t="shared" si="7"/>
        <v>-5.2313370439447227E-2</v>
      </c>
      <c r="Y65" s="50">
        <f t="shared" si="7"/>
        <v>2.7897732600453914E-2</v>
      </c>
      <c r="Z65" s="50">
        <f t="shared" si="7"/>
        <v>-7.4409471748365956E-3</v>
      </c>
      <c r="AA65" s="50">
        <f t="shared" si="7"/>
        <v>-4.5138216260779476E-3</v>
      </c>
      <c r="AB65" s="53">
        <f t="shared" si="7"/>
        <v>8.5314825656006826E-3</v>
      </c>
      <c r="AC65" s="68">
        <f t="shared" si="5"/>
        <v>4.0721632681746519E-3</v>
      </c>
    </row>
    <row r="66" spans="1:29" s="3" customFormat="1">
      <c r="A66" s="30">
        <v>-0.216</v>
      </c>
      <c r="B66" s="66"/>
      <c r="C66" s="50">
        <f t="shared" si="8"/>
        <v>3.907509177959171E-4</v>
      </c>
      <c r="D66" s="50">
        <f t="shared" si="8"/>
        <v>4.7696014495245244E-3</v>
      </c>
      <c r="E66" s="50">
        <f t="shared" si="8"/>
        <v>-3.2448854160148914E-2</v>
      </c>
      <c r="F66" s="50">
        <f t="shared" si="8"/>
        <v>8.2091497576033415E-2</v>
      </c>
      <c r="G66" s="50">
        <f t="shared" si="8"/>
        <v>-0.12336684045560402</v>
      </c>
      <c r="H66" s="50">
        <f t="shared" si="8"/>
        <v>0.11444190369080021</v>
      </c>
      <c r="I66" s="50">
        <f t="shared" si="8"/>
        <v>-3.147913077399378E-2</v>
      </c>
      <c r="J66" s="50">
        <f t="shared" si="8"/>
        <v>-0.11050618048775922</v>
      </c>
      <c r="K66" s="50">
        <f t="shared" si="8"/>
        <v>0.26002290914592868</v>
      </c>
      <c r="L66" s="50">
        <f t="shared" si="8"/>
        <v>-0.35395250953603713</v>
      </c>
      <c r="M66" s="50">
        <f t="shared" si="8"/>
        <v>0.34987413973711901</v>
      </c>
      <c r="N66" s="50">
        <f t="shared" si="8"/>
        <v>-0.24699740240173712</v>
      </c>
      <c r="O66" s="50">
        <f t="shared" si="8"/>
        <v>8.4847014104957305E-2</v>
      </c>
      <c r="P66" s="50">
        <f t="shared" si="8"/>
        <v>7.7550955926575654E-2</v>
      </c>
      <c r="Q66" s="50">
        <f t="shared" si="8"/>
        <v>-0.18899147979888098</v>
      </c>
      <c r="R66" s="50">
        <f t="shared" si="8"/>
        <v>0.22554139349703778</v>
      </c>
      <c r="S66" s="50">
        <f t="shared" si="7"/>
        <v>-0.19439478005336031</v>
      </c>
      <c r="T66" s="50">
        <f t="shared" si="7"/>
        <v>0.12375618054335998</v>
      </c>
      <c r="U66" s="50">
        <f t="shared" si="7"/>
        <v>-4.6711700021641128E-2</v>
      </c>
      <c r="V66" s="50">
        <f t="shared" si="7"/>
        <v>-1.2239688544343616E-2</v>
      </c>
      <c r="W66" s="50">
        <f t="shared" si="7"/>
        <v>4.3062649700447611E-2</v>
      </c>
      <c r="X66" s="50">
        <f t="shared" si="7"/>
        <v>-4.8502653735810537E-2</v>
      </c>
      <c r="Y66" s="50">
        <f t="shared" si="7"/>
        <v>3.8194624227227816E-2</v>
      </c>
      <c r="Z66" s="50">
        <f t="shared" si="7"/>
        <v>-2.2518995609189942E-2</v>
      </c>
      <c r="AA66" s="50">
        <f t="shared" si="7"/>
        <v>8.7440232387195563E-3</v>
      </c>
      <c r="AB66" s="53">
        <f t="shared" si="7"/>
        <v>-7.154131322783682E-16</v>
      </c>
      <c r="AC66" s="68">
        <f t="shared" si="5"/>
        <v>1.1774281770200398E-3</v>
      </c>
    </row>
    <row r="67" spans="1:29" s="3" customFormat="1">
      <c r="A67" s="30">
        <v>-0.215</v>
      </c>
      <c r="B67" s="66"/>
      <c r="C67" s="50">
        <f t="shared" si="8"/>
        <v>3.9021058931876153E-4</v>
      </c>
      <c r="D67" s="50">
        <f t="shared" si="8"/>
        <v>4.4947321879084011E-3</v>
      </c>
      <c r="E67" s="50">
        <f t="shared" si="8"/>
        <v>-3.1091799371608126E-2</v>
      </c>
      <c r="F67" s="50">
        <f t="shared" si="8"/>
        <v>8.1241125821881768E-2</v>
      </c>
      <c r="G67" s="50">
        <f t="shared" si="8"/>
        <v>-0.12966990453068175</v>
      </c>
      <c r="H67" s="50">
        <f t="shared" si="8"/>
        <v>0.13767382872579495</v>
      </c>
      <c r="I67" s="50">
        <f t="shared" si="8"/>
        <v>-7.7613782878449722E-2</v>
      </c>
      <c r="J67" s="50">
        <f t="shared" si="8"/>
        <v>-4.6959582299441568E-2</v>
      </c>
      <c r="K67" s="50">
        <f t="shared" si="8"/>
        <v>0.19835821471874862</v>
      </c>
      <c r="L67" s="50">
        <f t="shared" si="8"/>
        <v>-0.32106086586739385</v>
      </c>
      <c r="M67" s="50">
        <f t="shared" si="8"/>
        <v>0.36787944117144233</v>
      </c>
      <c r="N67" s="50">
        <f t="shared" si="8"/>
        <v>-0.3214918229753771</v>
      </c>
      <c r="O67" s="50">
        <f t="shared" si="8"/>
        <v>0.20053820507338321</v>
      </c>
      <c r="P67" s="50">
        <f t="shared" si="8"/>
        <v>-4.8782210012803945E-2</v>
      </c>
      <c r="Q67" s="50">
        <f t="shared" si="8"/>
        <v>-8.5314185896224012E-2</v>
      </c>
      <c r="R67" s="50">
        <f t="shared" si="8"/>
        <v>0.16768913944387109</v>
      </c>
      <c r="S67" s="50">
        <f t="shared" si="7"/>
        <v>-0.18821421347610853</v>
      </c>
      <c r="T67" s="50">
        <f t="shared" si="7"/>
        <v>0.15863781413920741</v>
      </c>
      <c r="U67" s="50">
        <f t="shared" si="7"/>
        <v>-0.10265699171123392</v>
      </c>
      <c r="V67" s="50">
        <f t="shared" si="7"/>
        <v>4.4335426134615705E-2</v>
      </c>
      <c r="W67" s="50">
        <f t="shared" si="7"/>
        <v>-8.9759889683444499E-16</v>
      </c>
      <c r="X67" s="50">
        <f t="shared" ref="S67:AB92" si="9">COS(X$20*$A67-X$22-X$23)*X$21</f>
        <v>-2.4335859486298687E-2</v>
      </c>
      <c r="Y67" s="50">
        <f t="shared" si="9"/>
        <v>3.0961194939393602E-2</v>
      </c>
      <c r="Z67" s="50">
        <f t="shared" si="9"/>
        <v>-2.634254859198976E-2</v>
      </c>
      <c r="AA67" s="50">
        <f t="shared" si="9"/>
        <v>1.7262058863017491E-2</v>
      </c>
      <c r="AB67" s="53">
        <f t="shared" si="9"/>
        <v>-8.5314825656016939E-3</v>
      </c>
      <c r="AC67" s="68">
        <f t="shared" si="5"/>
        <v>-2.6038578546302114E-3</v>
      </c>
    </row>
    <row r="68" spans="1:29" s="3" customFormat="1">
      <c r="A68" s="30">
        <v>-0.214</v>
      </c>
      <c r="B68" s="66"/>
      <c r="C68" s="50">
        <f t="shared" si="8"/>
        <v>3.8965485599568733E-4</v>
      </c>
      <c r="D68" s="50">
        <f t="shared" si="8"/>
        <v>4.2154271682783738E-3</v>
      </c>
      <c r="E68" s="50">
        <f t="shared" si="8"/>
        <v>-2.9612039455439595E-2</v>
      </c>
      <c r="F68" s="50">
        <f t="shared" si="8"/>
        <v>7.9669652083563691E-2</v>
      </c>
      <c r="G68" s="50">
        <f t="shared" si="8"/>
        <v>-0.13392799675026376</v>
      </c>
      <c r="H68" s="50">
        <f t="shared" si="8"/>
        <v>0.15751576718432095</v>
      </c>
      <c r="I68" s="50">
        <f t="shared" si="8"/>
        <v>-0.1209989280306645</v>
      </c>
      <c r="J68" s="50">
        <f t="shared" si="8"/>
        <v>1.8848893488424889E-2</v>
      </c>
      <c r="K68" s="50">
        <f t="shared" si="8"/>
        <v>0.12422994415031352</v>
      </c>
      <c r="L68" s="50">
        <f t="shared" si="8"/>
        <v>-0.26267293488482341</v>
      </c>
      <c r="M68" s="50">
        <f t="shared" si="8"/>
        <v>0.34987413973711701</v>
      </c>
      <c r="N68" s="50">
        <f t="shared" si="8"/>
        <v>-0.35797354482539046</v>
      </c>
      <c r="O68" s="50">
        <f t="shared" si="8"/>
        <v>0.28806440109396497</v>
      </c>
      <c r="P68" s="50">
        <f t="shared" si="8"/>
        <v>-0.16709115370725186</v>
      </c>
      <c r="Q68" s="50">
        <f t="shared" si="8"/>
        <v>3.4602313082843665E-2</v>
      </c>
      <c r="R68" s="50">
        <f t="shared" si="8"/>
        <v>7.3282841062996484E-2</v>
      </c>
      <c r="S68" s="50">
        <f t="shared" si="9"/>
        <v>-0.13547196504327461</v>
      </c>
      <c r="T68" s="50">
        <f t="shared" si="9"/>
        <v>0.14933628685995046</v>
      </c>
      <c r="U68" s="50">
        <f t="shared" si="9"/>
        <v>-0.12664062967800621</v>
      </c>
      <c r="V68" s="50">
        <f t="shared" si="9"/>
        <v>8.5577627960586794E-2</v>
      </c>
      <c r="W68" s="50">
        <f t="shared" si="9"/>
        <v>-4.3062649700449068E-2</v>
      </c>
      <c r="X68" s="50">
        <f t="shared" si="9"/>
        <v>1.0044451028672312E-2</v>
      </c>
      <c r="Y68" s="50">
        <f t="shared" si="9"/>
        <v>9.5173971987009866E-3</v>
      </c>
      <c r="Z68" s="50">
        <f t="shared" si="9"/>
        <v>-1.7000678993069854E-2</v>
      </c>
      <c r="AA68" s="50">
        <f t="shared" si="9"/>
        <v>1.6422975472964289E-2</v>
      </c>
      <c r="AB68" s="53">
        <f t="shared" si="9"/>
        <v>-1.2065338351423184E-2</v>
      </c>
      <c r="AC68" s="68">
        <f t="shared" si="5"/>
        <v>-4.9260869913624033E-3</v>
      </c>
    </row>
    <row r="69" spans="1:29" s="3" customFormat="1">
      <c r="A69" s="30">
        <v>-0.21299999999999999</v>
      </c>
      <c r="B69" s="66"/>
      <c r="C69" s="50">
        <f t="shared" si="8"/>
        <v>3.8908373976609433E-4</v>
      </c>
      <c r="D69" s="50">
        <f t="shared" si="8"/>
        <v>3.9319620309679441E-3</v>
      </c>
      <c r="E69" s="50">
        <f t="shared" si="8"/>
        <v>-2.801541434799425E-2</v>
      </c>
      <c r="F69" s="50">
        <f t="shared" si="8"/>
        <v>7.7391024873231226E-2</v>
      </c>
      <c r="G69" s="50">
        <f t="shared" si="8"/>
        <v>-0.13607396445638709</v>
      </c>
      <c r="H69" s="50">
        <f t="shared" si="8"/>
        <v>0.17347914468990866</v>
      </c>
      <c r="I69" s="50">
        <f t="shared" si="8"/>
        <v>-0.16009762583426965</v>
      </c>
      <c r="J69" s="50">
        <f t="shared" si="8"/>
        <v>8.374948449814551E-2</v>
      </c>
      <c r="K69" s="50">
        <f t="shared" si="8"/>
        <v>4.2295849305130792E-2</v>
      </c>
      <c r="L69" s="50">
        <f t="shared" si="8"/>
        <v>-0.18342545566885959</v>
      </c>
      <c r="M69" s="50">
        <f t="shared" si="8"/>
        <v>0.29762071978885291</v>
      </c>
      <c r="N69" s="50">
        <f t="shared" si="8"/>
        <v>-0.35212902526579337</v>
      </c>
      <c r="O69" s="50">
        <f t="shared" si="8"/>
        <v>0.33513280804392942</v>
      </c>
      <c r="P69" s="50">
        <f t="shared" si="8"/>
        <v>-0.25791514843860219</v>
      </c>
      <c r="Q69" s="50">
        <f t="shared" ref="C69:R85" si="10">COS(Q$20*$A69-Q$22-Q$23)*Q$21</f>
        <v>0.14793240380673581</v>
      </c>
      <c r="R69" s="50">
        <f t="shared" si="10"/>
        <v>-3.7098160447482126E-2</v>
      </c>
      <c r="S69" s="50">
        <f t="shared" si="9"/>
        <v>-4.9215762376065293E-2</v>
      </c>
      <c r="T69" s="50">
        <f t="shared" si="9"/>
        <v>9.8442222374950109E-2</v>
      </c>
      <c r="U69" s="50">
        <f t="shared" si="9"/>
        <v>-0.11119544856936586</v>
      </c>
      <c r="V69" s="50">
        <f t="shared" si="9"/>
        <v>9.7223761222783756E-2</v>
      </c>
      <c r="W69" s="50">
        <f t="shared" si="9"/>
        <v>-6.9676830860958716E-2</v>
      </c>
      <c r="X69" s="50">
        <f t="shared" si="9"/>
        <v>4.0209206140033621E-2</v>
      </c>
      <c r="Y69" s="50">
        <f t="shared" si="9"/>
        <v>-1.6294633782677814E-2</v>
      </c>
      <c r="Z69" s="50">
        <f t="shared" si="9"/>
        <v>8.3775358411820595E-4</v>
      </c>
      <c r="AA69" s="50">
        <f t="shared" si="9"/>
        <v>6.6816089143862173E-3</v>
      </c>
      <c r="AB69" s="53">
        <f t="shared" si="9"/>
        <v>-8.5314825656007728E-3</v>
      </c>
      <c r="AC69" s="68">
        <f t="shared" si="5"/>
        <v>-4.3519196011164527E-3</v>
      </c>
    </row>
    <row r="70" spans="1:29" s="3" customFormat="1">
      <c r="A70" s="30">
        <v>-0.21199999999999999</v>
      </c>
      <c r="B70" s="66"/>
      <c r="C70" s="50">
        <f t="shared" si="10"/>
        <v>3.884972631766734E-4</v>
      </c>
      <c r="D70" s="50">
        <f t="shared" si="10"/>
        <v>3.6446165218445114E-3</v>
      </c>
      <c r="E70" s="50">
        <f t="shared" si="10"/>
        <v>-2.6308225199142717E-2</v>
      </c>
      <c r="F70" s="50">
        <f t="shared" si="10"/>
        <v>7.4425469447316567E-2</v>
      </c>
      <c r="G70" s="50">
        <f t="shared" si="10"/>
        <v>-0.13607396445638709</v>
      </c>
      <c r="H70" s="50">
        <f t="shared" si="10"/>
        <v>0.18517088990895714</v>
      </c>
      <c r="I70" s="50">
        <f t="shared" si="10"/>
        <v>-0.19352478542720042</v>
      </c>
      <c r="J70" s="50">
        <f t="shared" si="10"/>
        <v>0.1446161579625142</v>
      </c>
      <c r="K70" s="50">
        <f t="shared" si="10"/>
        <v>-4.229584930513669E-2</v>
      </c>
      <c r="L70" s="50">
        <f t="shared" si="10"/>
        <v>-8.9611678857620405E-2</v>
      </c>
      <c r="M70" s="50">
        <f t="shared" si="10"/>
        <v>0.21623411014217031</v>
      </c>
      <c r="N70" s="50">
        <f t="shared" si="10"/>
        <v>-0.30464931130097173</v>
      </c>
      <c r="O70" s="50">
        <f t="shared" si="10"/>
        <v>0.33513280804392354</v>
      </c>
      <c r="P70" s="50">
        <f t="shared" si="10"/>
        <v>-0.30631448731974237</v>
      </c>
      <c r="Q70" s="50">
        <f t="shared" si="10"/>
        <v>0.23310416871848899</v>
      </c>
      <c r="R70" s="50">
        <f t="shared" si="10"/>
        <v>-0.13939224705119488</v>
      </c>
      <c r="S70" s="50">
        <f t="shared" si="9"/>
        <v>4.9215762376080885E-2</v>
      </c>
      <c r="T70" s="50">
        <f t="shared" si="9"/>
        <v>2.0130429199610899E-2</v>
      </c>
      <c r="U70" s="50">
        <f t="shared" si="9"/>
        <v>-6.1130215153671119E-2</v>
      </c>
      <c r="V70" s="50">
        <f t="shared" si="9"/>
        <v>7.5246140569957598E-2</v>
      </c>
      <c r="W70" s="50">
        <f t="shared" si="9"/>
        <v>-6.9676830860958397E-2</v>
      </c>
      <c r="X70" s="50">
        <f t="shared" si="9"/>
        <v>5.3498560521716448E-2</v>
      </c>
      <c r="Y70" s="50">
        <f t="shared" si="9"/>
        <v>-3.4627859430172971E-2</v>
      </c>
      <c r="Z70" s="50">
        <f t="shared" si="9"/>
        <v>1.8257495467209176E-2</v>
      </c>
      <c r="AA70" s="50">
        <f t="shared" si="9"/>
        <v>-6.6816089143891446E-3</v>
      </c>
      <c r="AB70" s="53">
        <f t="shared" si="9"/>
        <v>5.8534087141307629E-16</v>
      </c>
      <c r="AC70" s="68">
        <f t="shared" si="5"/>
        <v>-1.2219571336204084E-3</v>
      </c>
    </row>
    <row r="71" spans="1:29" s="3" customFormat="1">
      <c r="A71" s="30">
        <v>-0.21099999999999999</v>
      </c>
      <c r="B71" s="66"/>
      <c r="C71" s="50">
        <f t="shared" si="10"/>
        <v>3.8789544938051617E-4</v>
      </c>
      <c r="D71" s="50">
        <f t="shared" si="10"/>
        <v>3.3536742162339041E-3</v>
      </c>
      <c r="E71" s="50">
        <f t="shared" si="10"/>
        <v>-2.4497209504515186E-2</v>
      </c>
      <c r="F71" s="50">
        <f t="shared" si="10"/>
        <v>7.0799308285722284E-2</v>
      </c>
      <c r="G71" s="50">
        <f t="shared" si="10"/>
        <v>-0.13392799675026337</v>
      </c>
      <c r="H71" s="50">
        <f t="shared" si="10"/>
        <v>0.19230311327149732</v>
      </c>
      <c r="I71" s="50">
        <f t="shared" si="10"/>
        <v>-0.22009623301602335</v>
      </c>
      <c r="J71" s="50">
        <f t="shared" si="10"/>
        <v>0.19851718070745958</v>
      </c>
      <c r="K71" s="50">
        <f t="shared" si="10"/>
        <v>-0.12422994415031907</v>
      </c>
      <c r="L71" s="50">
        <f t="shared" si="10"/>
        <v>1.1318396929093805E-2</v>
      </c>
      <c r="M71" s="50">
        <f t="shared" si="10"/>
        <v>0.11368099920313877</v>
      </c>
      <c r="N71" s="50">
        <f t="shared" si="10"/>
        <v>-0.22114833129067302</v>
      </c>
      <c r="O71" s="50">
        <f t="shared" si="10"/>
        <v>0.28806440109395848</v>
      </c>
      <c r="P71" s="50">
        <f t="shared" si="10"/>
        <v>-0.30432792686481769</v>
      </c>
      <c r="Q71" s="50">
        <f t="shared" si="10"/>
        <v>0.27390551199143637</v>
      </c>
      <c r="R71" s="50">
        <f t="shared" si="10"/>
        <v>-0.21130064264028978</v>
      </c>
      <c r="S71" s="50">
        <f t="shared" si="9"/>
        <v>0.13547196504327813</v>
      </c>
      <c r="T71" s="50">
        <f t="shared" si="9"/>
        <v>-6.3788009507469864E-2</v>
      </c>
      <c r="U71" s="50">
        <f t="shared" si="9"/>
        <v>7.9675530769839197E-3</v>
      </c>
      <c r="V71" s="50">
        <f t="shared" si="9"/>
        <v>2.7245481086307147E-2</v>
      </c>
      <c r="W71" s="50">
        <f t="shared" si="9"/>
        <v>-4.3062649700448249E-2</v>
      </c>
      <c r="X71" s="50">
        <f t="shared" si="9"/>
        <v>4.4335105362204079E-2</v>
      </c>
      <c r="Y71" s="50">
        <f t="shared" si="9"/>
        <v>-3.7067814737175422E-2</v>
      </c>
      <c r="Z71" s="50">
        <f t="shared" si="9"/>
        <v>2.6552545323245021E-2</v>
      </c>
      <c r="AA71" s="50">
        <f t="shared" si="9"/>
        <v>-1.6422975472965631E-2</v>
      </c>
      <c r="AB71" s="53">
        <f t="shared" si="9"/>
        <v>8.531482565601602E-3</v>
      </c>
      <c r="AC71" s="68">
        <f t="shared" si="5"/>
        <v>2.5648799705803079E-3</v>
      </c>
    </row>
    <row r="72" spans="1:29" s="3" customFormat="1">
      <c r="A72" s="30">
        <v>-0.21</v>
      </c>
      <c r="B72" s="66"/>
      <c r="C72" s="50">
        <f t="shared" si="10"/>
        <v>3.8727832213620076E-4</v>
      </c>
      <c r="D72" s="50">
        <f t="shared" si="10"/>
        <v>3.0594222390658353E-3</v>
      </c>
      <c r="E72" s="50">
        <f t="shared" si="10"/>
        <v>-2.2589514515683577E-2</v>
      </c>
      <c r="F72" s="50">
        <f t="shared" si="10"/>
        <v>6.6544727451628954E-2</v>
      </c>
      <c r="G72" s="50">
        <f t="shared" si="10"/>
        <v>-0.12966990453068114</v>
      </c>
      <c r="H72" s="50">
        <f t="shared" si="10"/>
        <v>0.19470019576785122</v>
      </c>
      <c r="I72" s="50">
        <f t="shared" si="10"/>
        <v>-0.23887066182289959</v>
      </c>
      <c r="J72" s="50">
        <f t="shared" si="10"/>
        <v>0.24285633040793986</v>
      </c>
      <c r="K72" s="50">
        <f t="shared" si="10"/>
        <v>-0.1983582147187534</v>
      </c>
      <c r="L72" s="50">
        <f t="shared" si="10"/>
        <v>0.11134964906360857</v>
      </c>
      <c r="M72" s="50">
        <f t="shared" si="10"/>
        <v>-1.2620990577495488E-15</v>
      </c>
      <c r="N72" s="50">
        <f t="shared" si="10"/>
        <v>-0.11149911269445216</v>
      </c>
      <c r="O72" s="50">
        <f t="shared" si="10"/>
        <v>0.20053820507335776</v>
      </c>
      <c r="P72" s="50">
        <f t="shared" si="10"/>
        <v>-0.25228223789026155</v>
      </c>
      <c r="Q72" s="50">
        <f t="shared" si="10"/>
        <v>0.26257006542032707</v>
      </c>
      <c r="R72" s="50">
        <f t="shared" si="10"/>
        <v>-0.23714825526419475</v>
      </c>
      <c r="S72" s="50">
        <f t="shared" si="9"/>
        <v>0.18821421347611003</v>
      </c>
      <c r="T72" s="50">
        <f t="shared" si="9"/>
        <v>-0.12994047040363199</v>
      </c>
      <c r="U72" s="50">
        <f t="shared" si="9"/>
        <v>7.4584670275305173E-2</v>
      </c>
      <c r="V72" s="50">
        <f t="shared" si="9"/>
        <v>-3.0177724283463239E-2</v>
      </c>
      <c r="W72" s="50">
        <f t="shared" si="9"/>
        <v>1.0778049636865026E-16</v>
      </c>
      <c r="X72" s="50">
        <f t="shared" si="9"/>
        <v>1.6564650930585206E-2</v>
      </c>
      <c r="Y72" s="50">
        <f t="shared" si="9"/>
        <v>-2.2494624841333168E-2</v>
      </c>
      <c r="Z72" s="50">
        <f t="shared" si="9"/>
        <v>2.1577220880450405E-2</v>
      </c>
      <c r="AA72" s="50">
        <f t="shared" si="9"/>
        <v>-1.7262058863016516E-2</v>
      </c>
      <c r="AB72" s="53">
        <f t="shared" si="9"/>
        <v>1.2065338351423184E-2</v>
      </c>
      <c r="AC72" s="68">
        <f t="shared" si="5"/>
        <v>4.7191878314172576E-3</v>
      </c>
    </row>
    <row r="73" spans="1:29" s="3" customFormat="1">
      <c r="A73" s="30">
        <v>-0.20899999999999999</v>
      </c>
      <c r="B73" s="66"/>
      <c r="C73" s="50">
        <f t="shared" si="10"/>
        <v>3.8664590580685413E-4</v>
      </c>
      <c r="D73" s="50">
        <f t="shared" si="10"/>
        <v>2.762150981516331E-3</v>
      </c>
      <c r="E73" s="50">
        <f t="shared" si="10"/>
        <v>-2.0592669033226298E-2</v>
      </c>
      <c r="F73" s="50">
        <f t="shared" si="10"/>
        <v>6.1699490905718905E-2</v>
      </c>
      <c r="G73" s="50">
        <f t="shared" si="10"/>
        <v>-0.12336684045560319</v>
      </c>
      <c r="H73" s="50">
        <f t="shared" si="10"/>
        <v>0.19230311327149749</v>
      </c>
      <c r="I73" s="50">
        <f t="shared" si="10"/>
        <v>-0.24918297834749165</v>
      </c>
      <c r="J73" s="50">
        <f t="shared" si="10"/>
        <v>0.27549794646863696</v>
      </c>
      <c r="K73" s="50">
        <f t="shared" si="10"/>
        <v>-0.26002290914593246</v>
      </c>
      <c r="L73" s="50">
        <f t="shared" si="10"/>
        <v>0.20253833286715989</v>
      </c>
      <c r="M73" s="50">
        <f t="shared" si="10"/>
        <v>-0.11368099920314119</v>
      </c>
      <c r="N73" s="50">
        <f t="shared" si="10"/>
        <v>1.1333589511333252E-2</v>
      </c>
      <c r="O73" s="50">
        <f t="shared" si="10"/>
        <v>8.4847014104926871E-2</v>
      </c>
      <c r="P73" s="50">
        <f t="shared" si="10"/>
        <v>-0.15873845473858439</v>
      </c>
      <c r="Q73" s="50">
        <f t="shared" si="10"/>
        <v>0.20125548472873389</v>
      </c>
      <c r="R73" s="50">
        <f t="shared" si="10"/>
        <v>-0.2113006426402862</v>
      </c>
      <c r="S73" s="50">
        <f t="shared" si="9"/>
        <v>0.19439478005335939</v>
      </c>
      <c r="T73" s="50">
        <f t="shared" si="9"/>
        <v>-0.1599024382626647</v>
      </c>
      <c r="U73" s="50">
        <f t="shared" si="9"/>
        <v>0.11798028677861651</v>
      </c>
      <c r="V73" s="50">
        <f t="shared" si="9"/>
        <v>-7.7164300147634562E-2</v>
      </c>
      <c r="W73" s="50">
        <f t="shared" si="9"/>
        <v>4.3062649700448423E-2</v>
      </c>
      <c r="X73" s="50">
        <f t="shared" si="9"/>
        <v>-1.8157821440095097E-2</v>
      </c>
      <c r="Y73" s="50">
        <f t="shared" si="9"/>
        <v>2.4030020741347391E-3</v>
      </c>
      <c r="Z73" s="50">
        <f t="shared" si="9"/>
        <v>5.8180791453295404E-3</v>
      </c>
      <c r="AA73" s="50">
        <f t="shared" si="9"/>
        <v>-8.7440232387167964E-3</v>
      </c>
      <c r="AB73" s="53">
        <f t="shared" si="9"/>
        <v>8.5314825656008664E-3</v>
      </c>
      <c r="AC73" s="68">
        <f t="shared" si="5"/>
        <v>3.9599724094433603E-3</v>
      </c>
    </row>
    <row r="74" spans="1:29" s="3" customFormat="1">
      <c r="A74" s="30">
        <v>-0.20799999999999999</v>
      </c>
      <c r="B74" s="66"/>
      <c r="C74" s="50">
        <f t="shared" si="10"/>
        <v>3.859982253591901E-4</v>
      </c>
      <c r="D74" s="50">
        <f t="shared" si="10"/>
        <v>2.4621538144266337E-3</v>
      </c>
      <c r="E74" s="50">
        <f t="shared" si="10"/>
        <v>-1.8514553693990233E-2</v>
      </c>
      <c r="F74" s="50">
        <f t="shared" si="10"/>
        <v>5.6306605310585067E-2</v>
      </c>
      <c r="G74" s="50">
        <f t="shared" si="10"/>
        <v>-0.11511820761076288</v>
      </c>
      <c r="H74" s="50">
        <f t="shared" si="10"/>
        <v>0.18517088990895661</v>
      </c>
      <c r="I74" s="50">
        <f t="shared" si="10"/>
        <v>-0.25066786363578963</v>
      </c>
      <c r="J74" s="50">
        <f t="shared" si="10"/>
        <v>0.29486979726894857</v>
      </c>
      <c r="K74" s="50">
        <f t="shared" si="10"/>
        <v>-0.30534940789410114</v>
      </c>
      <c r="L74" s="50">
        <f t="shared" si="10"/>
        <v>0.27764291525612839</v>
      </c>
      <c r="M74" s="50">
        <f t="shared" si="10"/>
        <v>-0.21623411014217234</v>
      </c>
      <c r="N74" s="50">
        <f t="shared" si="10"/>
        <v>0.13282622552332168</v>
      </c>
      <c r="O74" s="50">
        <f t="shared" si="10"/>
        <v>-4.2760687848160124E-2</v>
      </c>
      <c r="P74" s="50">
        <f t="shared" si="10"/>
        <v>-3.9083664330253405E-2</v>
      </c>
      <c r="Q74" s="50">
        <f t="shared" si="10"/>
        <v>0.10163274865911459</v>
      </c>
      <c r="R74" s="50">
        <f t="shared" si="10"/>
        <v>-0.13939224705117759</v>
      </c>
      <c r="S74" s="50">
        <f t="shared" si="9"/>
        <v>0.1524846751767181</v>
      </c>
      <c r="T74" s="50">
        <f t="shared" si="9"/>
        <v>-0.14532902726252775</v>
      </c>
      <c r="U74" s="50">
        <f t="shared" si="9"/>
        <v>0.12464343129653897</v>
      </c>
      <c r="V74" s="50">
        <f t="shared" si="9"/>
        <v>-9.7464463075738333E-2</v>
      </c>
      <c r="W74" s="50">
        <f t="shared" si="9"/>
        <v>6.9676830860958466E-2</v>
      </c>
      <c r="X74" s="50">
        <f t="shared" si="9"/>
        <v>-4.5259638180012607E-2</v>
      </c>
      <c r="Y74" s="50">
        <f t="shared" si="9"/>
        <v>2.6197714682408568E-2</v>
      </c>
      <c r="Z74" s="50">
        <f t="shared" si="9"/>
        <v>-1.2848809738654736E-2</v>
      </c>
      <c r="AA74" s="50">
        <f t="shared" si="9"/>
        <v>4.5138216260809964E-3</v>
      </c>
      <c r="AB74" s="53">
        <f t="shared" si="9"/>
        <v>-4.5526861054778447E-16</v>
      </c>
      <c r="AC74" s="68">
        <f t="shared" si="5"/>
        <v>7.9112714620461014E-4</v>
      </c>
    </row>
    <row r="75" spans="1:29" s="3" customFormat="1">
      <c r="A75" s="30">
        <v>-0.20699999999999999</v>
      </c>
      <c r="B75" s="66"/>
      <c r="C75" s="50">
        <f t="shared" si="10"/>
        <v>3.8533530636252367E-4</v>
      </c>
      <c r="D75" s="50">
        <f t="shared" si="10"/>
        <v>2.1597267987814952E-3</v>
      </c>
      <c r="E75" s="50">
        <f t="shared" si="10"/>
        <v>-1.636336986981898E-2</v>
      </c>
      <c r="F75" s="50">
        <f t="shared" si="10"/>
        <v>5.0413938300553622E-2</v>
      </c>
      <c r="G75" s="50">
        <f t="shared" si="10"/>
        <v>-0.10505409186361596</v>
      </c>
      <c r="H75" s="50">
        <f t="shared" si="10"/>
        <v>0.17347914468990788</v>
      </c>
      <c r="I75" s="50">
        <f t="shared" si="10"/>
        <v>-0.24327271488617466</v>
      </c>
      <c r="J75" s="50">
        <f t="shared" si="10"/>
        <v>0.30003880901985786</v>
      </c>
      <c r="K75" s="50">
        <f t="shared" si="10"/>
        <v>-0.33148968034772019</v>
      </c>
      <c r="L75" s="50">
        <f t="shared" si="10"/>
        <v>0.33069914391963756</v>
      </c>
      <c r="M75" s="50">
        <f t="shared" si="10"/>
        <v>-0.2976207197888544</v>
      </c>
      <c r="N75" s="50">
        <f t="shared" si="10"/>
        <v>0.23861369290399934</v>
      </c>
      <c r="O75" s="50">
        <f t="shared" si="10"/>
        <v>-0.16436277826819859</v>
      </c>
      <c r="P75" s="50">
        <f t="shared" si="10"/>
        <v>8.7000027283044429E-2</v>
      </c>
      <c r="Q75" s="50">
        <f t="shared" si="10"/>
        <v>-1.7335363922240481E-2</v>
      </c>
      <c r="R75" s="50">
        <f t="shared" si="10"/>
        <v>-3.709816044747432E-2</v>
      </c>
      <c r="S75" s="50">
        <f t="shared" si="9"/>
        <v>7.285189887000082E-2</v>
      </c>
      <c r="T75" s="50">
        <f t="shared" si="9"/>
        <v>-9.0279164754253294E-2</v>
      </c>
      <c r="U75" s="50">
        <f t="shared" si="9"/>
        <v>9.2499572769502825E-2</v>
      </c>
      <c r="V75" s="50">
        <f t="shared" si="9"/>
        <v>-8.4057628036450921E-2</v>
      </c>
      <c r="W75" s="50">
        <f t="shared" si="9"/>
        <v>6.9676830860957356E-2</v>
      </c>
      <c r="X75" s="50">
        <f t="shared" si="9"/>
        <v>-5.3366438492398097E-2</v>
      </c>
      <c r="Y75" s="50">
        <f t="shared" si="9"/>
        <v>3.7968370112382542E-2</v>
      </c>
      <c r="Z75" s="50">
        <f t="shared" si="9"/>
        <v>-2.509414797841078E-2</v>
      </c>
      <c r="AA75" s="50">
        <f t="shared" si="9"/>
        <v>1.5324891949095256E-2</v>
      </c>
      <c r="AB75" s="53">
        <f t="shared" si="9"/>
        <v>-8.5314825656024797E-3</v>
      </c>
      <c r="AC75" s="68">
        <f t="shared" si="5"/>
        <v>-2.8143584371296375E-3</v>
      </c>
    </row>
    <row r="76" spans="1:29" s="3" customFormat="1">
      <c r="A76" s="30">
        <v>-0.20599999999999999</v>
      </c>
      <c r="B76" s="66"/>
      <c r="C76" s="50">
        <f t="shared" si="10"/>
        <v>3.8465717498776175E-4</v>
      </c>
      <c r="D76" s="50">
        <f t="shared" si="10"/>
        <v>1.8551683935329705E-3</v>
      </c>
      <c r="E76" s="50">
        <f t="shared" si="10"/>
        <v>-1.414760730048439E-2</v>
      </c>
      <c r="F76" s="50">
        <f t="shared" si="10"/>
        <v>4.4073793605171122E-2</v>
      </c>
      <c r="G76" s="50">
        <f t="shared" si="10"/>
        <v>-9.3333210331507058E-2</v>
      </c>
      <c r="H76" s="50">
        <f t="shared" si="10"/>
        <v>0.15751576718432156</v>
      </c>
      <c r="I76" s="50">
        <f t="shared" si="10"/>
        <v>-0.22725950892990185</v>
      </c>
      <c r="J76" s="50">
        <f t="shared" si="10"/>
        <v>0.29075600864028761</v>
      </c>
      <c r="K76" s="50">
        <f t="shared" si="10"/>
        <v>-0.33680123705132536</v>
      </c>
      <c r="L76" s="50">
        <f t="shared" si="10"/>
        <v>0.35749368427346867</v>
      </c>
      <c r="M76" s="50">
        <f t="shared" si="10"/>
        <v>-0.34987413973712106</v>
      </c>
      <c r="N76" s="50">
        <f t="shared" si="10"/>
        <v>0.31618784420173685</v>
      </c>
      <c r="O76" s="50">
        <f t="shared" si="10"/>
        <v>-0.26288060492990867</v>
      </c>
      <c r="P76" s="50">
        <f t="shared" si="10"/>
        <v>0.19877301927754612</v>
      </c>
      <c r="Q76" s="50">
        <f t="shared" si="10"/>
        <v>-0.13300376114148793</v>
      </c>
      <c r="R76" s="50">
        <f t="shared" si="10"/>
        <v>7.3282841063016815E-2</v>
      </c>
      <c r="S76" s="50">
        <f t="shared" si="9"/>
        <v>-2.4803463909403602E-2</v>
      </c>
      <c r="T76" s="50">
        <f t="shared" si="9"/>
        <v>-1.0085115271068968E-2</v>
      </c>
      <c r="U76" s="50">
        <f t="shared" si="9"/>
        <v>3.1556513476055009E-2</v>
      </c>
      <c r="V76" s="50">
        <f t="shared" si="9"/>
        <v>-4.1580399461358178E-2</v>
      </c>
      <c r="W76" s="50">
        <f t="shared" si="9"/>
        <v>4.3062649700448888E-2</v>
      </c>
      <c r="X76" s="50">
        <f t="shared" si="9"/>
        <v>-3.9075879554802878E-2</v>
      </c>
      <c r="Y76" s="50">
        <f t="shared" si="9"/>
        <v>3.2312549273997147E-2</v>
      </c>
      <c r="Z76" s="50">
        <f t="shared" si="9"/>
        <v>-2.4797986624446947E-2</v>
      </c>
      <c r="AA76" s="50">
        <f t="shared" si="9"/>
        <v>1.7828909272945403E-2</v>
      </c>
      <c r="AB76" s="53">
        <f t="shared" si="9"/>
        <v>-1.2065338351423184E-2</v>
      </c>
      <c r="AC76" s="68">
        <f t="shared" si="5"/>
        <v>-4.624847056724158E-3</v>
      </c>
    </row>
    <row r="77" spans="1:29" s="3" customFormat="1">
      <c r="A77" s="30">
        <v>-0.20499999999999999</v>
      </c>
      <c r="B77" s="66"/>
      <c r="C77" s="50">
        <f t="shared" si="10"/>
        <v>3.8396385800636997E-4</v>
      </c>
      <c r="D77" s="50">
        <f t="shared" si="10"/>
        <v>1.5487791610571885E-3</v>
      </c>
      <c r="E77" s="50">
        <f t="shared" si="10"/>
        <v>-1.1876010588561763E-2</v>
      </c>
      <c r="F77" s="50">
        <f t="shared" si="10"/>
        <v>3.7342446797595061E-2</v>
      </c>
      <c r="G77" s="50">
        <f t="shared" si="10"/>
        <v>-8.0140408317914386E-2</v>
      </c>
      <c r="H77" s="50">
        <f t="shared" si="10"/>
        <v>0.1376738287257957</v>
      </c>
      <c r="I77" s="50">
        <f t="shared" si="10"/>
        <v>-0.20319552157123305</v>
      </c>
      <c r="J77" s="50">
        <f t="shared" si="10"/>
        <v>0.26746851591307047</v>
      </c>
      <c r="K77" s="50">
        <f t="shared" si="10"/>
        <v>-0.32095033336269296</v>
      </c>
      <c r="L77" s="50">
        <f t="shared" si="10"/>
        <v>0.35589871143475976</v>
      </c>
      <c r="M77" s="50">
        <f t="shared" si="10"/>
        <v>-0.36787944117144233</v>
      </c>
      <c r="N77" s="50">
        <f t="shared" si="10"/>
        <v>0.35637643106900863</v>
      </c>
      <c r="O77" s="50">
        <f t="shared" si="10"/>
        <v>-0.32447763185160811</v>
      </c>
      <c r="P77" s="50">
        <f t="shared" si="10"/>
        <v>0.27784968852323272</v>
      </c>
      <c r="Q77" s="50">
        <f t="shared" si="10"/>
        <v>-0.22335543839885427</v>
      </c>
      <c r="R77" s="50">
        <f t="shared" si="10"/>
        <v>0.16768913944387667</v>
      </c>
      <c r="S77" s="50">
        <f t="shared" si="9"/>
        <v>-0.11632278109406563</v>
      </c>
      <c r="T77" s="50">
        <f t="shared" si="9"/>
        <v>7.2917799632276764E-2</v>
      </c>
      <c r="U77" s="50">
        <f t="shared" si="9"/>
        <v>-3.9211481650875027E-2</v>
      </c>
      <c r="V77" s="50">
        <f t="shared" si="9"/>
        <v>1.5276946706327045E-2</v>
      </c>
      <c r="W77" s="50">
        <f t="shared" si="9"/>
        <v>6.8203790409714457E-16</v>
      </c>
      <c r="X77" s="50">
        <f t="shared" si="9"/>
        <v>-8.3855656940332052E-3</v>
      </c>
      <c r="Y77" s="50">
        <f t="shared" si="9"/>
        <v>1.1826124134535414E-2</v>
      </c>
      <c r="Z77" s="50">
        <f t="shared" si="9"/>
        <v>-1.210834056468087E-2</v>
      </c>
      <c r="AA77" s="50">
        <f t="shared" si="9"/>
        <v>1.0668539093144688E-2</v>
      </c>
      <c r="AB77" s="53">
        <f t="shared" si="9"/>
        <v>-8.5314825656009584E-3</v>
      </c>
      <c r="AC77" s="68">
        <f t="shared" si="5"/>
        <v>-3.5135223388754189E-3</v>
      </c>
    </row>
    <row r="78" spans="1:29" s="3" customFormat="1">
      <c r="A78" s="30">
        <v>-0.20399999999999999</v>
      </c>
      <c r="B78" s="66"/>
      <c r="C78" s="50">
        <f t="shared" si="10"/>
        <v>3.8325538278931553E-4</v>
      </c>
      <c r="D78" s="50">
        <f t="shared" si="10"/>
        <v>1.2408614705358176E-3</v>
      </c>
      <c r="E78" s="50">
        <f t="shared" si="10"/>
        <v>-9.5575446884789642E-3</v>
      </c>
      <c r="F78" s="50">
        <f t="shared" si="10"/>
        <v>3.0279645788628313E-2</v>
      </c>
      <c r="G78" s="50">
        <f t="shared" si="10"/>
        <v>-6.5683744191588955E-2</v>
      </c>
      <c r="H78" s="50">
        <f t="shared" si="10"/>
        <v>0.1144419036907988</v>
      </c>
      <c r="I78" s="50">
        <f t="shared" si="10"/>
        <v>-0.17193323155927442</v>
      </c>
      <c r="J78" s="50">
        <f t="shared" si="10"/>
        <v>0.23129800730060485</v>
      </c>
      <c r="K78" s="50">
        <f t="shared" si="10"/>
        <v>-0.28493293985612222</v>
      </c>
      <c r="L78" s="50">
        <f t="shared" si="10"/>
        <v>0.32604088638925177</v>
      </c>
      <c r="M78" s="50">
        <f t="shared" si="10"/>
        <v>-0.34987413973711823</v>
      </c>
      <c r="N78" s="50">
        <f t="shared" si="10"/>
        <v>0.35442761680101004</v>
      </c>
      <c r="O78" s="50">
        <f t="shared" si="10"/>
        <v>-0.34050273965475902</v>
      </c>
      <c r="P78" s="50">
        <f t="shared" si="10"/>
        <v>0.3112226544965529</v>
      </c>
      <c r="Q78" s="50">
        <f t="shared" si="10"/>
        <v>-0.271192324815895</v>
      </c>
      <c r="R78" s="50">
        <f t="shared" si="10"/>
        <v>0.22554139349704022</v>
      </c>
      <c r="S78" s="50">
        <f t="shared" si="9"/>
        <v>-0.17906539631862423</v>
      </c>
      <c r="T78" s="50">
        <f t="shared" si="9"/>
        <v>0.13561194459137463</v>
      </c>
      <c r="U78" s="50">
        <f t="shared" si="9"/>
        <v>-9.7771211392342267E-2</v>
      </c>
      <c r="V78" s="50">
        <f t="shared" si="9"/>
        <v>6.6850931171415065E-2</v>
      </c>
      <c r="W78" s="50">
        <f t="shared" si="9"/>
        <v>-4.3062649700451157E-2</v>
      </c>
      <c r="X78" s="50">
        <f t="shared" si="9"/>
        <v>2.5824086025308463E-2</v>
      </c>
      <c r="Y78" s="50">
        <f t="shared" si="9"/>
        <v>-1.4088178761254249E-2</v>
      </c>
      <c r="Z78" s="50">
        <f t="shared" si="9"/>
        <v>6.6327860396015537E-3</v>
      </c>
      <c r="AA78" s="50">
        <f t="shared" si="9"/>
        <v>-2.2748486743032576E-3</v>
      </c>
      <c r="AB78" s="53">
        <f t="shared" si="9"/>
        <v>1.6968665128971303E-15</v>
      </c>
      <c r="AC78" s="68">
        <f t="shared" si="5"/>
        <v>-1.4297670529854795E-4</v>
      </c>
    </row>
    <row r="79" spans="1:29" s="3" customFormat="1">
      <c r="A79" s="30">
        <v>-0.20300000000000001</v>
      </c>
      <c r="B79" s="66"/>
      <c r="C79" s="50">
        <f t="shared" si="10"/>
        <v>3.8253177730598686E-4</v>
      </c>
      <c r="D79" s="50">
        <f t="shared" si="10"/>
        <v>9.3171919955408302E-4</v>
      </c>
      <c r="E79" s="50">
        <f t="shared" si="10"/>
        <v>-7.2013595259375635E-3</v>
      </c>
      <c r="F79" s="50">
        <f t="shared" si="10"/>
        <v>2.2948080500030398E-2</v>
      </c>
      <c r="G79" s="50">
        <f t="shared" si="10"/>
        <v>-5.0191208181793623E-2</v>
      </c>
      <c r="H79" s="50">
        <f t="shared" si="10"/>
        <v>8.8392039176033763E-2</v>
      </c>
      <c r="I79" s="50">
        <f t="shared" si="10"/>
        <v>-0.13458012110328965</v>
      </c>
      <c r="J79" s="50">
        <f t="shared" si="10"/>
        <v>0.18398668874231192</v>
      </c>
      <c r="K79" s="50">
        <f t="shared" si="10"/>
        <v>-0.23101216182834616</v>
      </c>
      <c r="L79" s="50">
        <f t="shared" si="10"/>
        <v>0.27029129750946435</v>
      </c>
      <c r="M79" s="50">
        <f t="shared" si="10"/>
        <v>-0.29762071978885518</v>
      </c>
      <c r="N79" s="50">
        <f t="shared" si="10"/>
        <v>0.31057182619968632</v>
      </c>
      <c r="O79" s="50">
        <f t="shared" si="10"/>
        <v>-0.30870524957143503</v>
      </c>
      <c r="P79" s="50">
        <f t="shared" si="10"/>
        <v>0.29340237304048938</v>
      </c>
      <c r="Q79" s="50">
        <f t="shared" si="10"/>
        <v>-0.26740886543029052</v>
      </c>
      <c r="R79" s="50">
        <f t="shared" si="10"/>
        <v>0.23422856671692466</v>
      </c>
      <c r="S79" s="50">
        <f t="shared" si="9"/>
        <v>-0.19750962482335516</v>
      </c>
      <c r="T79" s="50">
        <f t="shared" si="9"/>
        <v>0.16053600051477374</v>
      </c>
      <c r="U79" s="50">
        <f t="shared" si="9"/>
        <v>-0.12589044652655559</v>
      </c>
      <c r="V79" s="50">
        <f t="shared" si="9"/>
        <v>9.5305266381760234E-2</v>
      </c>
      <c r="W79" s="50">
        <f t="shared" si="9"/>
        <v>-6.967683086095823E-2</v>
      </c>
      <c r="X79" s="50">
        <f t="shared" si="9"/>
        <v>4.9195627719872612E-2</v>
      </c>
      <c r="Y79" s="50">
        <f t="shared" si="9"/>
        <v>-3.3536380738815388E-2</v>
      </c>
      <c r="Z79" s="50">
        <f t="shared" si="9"/>
        <v>2.2058993026271925E-2</v>
      </c>
      <c r="AA79" s="50">
        <f t="shared" si="9"/>
        <v>-1.3985125724539778E-2</v>
      </c>
      <c r="AB79" s="53">
        <f t="shared" si="9"/>
        <v>8.5314825656014181E-3</v>
      </c>
      <c r="AC79" s="68">
        <f t="shared" si="5"/>
        <v>3.4443989659088889E-3</v>
      </c>
    </row>
    <row r="80" spans="1:29" s="3" customFormat="1">
      <c r="A80" s="30">
        <v>-0.20200000000000001</v>
      </c>
      <c r="B80" s="66"/>
      <c r="C80" s="50">
        <f t="shared" si="10"/>
        <v>3.8179307012308947E-4</v>
      </c>
      <c r="D80" s="50">
        <f t="shared" si="10"/>
        <v>6.2165743421021104E-4</v>
      </c>
      <c r="E80" s="50">
        <f t="shared" si="10"/>
        <v>-4.8167538873357743E-3</v>
      </c>
      <c r="F80" s="50">
        <f t="shared" si="10"/>
        <v>1.5412826424330367E-2</v>
      </c>
      <c r="G80" s="50">
        <f t="shared" si="10"/>
        <v>-3.3907126836196878E-2</v>
      </c>
      <c r="H80" s="50">
        <f t="shared" si="10"/>
        <v>6.0165669300395755E-2</v>
      </c>
      <c r="I80" s="50">
        <f t="shared" si="10"/>
        <v>-9.2459442763288657E-2</v>
      </c>
      <c r="J80" s="50">
        <f t="shared" si="10"/>
        <v>0.12781337973385384</v>
      </c>
      <c r="K80" s="50">
        <f t="shared" si="10"/>
        <v>-0.16257604006958803</v>
      </c>
      <c r="L80" s="50">
        <f t="shared" si="10"/>
        <v>0.1930771661942815</v>
      </c>
      <c r="M80" s="50">
        <f t="shared" si="10"/>
        <v>-0.21623411014217347</v>
      </c>
      <c r="N80" s="50">
        <f t="shared" si="10"/>
        <v>0.22999450049955508</v>
      </c>
      <c r="O80" s="50">
        <f t="shared" si="10"/>
        <v>-0.23355102458881977</v>
      </c>
      <c r="P80" s="50">
        <f t="shared" si="10"/>
        <v>0.227320115592579</v>
      </c>
      <c r="Q80" s="50">
        <f t="shared" si="10"/>
        <v>-0.21272522620525791</v>
      </c>
      <c r="R80" s="50">
        <f t="shared" si="10"/>
        <v>0.19185696869509636</v>
      </c>
      <c r="S80" s="50">
        <f t="shared" si="9"/>
        <v>-0.16709261089270258</v>
      </c>
      <c r="T80" s="50">
        <f t="shared" si="9"/>
        <v>0.14074822038901313</v>
      </c>
      <c r="U80" s="50">
        <f t="shared" si="9"/>
        <v>-0.1148144277202358</v>
      </c>
      <c r="V80" s="50">
        <f t="shared" si="9"/>
        <v>9.0799337729418936E-2</v>
      </c>
      <c r="W80" s="50">
        <f t="shared" si="9"/>
        <v>-6.9676830860957606E-2</v>
      </c>
      <c r="X80" s="50">
        <f t="shared" si="9"/>
        <v>5.1920257634341965E-2</v>
      </c>
      <c r="Y80" s="50">
        <f t="shared" si="9"/>
        <v>-3.7592272186801785E-2</v>
      </c>
      <c r="Z80" s="50">
        <f t="shared" si="9"/>
        <v>2.646060366821398E-2</v>
      </c>
      <c r="AA80" s="50">
        <f t="shared" si="9"/>
        <v>-1.8114587133165327E-2</v>
      </c>
      <c r="AB80" s="53">
        <f t="shared" si="9"/>
        <v>1.2065338351423184E-2</v>
      </c>
      <c r="AC80" s="68">
        <f t="shared" si="5"/>
        <v>5.0773814303128155E-3</v>
      </c>
    </row>
    <row r="81" spans="1:29" s="3" customFormat="1">
      <c r="A81" s="30">
        <v>-0.20100000000000001</v>
      </c>
      <c r="B81" s="66"/>
      <c r="C81" s="50">
        <f t="shared" si="10"/>
        <v>3.8103929040351797E-4</v>
      </c>
      <c r="D81" s="50">
        <f t="shared" si="10"/>
        <v>3.1098216803235009E-4</v>
      </c>
      <c r="E81" s="50">
        <f t="shared" si="10"/>
        <v>-2.413138721706203E-3</v>
      </c>
      <c r="F81" s="50">
        <f t="shared" si="10"/>
        <v>7.740767010154798E-3</v>
      </c>
      <c r="G81" s="50">
        <f t="shared" si="10"/>
        <v>-1.7088309845259411E-2</v>
      </c>
      <c r="H81" s="50">
        <f t="shared" si="10"/>
        <v>3.0457820968173753E-2</v>
      </c>
      <c r="I81" s="50">
        <f t="shared" si="10"/>
        <v>-4.706334256842476E-2</v>
      </c>
      <c r="J81" s="50">
        <f t="shared" si="10"/>
        <v>6.5483750622308587E-2</v>
      </c>
      <c r="K81" s="50">
        <f t="shared" si="10"/>
        <v>-8.3924667800415215E-2</v>
      </c>
      <c r="L81" s="50">
        <f t="shared" si="10"/>
        <v>0.10053026958006814</v>
      </c>
      <c r="M81" s="50">
        <f t="shared" si="10"/>
        <v>-0.11368099920314255</v>
      </c>
      <c r="N81" s="50">
        <f t="shared" si="10"/>
        <v>0.12222297877082701</v>
      </c>
      <c r="O81" s="50">
        <f t="shared" si="10"/>
        <v>-0.12559525226414031</v>
      </c>
      <c r="P81" s="50">
        <f t="shared" si="10"/>
        <v>0.12384580215172274</v>
      </c>
      <c r="Q81" s="50">
        <f t="shared" si="10"/>
        <v>-0.11755021339463403</v>
      </c>
      <c r="R81" s="50">
        <f t="shared" si="10"/>
        <v>0.10766305491974933</v>
      </c>
      <c r="S81" s="50">
        <f t="shared" si="9"/>
        <v>-9.5339117399141221E-2</v>
      </c>
      <c r="T81" s="50">
        <f t="shared" si="9"/>
        <v>8.1759816514898317E-2</v>
      </c>
      <c r="U81" s="50">
        <f t="shared" si="9"/>
        <v>-6.7991608622899838E-2</v>
      </c>
      <c r="V81" s="50">
        <f t="shared" si="9"/>
        <v>5.4891470404236434E-2</v>
      </c>
      <c r="W81" s="50">
        <f t="shared" si="9"/>
        <v>-4.3062649700449526E-2</v>
      </c>
      <c r="X81" s="50">
        <f t="shared" si="9"/>
        <v>3.2854475907353582E-2</v>
      </c>
      <c r="Y81" s="50">
        <f t="shared" si="9"/>
        <v>-2.4394306353111479E-2</v>
      </c>
      <c r="Z81" s="50">
        <f t="shared" si="9"/>
        <v>1.763779041499158E-2</v>
      </c>
      <c r="AA81" s="50">
        <f t="shared" si="9"/>
        <v>-1.2424805712998956E-2</v>
      </c>
      <c r="AB81" s="53">
        <f t="shared" si="9"/>
        <v>8.5314825656010503E-3</v>
      </c>
      <c r="AC81" s="68">
        <f t="shared" si="5"/>
        <v>3.7830897021976766E-3</v>
      </c>
    </row>
    <row r="82" spans="1:29" s="3" customFormat="1">
      <c r="A82" s="30">
        <v>-0.2</v>
      </c>
      <c r="B82" s="66"/>
      <c r="C82" s="50">
        <f t="shared" si="10"/>
        <v>3.8027046790520524E-4</v>
      </c>
      <c r="D82" s="50">
        <f t="shared" si="10"/>
        <v>-2.6684003116026633E-17</v>
      </c>
      <c r="E82" s="50">
        <f t="shared" si="10"/>
        <v>4.1667599889203138E-21</v>
      </c>
      <c r="F82" s="50">
        <f t="shared" si="10"/>
        <v>-3.6277432899143392E-16</v>
      </c>
      <c r="G82" s="50">
        <f t="shared" si="10"/>
        <v>-7.3490395138221816E-16</v>
      </c>
      <c r="H82" s="50">
        <f t="shared" si="10"/>
        <v>1.9076598689974055E-16</v>
      </c>
      <c r="I82" s="50">
        <f t="shared" si="10"/>
        <v>8.6162236069432742E-16</v>
      </c>
      <c r="J82" s="50">
        <f t="shared" si="10"/>
        <v>-6.6196311150000927E-15</v>
      </c>
      <c r="K82" s="50">
        <f t="shared" si="10"/>
        <v>4.1343638262631127E-15</v>
      </c>
      <c r="L82" s="50">
        <f t="shared" si="10"/>
        <v>-8.8304502223629872E-16</v>
      </c>
      <c r="M82" s="50">
        <f t="shared" si="10"/>
        <v>-2.7038826035426371E-15</v>
      </c>
      <c r="N82" s="50">
        <f t="shared" si="10"/>
        <v>6.1882039577652698E-15</v>
      </c>
      <c r="O82" s="50">
        <f t="shared" si="10"/>
        <v>1.9895383120730211E-14</v>
      </c>
      <c r="P82" s="50">
        <f t="shared" si="10"/>
        <v>-6.2654155024968386E-15</v>
      </c>
      <c r="Q82" s="50">
        <f t="shared" si="10"/>
        <v>1.0687999926252038E-14</v>
      </c>
      <c r="R82" s="50">
        <f t="shared" si="10"/>
        <v>-1.163967090659723E-16</v>
      </c>
      <c r="S82" s="50">
        <f t="shared" si="9"/>
        <v>3.7822655371898399E-15</v>
      </c>
      <c r="T82" s="50">
        <f t="shared" si="9"/>
        <v>3.0693986159284774E-15</v>
      </c>
      <c r="U82" s="50">
        <f t="shared" si="9"/>
        <v>-6.206031692935515E-17</v>
      </c>
      <c r="V82" s="50">
        <f t="shared" si="9"/>
        <v>-1.7707284188488431E-15</v>
      </c>
      <c r="W82" s="50">
        <f t="shared" si="9"/>
        <v>-1.4718563045629394E-15</v>
      </c>
      <c r="X82" s="50">
        <f t="shared" si="9"/>
        <v>7.8743994219760932E-17</v>
      </c>
      <c r="Y82" s="50">
        <f t="shared" si="9"/>
        <v>6.564166173288898E-16</v>
      </c>
      <c r="Z82" s="50">
        <f t="shared" si="9"/>
        <v>5.6195770491176126E-16</v>
      </c>
      <c r="AA82" s="50">
        <f t="shared" si="9"/>
        <v>9.8728265566093237E-16</v>
      </c>
      <c r="AB82" s="53">
        <f t="shared" si="9"/>
        <v>-1.9512408881720068E-16</v>
      </c>
      <c r="AC82" s="68">
        <f t="shared" si="5"/>
        <v>3.802704679350871E-4</v>
      </c>
    </row>
    <row r="83" spans="1:29" s="3" customFormat="1">
      <c r="A83" s="30">
        <v>-0.19900000000000001</v>
      </c>
      <c r="B83" s="66"/>
      <c r="C83" s="50">
        <f t="shared" si="10"/>
        <v>3.7948663297994695E-4</v>
      </c>
      <c r="D83" s="50">
        <f t="shared" si="10"/>
        <v>-3.109821680323683E-4</v>
      </c>
      <c r="E83" s="50">
        <f t="shared" si="10"/>
        <v>2.413138721706203E-3</v>
      </c>
      <c r="F83" s="50">
        <f t="shared" si="10"/>
        <v>-7.7407670101566853E-3</v>
      </c>
      <c r="G83" s="50">
        <f t="shared" si="10"/>
        <v>1.7088309845259872E-2</v>
      </c>
      <c r="H83" s="50">
        <f t="shared" si="10"/>
        <v>-3.0457820968173375E-2</v>
      </c>
      <c r="I83" s="50">
        <f t="shared" si="10"/>
        <v>4.7063342568433468E-2</v>
      </c>
      <c r="J83" s="50">
        <f t="shared" si="10"/>
        <v>-6.5483750622304854E-2</v>
      </c>
      <c r="K83" s="50">
        <f t="shared" si="10"/>
        <v>8.3924667800413938E-2</v>
      </c>
      <c r="L83" s="50">
        <f t="shared" si="10"/>
        <v>-0.10053026958006984</v>
      </c>
      <c r="M83" s="50">
        <f t="shared" si="10"/>
        <v>0.11368099920313741</v>
      </c>
      <c r="N83" s="50">
        <f t="shared" si="10"/>
        <v>-0.12222297877083467</v>
      </c>
      <c r="O83" s="50">
        <f t="shared" si="10"/>
        <v>0.12559525226415927</v>
      </c>
      <c r="P83" s="50">
        <f t="shared" si="10"/>
        <v>-0.12384580215173423</v>
      </c>
      <c r="Q83" s="50">
        <f t="shared" si="10"/>
        <v>0.11755021339465337</v>
      </c>
      <c r="R83" s="50">
        <f t="shared" si="10"/>
        <v>-0.10766305491976155</v>
      </c>
      <c r="S83" s="50">
        <f t="shared" si="9"/>
        <v>9.5339117399147841E-2</v>
      </c>
      <c r="T83" s="50">
        <f t="shared" si="9"/>
        <v>-8.1759816514900885E-2</v>
      </c>
      <c r="U83" s="50">
        <f t="shared" si="9"/>
        <v>6.7991608622899727E-2</v>
      </c>
      <c r="V83" s="50">
        <f t="shared" si="9"/>
        <v>-5.4891470404234768E-2</v>
      </c>
      <c r="W83" s="50">
        <f t="shared" si="9"/>
        <v>4.3062649700450512E-2</v>
      </c>
      <c r="X83" s="50">
        <f t="shared" si="9"/>
        <v>-3.285447590735105E-2</v>
      </c>
      <c r="Y83" s="50">
        <f t="shared" si="9"/>
        <v>2.4394306353109137E-2</v>
      </c>
      <c r="Z83" s="50">
        <f t="shared" si="9"/>
        <v>-1.7637790414990737E-2</v>
      </c>
      <c r="AA83" s="50">
        <f t="shared" si="9"/>
        <v>1.2424805713000394E-2</v>
      </c>
      <c r="AB83" s="53">
        <f t="shared" si="9"/>
        <v>-8.5314825656022959E-3</v>
      </c>
      <c r="AC83" s="68">
        <f t="shared" si="5"/>
        <v>-3.0225637787962209E-3</v>
      </c>
    </row>
    <row r="84" spans="1:29" s="3" customFormat="1">
      <c r="A84" s="30">
        <v>-0.19800000000000001</v>
      </c>
      <c r="B84" s="66"/>
      <c r="C84" s="50">
        <f t="shared" si="10"/>
        <v>3.7868781657220368E-4</v>
      </c>
      <c r="D84" s="50">
        <f t="shared" si="10"/>
        <v>-6.2165743421019413E-4</v>
      </c>
      <c r="E84" s="50">
        <f t="shared" si="10"/>
        <v>4.8167538873357743E-3</v>
      </c>
      <c r="F84" s="50">
        <f t="shared" si="10"/>
        <v>-1.5412826424332228E-2</v>
      </c>
      <c r="G84" s="50">
        <f t="shared" si="10"/>
        <v>3.390712683619921E-2</v>
      </c>
      <c r="H84" s="50">
        <f t="shared" si="10"/>
        <v>-6.0165669300395387E-2</v>
      </c>
      <c r="I84" s="50">
        <f t="shared" si="10"/>
        <v>9.2459442763296901E-2</v>
      </c>
      <c r="J84" s="50">
        <f t="shared" si="10"/>
        <v>-0.12781337973385812</v>
      </c>
      <c r="K84" s="50">
        <f t="shared" si="10"/>
        <v>0.16257604006959525</v>
      </c>
      <c r="L84" s="50">
        <f t="shared" si="10"/>
        <v>-0.19307716619428297</v>
      </c>
      <c r="M84" s="50">
        <f t="shared" si="10"/>
        <v>0.21623411014216912</v>
      </c>
      <c r="N84" s="50">
        <f t="shared" si="10"/>
        <v>-0.22999450049954553</v>
      </c>
      <c r="O84" s="50">
        <f t="shared" si="10"/>
        <v>0.23355102458883467</v>
      </c>
      <c r="P84" s="50">
        <f t="shared" si="10"/>
        <v>-0.22732011559258755</v>
      </c>
      <c r="Q84" s="50">
        <f t="shared" si="10"/>
        <v>0.21272522620526157</v>
      </c>
      <c r="R84" s="50">
        <f t="shared" si="10"/>
        <v>-0.19185696869510444</v>
      </c>
      <c r="S84" s="50">
        <f t="shared" si="9"/>
        <v>0.16709261089270666</v>
      </c>
      <c r="T84" s="50">
        <f t="shared" si="9"/>
        <v>-0.14074822038901458</v>
      </c>
      <c r="U84" s="50">
        <f t="shared" si="9"/>
        <v>0.11481442772023574</v>
      </c>
      <c r="V84" s="50">
        <f t="shared" si="9"/>
        <v>-9.07993377294182E-2</v>
      </c>
      <c r="W84" s="50">
        <f t="shared" si="9"/>
        <v>6.9676830860957981E-2</v>
      </c>
      <c r="X84" s="50">
        <f t="shared" si="9"/>
        <v>-5.1920257634341924E-2</v>
      </c>
      <c r="Y84" s="50">
        <f t="shared" si="9"/>
        <v>3.7592272186802035E-2</v>
      </c>
      <c r="Z84" s="50">
        <f t="shared" si="9"/>
        <v>-2.6460603668213838E-2</v>
      </c>
      <c r="AA84" s="50">
        <f t="shared" si="9"/>
        <v>1.8114587133165452E-2</v>
      </c>
      <c r="AB84" s="53">
        <f t="shared" si="9"/>
        <v>-1.2065338351423184E-2</v>
      </c>
      <c r="AC84" s="68">
        <f t="shared" si="5"/>
        <v>-4.3169005435955629E-3</v>
      </c>
    </row>
    <row r="85" spans="1:29" s="3" customFormat="1">
      <c r="A85" s="30">
        <v>-0.19700000000000001</v>
      </c>
      <c r="B85" s="66"/>
      <c r="C85" s="50">
        <f t="shared" si="10"/>
        <v>3.7787405021787971E-4</v>
      </c>
      <c r="D85" s="50">
        <f t="shared" si="10"/>
        <v>-9.3171919955410112E-4</v>
      </c>
      <c r="E85" s="50">
        <f t="shared" si="10"/>
        <v>7.2013595259378315E-3</v>
      </c>
      <c r="F85" s="50">
        <f t="shared" si="10"/>
        <v>-2.2948080500031096E-2</v>
      </c>
      <c r="G85" s="50">
        <f t="shared" si="10"/>
        <v>5.019120818179406E-2</v>
      </c>
      <c r="H85" s="50">
        <f t="shared" si="10"/>
        <v>-8.8392039176033416E-2</v>
      </c>
      <c r="I85" s="50">
        <f t="shared" si="10"/>
        <v>0.13458012110329109</v>
      </c>
      <c r="J85" s="50">
        <f t="shared" si="10"/>
        <v>-0.18398668874231561</v>
      </c>
      <c r="K85" s="50">
        <f t="shared" si="10"/>
        <v>0.23101216182834519</v>
      </c>
      <c r="L85" s="50">
        <f t="shared" si="10"/>
        <v>-0.27029129750946551</v>
      </c>
      <c r="M85" s="50">
        <f t="shared" si="10"/>
        <v>0.29762071978885207</v>
      </c>
      <c r="N85" s="50">
        <f t="shared" si="10"/>
        <v>-0.31057182619968532</v>
      </c>
      <c r="O85" s="50">
        <f t="shared" si="10"/>
        <v>0.30870524957145201</v>
      </c>
      <c r="P85" s="50">
        <f t="shared" ref="C85:R101" si="11">COS(P$20*$A85-P$22-P$23)*P$21</f>
        <v>-0.2934023730404936</v>
      </c>
      <c r="Q85" s="50">
        <f t="shared" si="11"/>
        <v>0.26740886543029585</v>
      </c>
      <c r="R85" s="50">
        <f t="shared" si="11"/>
        <v>-0.23422856671692469</v>
      </c>
      <c r="S85" s="50">
        <f t="shared" si="9"/>
        <v>0.19750962482335493</v>
      </c>
      <c r="T85" s="50">
        <f t="shared" si="9"/>
        <v>-0.16053600051477365</v>
      </c>
      <c r="U85" s="50">
        <f t="shared" si="9"/>
        <v>0.12589044652655562</v>
      </c>
      <c r="V85" s="50">
        <f t="shared" si="9"/>
        <v>-9.5305266381760664E-2</v>
      </c>
      <c r="W85" s="50">
        <f t="shared" si="9"/>
        <v>6.9676830860957856E-2</v>
      </c>
      <c r="X85" s="50">
        <f t="shared" si="9"/>
        <v>-4.9195627719872674E-2</v>
      </c>
      <c r="Y85" s="50">
        <f t="shared" si="9"/>
        <v>3.3536380738815805E-2</v>
      </c>
      <c r="Z85" s="50">
        <f t="shared" si="9"/>
        <v>-2.2058993026272556E-2</v>
      </c>
      <c r="AA85" s="50">
        <f t="shared" si="9"/>
        <v>1.398512572453852E-2</v>
      </c>
      <c r="AB85" s="53">
        <f t="shared" si="9"/>
        <v>-8.5314825656011423E-3</v>
      </c>
      <c r="AC85" s="68">
        <f t="shared" si="5"/>
        <v>-2.6839931383753103E-3</v>
      </c>
    </row>
    <row r="86" spans="1:29" s="3" customFormat="1">
      <c r="A86" s="30">
        <v>-0.19600000000000001</v>
      </c>
      <c r="B86" s="66"/>
      <c r="C86" s="50">
        <f t="shared" si="11"/>
        <v>3.7704536604307699E-4</v>
      </c>
      <c r="D86" s="50">
        <f t="shared" si="11"/>
        <v>-1.2408614705358703E-3</v>
      </c>
      <c r="E86" s="50">
        <f t="shared" si="11"/>
        <v>9.5575446884789642E-3</v>
      </c>
      <c r="F86" s="50">
        <f t="shared" si="11"/>
        <v>-3.0279645788630075E-2</v>
      </c>
      <c r="G86" s="50">
        <f t="shared" si="11"/>
        <v>6.5683744191589358E-2</v>
      </c>
      <c r="H86" s="50">
        <f t="shared" si="11"/>
        <v>-0.1144419036907985</v>
      </c>
      <c r="I86" s="50">
        <f t="shared" si="11"/>
        <v>0.17193323155928086</v>
      </c>
      <c r="J86" s="50">
        <f t="shared" si="11"/>
        <v>-0.23129800730060784</v>
      </c>
      <c r="K86" s="50">
        <f t="shared" si="11"/>
        <v>0.28493293985612667</v>
      </c>
      <c r="L86" s="50">
        <f t="shared" si="11"/>
        <v>-0.32604088638925255</v>
      </c>
      <c r="M86" s="50">
        <f t="shared" si="11"/>
        <v>0.34987413973711984</v>
      </c>
      <c r="N86" s="50">
        <f t="shared" si="11"/>
        <v>-0.35442761680100965</v>
      </c>
      <c r="O86" s="50">
        <f t="shared" si="11"/>
        <v>0.3405027396547603</v>
      </c>
      <c r="P86" s="50">
        <f t="shared" si="11"/>
        <v>-0.31122265449655101</v>
      </c>
      <c r="Q86" s="50">
        <f t="shared" si="11"/>
        <v>0.27119232481589395</v>
      </c>
      <c r="R86" s="50">
        <f t="shared" si="11"/>
        <v>-0.22554139349703597</v>
      </c>
      <c r="S86" s="50">
        <f t="shared" si="9"/>
        <v>0.17906539631862098</v>
      </c>
      <c r="T86" s="50">
        <f t="shared" si="9"/>
        <v>-0.13561194459136813</v>
      </c>
      <c r="U86" s="50">
        <f t="shared" si="9"/>
        <v>9.777121139234235E-2</v>
      </c>
      <c r="V86" s="50">
        <f t="shared" si="9"/>
        <v>-6.6850931171416536E-2</v>
      </c>
      <c r="W86" s="50">
        <f t="shared" si="9"/>
        <v>4.3062649700450165E-2</v>
      </c>
      <c r="X86" s="50">
        <f t="shared" si="9"/>
        <v>-2.5824086025308605E-2</v>
      </c>
      <c r="Y86" s="50">
        <f t="shared" si="9"/>
        <v>1.408817876125505E-2</v>
      </c>
      <c r="Z86" s="50">
        <f t="shared" si="9"/>
        <v>-6.6327860396026414E-3</v>
      </c>
      <c r="AA86" s="50">
        <f t="shared" si="9"/>
        <v>2.2748486742992517E-3</v>
      </c>
      <c r="AB86" s="53">
        <f t="shared" si="9"/>
        <v>1.4367219911665466E-15</v>
      </c>
      <c r="AC86" s="68">
        <f t="shared" si="5"/>
        <v>9.0327745414486838E-4</v>
      </c>
    </row>
    <row r="87" spans="1:29" s="3" customFormat="1">
      <c r="A87" s="30">
        <v>-0.19500000000000001</v>
      </c>
      <c r="B87" s="66"/>
      <c r="C87" s="50">
        <f t="shared" si="11"/>
        <v>3.7620179676282808E-4</v>
      </c>
      <c r="D87" s="50">
        <f t="shared" si="11"/>
        <v>-1.5487791610572068E-3</v>
      </c>
      <c r="E87" s="50">
        <f t="shared" si="11"/>
        <v>1.1876010588561763E-2</v>
      </c>
      <c r="F87" s="50">
        <f t="shared" si="11"/>
        <v>-3.7342446797596747E-2</v>
      </c>
      <c r="G87" s="50">
        <f t="shared" si="11"/>
        <v>8.014040831791476E-2</v>
      </c>
      <c r="H87" s="50">
        <f t="shared" si="11"/>
        <v>-0.13767382872579542</v>
      </c>
      <c r="I87" s="50">
        <f t="shared" si="11"/>
        <v>0.20319552157123827</v>
      </c>
      <c r="J87" s="50">
        <f t="shared" si="11"/>
        <v>-0.26746851591307258</v>
      </c>
      <c r="K87" s="50">
        <f t="shared" si="11"/>
        <v>0.32095033336269257</v>
      </c>
      <c r="L87" s="50">
        <f t="shared" si="11"/>
        <v>-0.35589871143476004</v>
      </c>
      <c r="M87" s="50">
        <f t="shared" si="11"/>
        <v>0.36787944117144233</v>
      </c>
      <c r="N87" s="50">
        <f t="shared" si="11"/>
        <v>-0.35637643106900896</v>
      </c>
      <c r="O87" s="50">
        <f t="shared" si="11"/>
        <v>0.32447763185160183</v>
      </c>
      <c r="P87" s="50">
        <f t="shared" si="11"/>
        <v>-0.27784968852321901</v>
      </c>
      <c r="Q87" s="50">
        <f t="shared" si="11"/>
        <v>0.22335543839885091</v>
      </c>
      <c r="R87" s="50">
        <f t="shared" si="11"/>
        <v>-0.16768913944386699</v>
      </c>
      <c r="S87" s="50">
        <f t="shared" si="9"/>
        <v>0.11632278109405952</v>
      </c>
      <c r="T87" s="50">
        <f t="shared" si="9"/>
        <v>-7.29177996322741E-2</v>
      </c>
      <c r="U87" s="50">
        <f t="shared" si="9"/>
        <v>3.9211481650875138E-2</v>
      </c>
      <c r="V87" s="50">
        <f t="shared" si="9"/>
        <v>-1.527694670632355E-2</v>
      </c>
      <c r="W87" s="50">
        <f t="shared" si="9"/>
        <v>2.2616747050287341E-15</v>
      </c>
      <c r="X87" s="50">
        <f t="shared" si="9"/>
        <v>8.3855656940330509E-3</v>
      </c>
      <c r="Y87" s="50">
        <f t="shared" si="9"/>
        <v>-1.1826124134536662E-2</v>
      </c>
      <c r="Z87" s="50">
        <f t="shared" si="9"/>
        <v>1.2108340564679869E-2</v>
      </c>
      <c r="AA87" s="50">
        <f t="shared" si="9"/>
        <v>-1.0668539093146284E-2</v>
      </c>
      <c r="AB87" s="53">
        <f t="shared" si="9"/>
        <v>8.5314825656022039E-3</v>
      </c>
      <c r="AC87" s="68">
        <f t="shared" si="5"/>
        <v>4.2736879936597864E-3</v>
      </c>
    </row>
    <row r="88" spans="1:29" s="3" customFormat="1">
      <c r="A88" s="30">
        <v>-0.19400000000000001</v>
      </c>
      <c r="B88" s="66"/>
      <c r="C88" s="50">
        <f t="shared" si="11"/>
        <v>3.7534337567980361E-4</v>
      </c>
      <c r="D88" s="50">
        <f t="shared" si="11"/>
        <v>-1.8551683935329885E-3</v>
      </c>
      <c r="E88" s="50">
        <f t="shared" si="11"/>
        <v>1.4147607300484645E-2</v>
      </c>
      <c r="F88" s="50">
        <f t="shared" si="11"/>
        <v>-4.4073793605171732E-2</v>
      </c>
      <c r="G88" s="50">
        <f t="shared" si="11"/>
        <v>9.3333210331508806E-2</v>
      </c>
      <c r="H88" s="50">
        <f t="shared" si="11"/>
        <v>-0.15751576718432136</v>
      </c>
      <c r="I88" s="50">
        <f t="shared" si="11"/>
        <v>0.22725950892990257</v>
      </c>
      <c r="J88" s="50">
        <f t="shared" si="11"/>
        <v>-0.29075600864028878</v>
      </c>
      <c r="K88" s="50">
        <f t="shared" si="11"/>
        <v>0.33680123705132592</v>
      </c>
      <c r="L88" s="50">
        <f t="shared" si="11"/>
        <v>-0.35749368427346845</v>
      </c>
      <c r="M88" s="50">
        <f t="shared" si="11"/>
        <v>0.34987413973711945</v>
      </c>
      <c r="N88" s="50">
        <f t="shared" si="11"/>
        <v>-0.3161878442017329</v>
      </c>
      <c r="O88" s="50">
        <f t="shared" si="11"/>
        <v>0.2628806049298833</v>
      </c>
      <c r="P88" s="50">
        <f t="shared" si="11"/>
        <v>-0.19877301927752281</v>
      </c>
      <c r="Q88" s="50">
        <f t="shared" si="11"/>
        <v>0.1330037611414692</v>
      </c>
      <c r="R88" s="50">
        <f t="shared" si="11"/>
        <v>-7.3282841063003784E-2</v>
      </c>
      <c r="S88" s="50">
        <f t="shared" si="9"/>
        <v>2.4803463909396098E-2</v>
      </c>
      <c r="T88" s="50">
        <f t="shared" si="9"/>
        <v>1.0085115271071952E-2</v>
      </c>
      <c r="U88" s="50">
        <f t="shared" si="9"/>
        <v>-3.1556513476054884E-2</v>
      </c>
      <c r="V88" s="50">
        <f t="shared" si="9"/>
        <v>4.158039946135636E-2</v>
      </c>
      <c r="W88" s="50">
        <f t="shared" si="9"/>
        <v>-4.306264970044988E-2</v>
      </c>
      <c r="X88" s="50">
        <f t="shared" si="9"/>
        <v>3.9075879554802774E-2</v>
      </c>
      <c r="Y88" s="50">
        <f t="shared" si="9"/>
        <v>-3.2312549273996682E-2</v>
      </c>
      <c r="Z88" s="50">
        <f t="shared" si="9"/>
        <v>2.4797986624447092E-2</v>
      </c>
      <c r="AA88" s="50">
        <f t="shared" si="9"/>
        <v>-1.7828909272945774E-2</v>
      </c>
      <c r="AB88" s="53">
        <f t="shared" si="9"/>
        <v>1.2065338351423184E-2</v>
      </c>
      <c r="AC88" s="68">
        <f t="shared" si="5"/>
        <v>5.3848476073811262E-3</v>
      </c>
    </row>
    <row r="89" spans="1:29" s="3" customFormat="1">
      <c r="A89" s="30">
        <v>-0.193</v>
      </c>
      <c r="B89" s="66"/>
      <c r="C89" s="50">
        <f t="shared" si="11"/>
        <v>3.7447013668299799E-4</v>
      </c>
      <c r="D89" s="50">
        <f t="shared" si="11"/>
        <v>-2.159726798781513E-3</v>
      </c>
      <c r="E89" s="50">
        <f t="shared" si="11"/>
        <v>1.6363369869819226E-2</v>
      </c>
      <c r="F89" s="50">
        <f t="shared" si="11"/>
        <v>-5.0413938300555114E-2</v>
      </c>
      <c r="G89" s="50">
        <f t="shared" si="11"/>
        <v>0.10505409186361749</v>
      </c>
      <c r="H89" s="50">
        <f t="shared" si="11"/>
        <v>-0.17347914468990772</v>
      </c>
      <c r="I89" s="50">
        <f t="shared" si="11"/>
        <v>0.24327271488617688</v>
      </c>
      <c r="J89" s="50">
        <f t="shared" si="11"/>
        <v>-0.30003880901985802</v>
      </c>
      <c r="K89" s="50">
        <f t="shared" si="11"/>
        <v>0.3314896803477187</v>
      </c>
      <c r="L89" s="50">
        <f t="shared" si="11"/>
        <v>-0.33069914391963684</v>
      </c>
      <c r="M89" s="50">
        <f t="shared" si="11"/>
        <v>0.29762071978885757</v>
      </c>
      <c r="N89" s="50">
        <f t="shared" si="11"/>
        <v>-0.23861369290400858</v>
      </c>
      <c r="O89" s="50">
        <f t="shared" si="11"/>
        <v>0.16436277826818071</v>
      </c>
      <c r="P89" s="50">
        <f t="shared" si="11"/>
        <v>-8.7000027283032383E-2</v>
      </c>
      <c r="Q89" s="50">
        <f t="shared" si="11"/>
        <v>1.7335363922234812E-2</v>
      </c>
      <c r="R89" s="50">
        <f t="shared" si="11"/>
        <v>3.7098160447487864E-2</v>
      </c>
      <c r="S89" s="50">
        <f t="shared" si="9"/>
        <v>-7.2851898870007856E-2</v>
      </c>
      <c r="T89" s="50">
        <f t="shared" si="9"/>
        <v>9.027916475425575E-2</v>
      </c>
      <c r="U89" s="50">
        <f t="shared" si="9"/>
        <v>-9.2499572769502741E-2</v>
      </c>
      <c r="V89" s="50">
        <f t="shared" si="9"/>
        <v>8.4057628036452725E-2</v>
      </c>
      <c r="W89" s="50">
        <f t="shared" si="9"/>
        <v>-6.9676830860959021E-2</v>
      </c>
      <c r="X89" s="50">
        <f t="shared" si="9"/>
        <v>5.3366438492398083E-2</v>
      </c>
      <c r="Y89" s="50">
        <f t="shared" si="9"/>
        <v>-3.7968370112382376E-2</v>
      </c>
      <c r="Z89" s="50">
        <f t="shared" si="9"/>
        <v>2.5094147978410648E-2</v>
      </c>
      <c r="AA89" s="50">
        <f t="shared" si="9"/>
        <v>-1.5324891949093093E-2</v>
      </c>
      <c r="AB89" s="53">
        <f t="shared" si="9"/>
        <v>8.5314825656012342E-3</v>
      </c>
      <c r="AC89" s="68">
        <f t="shared" si="5"/>
        <v>3.5741638801694339E-3</v>
      </c>
    </row>
    <row r="90" spans="1:29" s="3" customFormat="1">
      <c r="A90" s="30">
        <v>-0.192</v>
      </c>
      <c r="B90" s="66"/>
      <c r="C90" s="50">
        <f t="shared" si="11"/>
        <v>3.7358211424639171E-4</v>
      </c>
      <c r="D90" s="50">
        <f t="shared" si="11"/>
        <v>-2.462153814426651E-3</v>
      </c>
      <c r="E90" s="50">
        <f t="shared" si="11"/>
        <v>1.8514553693990233E-2</v>
      </c>
      <c r="F90" s="50">
        <f t="shared" si="11"/>
        <v>-5.6306605310586455E-2</v>
      </c>
      <c r="G90" s="50">
        <f t="shared" si="11"/>
        <v>0.11511820761076315</v>
      </c>
      <c r="H90" s="50">
        <f t="shared" si="11"/>
        <v>-0.1851708899089565</v>
      </c>
      <c r="I90" s="50">
        <f t="shared" si="11"/>
        <v>0.25066786363579019</v>
      </c>
      <c r="J90" s="50">
        <f t="shared" si="11"/>
        <v>-0.29486979726894769</v>
      </c>
      <c r="K90" s="50">
        <f t="shared" si="11"/>
        <v>0.3053494078941017</v>
      </c>
      <c r="L90" s="50">
        <f t="shared" si="11"/>
        <v>-0.27764291525612728</v>
      </c>
      <c r="M90" s="50">
        <f t="shared" si="11"/>
        <v>0.21623411014217672</v>
      </c>
      <c r="N90" s="50">
        <f t="shared" si="11"/>
        <v>-0.13282622552331413</v>
      </c>
      <c r="O90" s="50">
        <f t="shared" si="11"/>
        <v>4.2760687848139883E-2</v>
      </c>
      <c r="P90" s="50">
        <f t="shared" si="11"/>
        <v>3.908366433026584E-2</v>
      </c>
      <c r="Q90" s="50">
        <f t="shared" si="11"/>
        <v>-0.10163274865913446</v>
      </c>
      <c r="R90" s="50">
        <f t="shared" si="11"/>
        <v>0.13939224705118869</v>
      </c>
      <c r="S90" s="50">
        <f t="shared" si="9"/>
        <v>-0.1524846751767229</v>
      </c>
      <c r="T90" s="50">
        <f t="shared" si="9"/>
        <v>0.14532902726252903</v>
      </c>
      <c r="U90" s="50">
        <f t="shared" si="9"/>
        <v>-0.12464343129653895</v>
      </c>
      <c r="V90" s="50">
        <f t="shared" si="9"/>
        <v>9.7464463075738098E-2</v>
      </c>
      <c r="W90" s="50">
        <f t="shared" si="9"/>
        <v>-6.9676830860958092E-2</v>
      </c>
      <c r="X90" s="50">
        <f t="shared" si="9"/>
        <v>4.5259638180012697E-2</v>
      </c>
      <c r="Y90" s="50">
        <f t="shared" si="9"/>
        <v>-2.6197714682410781E-2</v>
      </c>
      <c r="Z90" s="50">
        <f t="shared" si="9"/>
        <v>1.2848809738654392E-2</v>
      </c>
      <c r="AA90" s="50">
        <f t="shared" si="9"/>
        <v>-4.5138216260790847E-3</v>
      </c>
      <c r="AB90" s="53">
        <f t="shared" si="9"/>
        <v>6.5020432913383073E-17</v>
      </c>
      <c r="AC90" s="68">
        <f t="shared" ref="AC90:AC153" si="12">SUM(C90:AB90)</f>
        <v>-3.1546806605905717E-5</v>
      </c>
    </row>
    <row r="91" spans="1:29" s="3" customFormat="1">
      <c r="A91" s="30">
        <v>-0.191</v>
      </c>
      <c r="B91" s="66"/>
      <c r="C91" s="50">
        <f t="shared" si="11"/>
        <v>3.7267934342759019E-4</v>
      </c>
      <c r="D91" s="50">
        <f t="shared" si="11"/>
        <v>-2.7621509815163822E-3</v>
      </c>
      <c r="E91" s="50">
        <f t="shared" si="11"/>
        <v>2.0592669033226298E-2</v>
      </c>
      <c r="F91" s="50">
        <f t="shared" si="11"/>
        <v>-6.1699490905719391E-2</v>
      </c>
      <c r="G91" s="50">
        <f t="shared" si="11"/>
        <v>0.12336684045560338</v>
      </c>
      <c r="H91" s="50">
        <f t="shared" si="11"/>
        <v>-0.19230311327149741</v>
      </c>
      <c r="I91" s="50">
        <f t="shared" si="11"/>
        <v>0.24918297834749145</v>
      </c>
      <c r="J91" s="50">
        <f t="shared" si="11"/>
        <v>-0.27549794646863168</v>
      </c>
      <c r="K91" s="50">
        <f t="shared" si="11"/>
        <v>0.26002290914592724</v>
      </c>
      <c r="L91" s="50">
        <f t="shared" si="11"/>
        <v>-0.20253833286715844</v>
      </c>
      <c r="M91" s="50">
        <f t="shared" si="11"/>
        <v>0.11368099920313639</v>
      </c>
      <c r="N91" s="50">
        <f t="shared" si="11"/>
        <v>-1.1333589511335373E-2</v>
      </c>
      <c r="O91" s="50">
        <f t="shared" si="11"/>
        <v>-8.4847014104965424E-2</v>
      </c>
      <c r="P91" s="50">
        <f t="shared" si="11"/>
        <v>0.15873845473859516</v>
      </c>
      <c r="Q91" s="50">
        <f t="shared" si="11"/>
        <v>-0.20125548472874855</v>
      </c>
      <c r="R91" s="50">
        <f t="shared" si="11"/>
        <v>0.21130064264028631</v>
      </c>
      <c r="S91" s="50">
        <f t="shared" si="9"/>
        <v>-0.19439478005336081</v>
      </c>
      <c r="T91" s="50">
        <f t="shared" si="9"/>
        <v>0.15990243826266357</v>
      </c>
      <c r="U91" s="50">
        <f t="shared" si="9"/>
        <v>-0.11798028677861655</v>
      </c>
      <c r="V91" s="50">
        <f t="shared" si="9"/>
        <v>7.7164300147632398E-2</v>
      </c>
      <c r="W91" s="50">
        <f t="shared" si="9"/>
        <v>-4.306264970045081E-2</v>
      </c>
      <c r="X91" s="50">
        <f t="shared" si="9"/>
        <v>1.8157821440095246E-2</v>
      </c>
      <c r="Y91" s="50">
        <f t="shared" si="9"/>
        <v>-2.403002074133429E-3</v>
      </c>
      <c r="Z91" s="50">
        <f t="shared" si="9"/>
        <v>-5.8180791453299229E-3</v>
      </c>
      <c r="AA91" s="50">
        <f t="shared" si="9"/>
        <v>8.7440232387185277E-3</v>
      </c>
      <c r="AB91" s="53">
        <f t="shared" si="9"/>
        <v>-8.531482565602112E-3</v>
      </c>
      <c r="AC91" s="68">
        <f t="shared" si="12"/>
        <v>-3.2006471602627398E-3</v>
      </c>
    </row>
    <row r="92" spans="1:29" s="3" customFormat="1">
      <c r="A92" s="30">
        <v>-0.19</v>
      </c>
      <c r="B92" s="66"/>
      <c r="C92" s="50">
        <f t="shared" si="11"/>
        <v>3.7176185986643936E-4</v>
      </c>
      <c r="D92" s="50">
        <f t="shared" si="11"/>
        <v>-3.0594222390658522E-3</v>
      </c>
      <c r="E92" s="50">
        <f t="shared" si="11"/>
        <v>2.2589514515683799E-2</v>
      </c>
      <c r="F92" s="50">
        <f t="shared" si="11"/>
        <v>-6.6544727451630079E-2</v>
      </c>
      <c r="G92" s="50">
        <f t="shared" si="11"/>
        <v>0.12966990453068128</v>
      </c>
      <c r="H92" s="50">
        <f t="shared" si="11"/>
        <v>-0.19470019576785122</v>
      </c>
      <c r="I92" s="50">
        <f t="shared" si="11"/>
        <v>0.23887066182289685</v>
      </c>
      <c r="J92" s="50">
        <f t="shared" si="11"/>
        <v>-0.24285633040794211</v>
      </c>
      <c r="K92" s="50">
        <f t="shared" si="11"/>
        <v>0.19835821471875451</v>
      </c>
      <c r="L92" s="50">
        <f t="shared" si="11"/>
        <v>-0.11134964906360689</v>
      </c>
      <c r="M92" s="50">
        <f t="shared" si="11"/>
        <v>-3.7858983175593154E-15</v>
      </c>
      <c r="N92" s="50">
        <f t="shared" si="11"/>
        <v>0.1114991126944599</v>
      </c>
      <c r="O92" s="50">
        <f t="shared" si="11"/>
        <v>-0.20053820507337428</v>
      </c>
      <c r="P92" s="50">
        <f t="shared" si="11"/>
        <v>0.25228223789027932</v>
      </c>
      <c r="Q92" s="50">
        <f t="shared" si="11"/>
        <v>-0.26257006542033368</v>
      </c>
      <c r="R92" s="50">
        <f t="shared" si="11"/>
        <v>0.23714825526419475</v>
      </c>
      <c r="S92" s="50">
        <f t="shared" si="9"/>
        <v>-0.1882142134761077</v>
      </c>
      <c r="T92" s="50">
        <f t="shared" si="9"/>
        <v>0.12994047040363021</v>
      </c>
      <c r="U92" s="50">
        <f t="shared" si="9"/>
        <v>-7.458467027530527E-2</v>
      </c>
      <c r="V92" s="50">
        <f t="shared" si="9"/>
        <v>3.017772428345987E-2</v>
      </c>
      <c r="W92" s="50">
        <f t="shared" si="9"/>
        <v>1.1130010267279566E-15</v>
      </c>
      <c r="X92" s="50">
        <f t="shared" si="9"/>
        <v>-1.6564650930585057E-2</v>
      </c>
      <c r="Y92" s="50">
        <f t="shared" si="9"/>
        <v>2.2494624841332467E-2</v>
      </c>
      <c r="Z92" s="50">
        <f t="shared" si="9"/>
        <v>-2.1577220880450634E-2</v>
      </c>
      <c r="AA92" s="50">
        <f t="shared" si="9"/>
        <v>1.7262058863017765E-2</v>
      </c>
      <c r="AB92" s="53">
        <f t="shared" si="9"/>
        <v>-1.2065338351423184E-2</v>
      </c>
      <c r="AC92" s="68">
        <f t="shared" si="12"/>
        <v>-3.9601476494214617E-3</v>
      </c>
    </row>
    <row r="93" spans="1:29" s="3" customFormat="1">
      <c r="A93" s="30">
        <v>-0.189</v>
      </c>
      <c r="B93" s="66"/>
      <c r="C93" s="50">
        <f t="shared" si="11"/>
        <v>3.7082969978361911E-4</v>
      </c>
      <c r="D93" s="50">
        <f t="shared" si="11"/>
        <v>-3.3536742162338876E-3</v>
      </c>
      <c r="E93" s="50">
        <f t="shared" si="11"/>
        <v>2.4497209504515186E-2</v>
      </c>
      <c r="F93" s="50">
        <f t="shared" si="11"/>
        <v>-7.0799308285723242E-2</v>
      </c>
      <c r="G93" s="50">
        <f t="shared" si="11"/>
        <v>0.13392799675026384</v>
      </c>
      <c r="H93" s="50">
        <f t="shared" si="11"/>
        <v>-0.19230311327149738</v>
      </c>
      <c r="I93" s="50">
        <f t="shared" si="11"/>
        <v>0.22009623301601908</v>
      </c>
      <c r="J93" s="50">
        <f t="shared" si="11"/>
        <v>-0.19851718070744967</v>
      </c>
      <c r="K93" s="50">
        <f t="shared" si="11"/>
        <v>0.12422994415031137</v>
      </c>
      <c r="L93" s="50">
        <f t="shared" si="11"/>
        <v>-1.1318396929092041E-2</v>
      </c>
      <c r="M93" s="50">
        <f t="shared" si="11"/>
        <v>-0.11368099920313365</v>
      </c>
      <c r="N93" s="50">
        <f t="shared" si="11"/>
        <v>0.22114833129067132</v>
      </c>
      <c r="O93" s="50">
        <f t="shared" si="11"/>
        <v>-0.28806440109396947</v>
      </c>
      <c r="P93" s="50">
        <f t="shared" si="11"/>
        <v>0.30432792686482429</v>
      </c>
      <c r="Q93" s="50">
        <f t="shared" si="11"/>
        <v>-0.27390551199143365</v>
      </c>
      <c r="R93" s="50">
        <f t="shared" si="11"/>
        <v>0.21130064264028356</v>
      </c>
      <c r="S93" s="50">
        <f t="shared" ref="S93:AB118" si="13">COS(S$20*$A93-S$22-S$23)*S$21</f>
        <v>-0.13547196504327264</v>
      </c>
      <c r="T93" s="50">
        <f t="shared" si="13"/>
        <v>6.3788009507467117E-2</v>
      </c>
      <c r="U93" s="50">
        <f t="shared" si="13"/>
        <v>-7.9675530769840446E-3</v>
      </c>
      <c r="V93" s="50">
        <f t="shared" si="13"/>
        <v>-2.7245481086305215E-2</v>
      </c>
      <c r="W93" s="50">
        <f t="shared" si="13"/>
        <v>4.3062649700449235E-2</v>
      </c>
      <c r="X93" s="50">
        <f t="shared" si="13"/>
        <v>-4.4335105362203989E-2</v>
      </c>
      <c r="Y93" s="50">
        <f t="shared" si="13"/>
        <v>3.7067814737175755E-2</v>
      </c>
      <c r="Z93" s="50">
        <f t="shared" si="13"/>
        <v>-2.6552545323245129E-2</v>
      </c>
      <c r="AA93" s="50">
        <f t="shared" si="13"/>
        <v>1.6422975472964792E-2</v>
      </c>
      <c r="AB93" s="53">
        <f t="shared" si="13"/>
        <v>-8.5314825656013261E-3</v>
      </c>
      <c r="AC93" s="68">
        <f t="shared" si="12"/>
        <v>-1.8061548214161512E-3</v>
      </c>
    </row>
    <row r="94" spans="1:29" s="3" customFormat="1">
      <c r="A94" s="30">
        <v>-0.188</v>
      </c>
      <c r="B94" s="66"/>
      <c r="C94" s="50">
        <f t="shared" si="11"/>
        <v>3.6988289997921369E-4</v>
      </c>
      <c r="D94" s="50">
        <f t="shared" si="11"/>
        <v>-3.6446165218445288E-3</v>
      </c>
      <c r="E94" s="50">
        <f t="shared" si="11"/>
        <v>2.6308225199142915E-2</v>
      </c>
      <c r="F94" s="50">
        <f t="shared" si="11"/>
        <v>-7.4425469447316872E-2</v>
      </c>
      <c r="G94" s="50">
        <f t="shared" si="11"/>
        <v>0.13607396445638711</v>
      </c>
      <c r="H94" s="50">
        <f t="shared" si="11"/>
        <v>-0.18517088990895725</v>
      </c>
      <c r="I94" s="50">
        <f t="shared" si="11"/>
        <v>0.19352478542719931</v>
      </c>
      <c r="J94" s="50">
        <f t="shared" si="11"/>
        <v>-0.14461615796251007</v>
      </c>
      <c r="K94" s="50">
        <f t="shared" si="11"/>
        <v>4.2295849305138002E-2</v>
      </c>
      <c r="L94" s="50">
        <f t="shared" si="11"/>
        <v>8.9611678857622112E-2</v>
      </c>
      <c r="M94" s="50">
        <f t="shared" si="11"/>
        <v>-0.21623411014216593</v>
      </c>
      <c r="N94" s="50">
        <f t="shared" si="11"/>
        <v>0.30464931130097062</v>
      </c>
      <c r="O94" s="50">
        <f t="shared" si="11"/>
        <v>-0.33513280804393103</v>
      </c>
      <c r="P94" s="50">
        <f t="shared" si="11"/>
        <v>0.30631448731973671</v>
      </c>
      <c r="Q94" s="50">
        <f t="shared" si="11"/>
        <v>-0.23310416871847756</v>
      </c>
      <c r="R94" s="50">
        <f t="shared" si="11"/>
        <v>0.1393922470511838</v>
      </c>
      <c r="S94" s="50">
        <f t="shared" si="13"/>
        <v>-4.9215762376073557E-2</v>
      </c>
      <c r="T94" s="50">
        <f t="shared" si="13"/>
        <v>-2.0130429199622928E-2</v>
      </c>
      <c r="U94" s="50">
        <f t="shared" si="13"/>
        <v>6.1130215153671015E-2</v>
      </c>
      <c r="V94" s="50">
        <f t="shared" si="13"/>
        <v>-7.5246140569956307E-2</v>
      </c>
      <c r="W94" s="50">
        <f t="shared" si="13"/>
        <v>6.9676830860958772E-2</v>
      </c>
      <c r="X94" s="50">
        <f t="shared" si="13"/>
        <v>-5.3498560521716455E-2</v>
      </c>
      <c r="Y94" s="50">
        <f t="shared" si="13"/>
        <v>3.4627859430173338E-2</v>
      </c>
      <c r="Z94" s="50">
        <f t="shared" si="13"/>
        <v>-1.8257495467209998E-2</v>
      </c>
      <c r="AA94" s="50">
        <f t="shared" si="13"/>
        <v>6.6816089143873084E-3</v>
      </c>
      <c r="AB94" s="53">
        <f t="shared" si="13"/>
        <v>1.1765774694359628E-15</v>
      </c>
      <c r="AC94" s="68">
        <f t="shared" si="12"/>
        <v>1.9803372967689254E-3</v>
      </c>
    </row>
    <row r="95" spans="1:29" s="3" customFormat="1">
      <c r="A95" s="30">
        <v>-0.187</v>
      </c>
      <c r="B95" s="66"/>
      <c r="C95" s="50">
        <f t="shared" si="11"/>
        <v>3.6892149783125796E-4</v>
      </c>
      <c r="D95" s="50">
        <f t="shared" si="11"/>
        <v>-3.9319620309679936E-3</v>
      </c>
      <c r="E95" s="50">
        <f t="shared" si="11"/>
        <v>2.801541434799425E-2</v>
      </c>
      <c r="F95" s="50">
        <f t="shared" si="11"/>
        <v>-7.7391024873231865E-2</v>
      </c>
      <c r="G95" s="50">
        <f t="shared" si="11"/>
        <v>0.13607396445638706</v>
      </c>
      <c r="H95" s="50">
        <f t="shared" si="11"/>
        <v>-0.17347914468990885</v>
      </c>
      <c r="I95" s="50">
        <f t="shared" si="11"/>
        <v>0.16009762583426282</v>
      </c>
      <c r="J95" s="50">
        <f t="shared" si="11"/>
        <v>-8.3749484498140986E-2</v>
      </c>
      <c r="K95" s="50">
        <f t="shared" si="11"/>
        <v>-4.2295849305138994E-2</v>
      </c>
      <c r="L95" s="50">
        <f t="shared" si="11"/>
        <v>0.18342545566886112</v>
      </c>
      <c r="M95" s="50">
        <f t="shared" si="11"/>
        <v>-0.29762071978885585</v>
      </c>
      <c r="N95" s="50">
        <f t="shared" si="11"/>
        <v>0.35212902526579287</v>
      </c>
      <c r="O95" s="50">
        <f t="shared" si="11"/>
        <v>-0.33513280804392559</v>
      </c>
      <c r="P95" s="50">
        <f t="shared" si="11"/>
        <v>0.25791514843858515</v>
      </c>
      <c r="Q95" s="50">
        <f t="shared" si="11"/>
        <v>-0.14793240380673103</v>
      </c>
      <c r="R95" s="50">
        <f t="shared" si="11"/>
        <v>3.7098160447468588E-2</v>
      </c>
      <c r="S95" s="50">
        <f t="shared" si="13"/>
        <v>4.9215762376072621E-2</v>
      </c>
      <c r="T95" s="50">
        <f t="shared" si="13"/>
        <v>-9.8442222374952482E-2</v>
      </c>
      <c r="U95" s="50">
        <f t="shared" si="13"/>
        <v>0.11119544856936581</v>
      </c>
      <c r="V95" s="50">
        <f t="shared" si="13"/>
        <v>-9.7223761222784089E-2</v>
      </c>
      <c r="W95" s="50">
        <f t="shared" si="13"/>
        <v>6.9676830860958341E-2</v>
      </c>
      <c r="X95" s="50">
        <f t="shared" si="13"/>
        <v>-4.0209206140033725E-2</v>
      </c>
      <c r="Y95" s="50">
        <f t="shared" si="13"/>
        <v>1.6294633782678598E-2</v>
      </c>
      <c r="Z95" s="50">
        <f t="shared" si="13"/>
        <v>-8.377535841193294E-4</v>
      </c>
      <c r="AA95" s="50">
        <f t="shared" si="13"/>
        <v>-6.6816089143899712E-3</v>
      </c>
      <c r="AB95" s="53">
        <f t="shared" si="13"/>
        <v>8.53148256560202E-3</v>
      </c>
      <c r="AC95" s="68">
        <f t="shared" si="12"/>
        <v>5.1099248386797325E-3</v>
      </c>
    </row>
    <row r="96" spans="1:29" s="3" customFormat="1">
      <c r="A96" s="30">
        <v>-0.186</v>
      </c>
      <c r="B96" s="66"/>
      <c r="C96" s="50">
        <f t="shared" si="11"/>
        <v>3.6794553129426276E-4</v>
      </c>
      <c r="D96" s="50">
        <f t="shared" si="11"/>
        <v>-4.2154271682783902E-3</v>
      </c>
      <c r="E96" s="50">
        <f t="shared" si="11"/>
        <v>2.9612039455439595E-2</v>
      </c>
      <c r="F96" s="50">
        <f t="shared" si="11"/>
        <v>-7.9669652083564149E-2</v>
      </c>
      <c r="G96" s="50">
        <f t="shared" si="11"/>
        <v>0.13392799675026368</v>
      </c>
      <c r="H96" s="50">
        <f t="shared" si="11"/>
        <v>-0.15751576718432117</v>
      </c>
      <c r="I96" s="50">
        <f t="shared" si="11"/>
        <v>0.12099892803065673</v>
      </c>
      <c r="J96" s="50">
        <f t="shared" si="11"/>
        <v>-1.8848893488420192E-2</v>
      </c>
      <c r="K96" s="50">
        <f t="shared" si="11"/>
        <v>-0.12422994415031229</v>
      </c>
      <c r="L96" s="50">
        <f t="shared" si="11"/>
        <v>0.26267293488482457</v>
      </c>
      <c r="M96" s="50">
        <f t="shared" si="11"/>
        <v>-0.34987413973711862</v>
      </c>
      <c r="N96" s="50">
        <f t="shared" si="11"/>
        <v>0.35797354482539073</v>
      </c>
      <c r="O96" s="50">
        <f t="shared" si="11"/>
        <v>-0.28806440109395404</v>
      </c>
      <c r="P96" s="50">
        <f t="shared" si="11"/>
        <v>0.16709115370724129</v>
      </c>
      <c r="Q96" s="50">
        <f t="shared" si="11"/>
        <v>-3.4602313082838024E-2</v>
      </c>
      <c r="R96" s="50">
        <f t="shared" si="11"/>
        <v>-7.3282841063009529E-2</v>
      </c>
      <c r="S96" s="50">
        <f t="shared" si="13"/>
        <v>0.13547196504328013</v>
      </c>
      <c r="T96" s="50">
        <f t="shared" si="13"/>
        <v>-0.1493362868599549</v>
      </c>
      <c r="U96" s="50">
        <f t="shared" si="13"/>
        <v>0.12664062967800624</v>
      </c>
      <c r="V96" s="50">
        <f t="shared" si="13"/>
        <v>-8.5577627960587765E-2</v>
      </c>
      <c r="W96" s="50">
        <f t="shared" si="13"/>
        <v>4.3062649700451448E-2</v>
      </c>
      <c r="X96" s="50">
        <f t="shared" si="13"/>
        <v>-1.0044451028672467E-2</v>
      </c>
      <c r="Y96" s="50">
        <f t="shared" si="13"/>
        <v>-9.5173971987022581E-3</v>
      </c>
      <c r="Z96" s="50">
        <f t="shared" si="13"/>
        <v>1.7000678993068986E-2</v>
      </c>
      <c r="AA96" s="50">
        <f t="shared" si="13"/>
        <v>-1.6422975472966009E-2</v>
      </c>
      <c r="AB96" s="53">
        <f t="shared" si="13"/>
        <v>1.2065338351423184E-2</v>
      </c>
      <c r="AC96" s="68">
        <f t="shared" si="12"/>
        <v>5.6836873786410436E-3</v>
      </c>
    </row>
    <row r="97" spans="1:29" s="3" customFormat="1">
      <c r="A97" s="30">
        <v>-0.185</v>
      </c>
      <c r="B97" s="66"/>
      <c r="C97" s="50">
        <f t="shared" si="11"/>
        <v>3.669550388977157E-4</v>
      </c>
      <c r="D97" s="50">
        <f t="shared" si="11"/>
        <v>-4.4947321879084167E-3</v>
      </c>
      <c r="E97" s="50">
        <f t="shared" si="11"/>
        <v>3.1091799371608286E-2</v>
      </c>
      <c r="F97" s="50">
        <f t="shared" si="11"/>
        <v>-8.1241125821881879E-2</v>
      </c>
      <c r="G97" s="50">
        <f t="shared" si="11"/>
        <v>0.129669904530681</v>
      </c>
      <c r="H97" s="50">
        <f t="shared" si="11"/>
        <v>-0.13767382872579523</v>
      </c>
      <c r="I97" s="50">
        <f t="shared" si="11"/>
        <v>7.761378287844807E-2</v>
      </c>
      <c r="J97" s="50">
        <f t="shared" si="11"/>
        <v>4.6959582299446218E-2</v>
      </c>
      <c r="K97" s="50">
        <f t="shared" si="11"/>
        <v>-0.19835821471875528</v>
      </c>
      <c r="L97" s="50">
        <f t="shared" si="11"/>
        <v>0.32106086586739463</v>
      </c>
      <c r="M97" s="50">
        <f t="shared" si="11"/>
        <v>-0.36787944117144233</v>
      </c>
      <c r="N97" s="50">
        <f t="shared" si="11"/>
        <v>0.32149182297537343</v>
      </c>
      <c r="O97" s="50">
        <f t="shared" si="11"/>
        <v>-0.20053820507335102</v>
      </c>
      <c r="P97" s="50">
        <f t="shared" si="11"/>
        <v>4.8782210012791566E-2</v>
      </c>
      <c r="Q97" s="50">
        <f t="shared" si="11"/>
        <v>8.5314185896244343E-2</v>
      </c>
      <c r="R97" s="50">
        <f t="shared" si="11"/>
        <v>-0.16768913944387126</v>
      </c>
      <c r="S97" s="50">
        <f t="shared" si="13"/>
        <v>0.18821421347611086</v>
      </c>
      <c r="T97" s="50">
        <f t="shared" si="13"/>
        <v>-0.15863781413920694</v>
      </c>
      <c r="U97" s="50">
        <f t="shared" si="13"/>
        <v>0.10265699171123399</v>
      </c>
      <c r="V97" s="50">
        <f t="shared" si="13"/>
        <v>-4.4335426134612547E-2</v>
      </c>
      <c r="W97" s="50">
        <f t="shared" si="13"/>
        <v>-3.2318262626216175E-16</v>
      </c>
      <c r="X97" s="50">
        <f t="shared" si="13"/>
        <v>2.4335859486298548E-2</v>
      </c>
      <c r="Y97" s="50">
        <f t="shared" si="13"/>
        <v>-3.0961194939391815E-2</v>
      </c>
      <c r="Z97" s="50">
        <f t="shared" si="13"/>
        <v>2.6342548591989586E-2</v>
      </c>
      <c r="AA97" s="50">
        <f t="shared" si="13"/>
        <v>-1.726205886301688E-2</v>
      </c>
      <c r="AB97" s="53">
        <f t="shared" si="13"/>
        <v>8.5314825656004484E-3</v>
      </c>
      <c r="AC97" s="68">
        <f t="shared" si="12"/>
        <v>3.361023482884775E-3</v>
      </c>
    </row>
    <row r="98" spans="1:29" s="3" customFormat="1">
      <c r="A98" s="30">
        <v>-0.184</v>
      </c>
      <c r="B98" s="66"/>
      <c r="C98" s="50">
        <f t="shared" si="11"/>
        <v>3.6595005974456051E-4</v>
      </c>
      <c r="D98" s="50">
        <f t="shared" si="11"/>
        <v>-4.76960144952454E-3</v>
      </c>
      <c r="E98" s="50">
        <f t="shared" si="11"/>
        <v>3.244885416014906E-2</v>
      </c>
      <c r="F98" s="50">
        <f t="shared" si="11"/>
        <v>-8.209149757603354E-2</v>
      </c>
      <c r="G98" s="50">
        <f t="shared" si="11"/>
        <v>0.12336684045560299</v>
      </c>
      <c r="H98" s="50">
        <f t="shared" si="11"/>
        <v>-0.11444190369080051</v>
      </c>
      <c r="I98" s="50">
        <f t="shared" si="11"/>
        <v>3.1479130773984988E-2</v>
      </c>
      <c r="J98" s="50">
        <f t="shared" si="11"/>
        <v>0.1105061804877636</v>
      </c>
      <c r="K98" s="50">
        <f t="shared" si="11"/>
        <v>-0.26002290914593396</v>
      </c>
      <c r="L98" s="50">
        <f t="shared" si="11"/>
        <v>0.35395250953603746</v>
      </c>
      <c r="M98" s="50">
        <f t="shared" si="11"/>
        <v>-0.34987413973712067</v>
      </c>
      <c r="N98" s="50">
        <f t="shared" si="11"/>
        <v>0.24699740240174614</v>
      </c>
      <c r="O98" s="50">
        <f t="shared" si="11"/>
        <v>-8.4847014104937557E-2</v>
      </c>
      <c r="P98" s="50">
        <f t="shared" si="11"/>
        <v>-7.7550955926587783E-2</v>
      </c>
      <c r="Q98" s="50">
        <f t="shared" si="11"/>
        <v>0.18899147979888511</v>
      </c>
      <c r="R98" s="50">
        <f t="shared" si="11"/>
        <v>-0.22554139349704203</v>
      </c>
      <c r="S98" s="50">
        <f t="shared" si="13"/>
        <v>0.19439478005335889</v>
      </c>
      <c r="T98" s="50">
        <f t="shared" si="13"/>
        <v>-0.12375618054335807</v>
      </c>
      <c r="U98" s="50">
        <f t="shared" si="13"/>
        <v>4.6711700021641253E-2</v>
      </c>
      <c r="V98" s="50">
        <f t="shared" si="13"/>
        <v>1.2239688544341621E-2</v>
      </c>
      <c r="W98" s="50">
        <f t="shared" si="13"/>
        <v>-4.3062649700451969E-2</v>
      </c>
      <c r="X98" s="50">
        <f t="shared" si="13"/>
        <v>4.8502653735810468E-2</v>
      </c>
      <c r="Y98" s="50">
        <f t="shared" si="13"/>
        <v>-3.8194624227227733E-2</v>
      </c>
      <c r="Z98" s="50">
        <f t="shared" si="13"/>
        <v>2.2518995609190545E-2</v>
      </c>
      <c r="AA98" s="50">
        <f t="shared" si="13"/>
        <v>-8.7440232387160175E-3</v>
      </c>
      <c r="AB98" s="53">
        <f t="shared" si="13"/>
        <v>-1.046505208570671E-15</v>
      </c>
      <c r="AC98" s="68">
        <f t="shared" si="12"/>
        <v>-4.2072719947872144E-4</v>
      </c>
    </row>
    <row r="99" spans="1:29" s="3" customFormat="1">
      <c r="A99" s="30">
        <v>-0.183</v>
      </c>
      <c r="B99" s="66"/>
      <c r="C99" s="50">
        <f t="shared" si="11"/>
        <v>3.649306335096535E-4</v>
      </c>
      <c r="D99" s="50">
        <f t="shared" si="11"/>
        <v>-5.0397636903509761E-3</v>
      </c>
      <c r="E99" s="50">
        <f t="shared" si="11"/>
        <v>3.3677848145791216E-2</v>
      </c>
      <c r="F99" s="50">
        <f t="shared" si="11"/>
        <v>-8.2213219386127884E-2</v>
      </c>
      <c r="G99" s="50">
        <f t="shared" si="11"/>
        <v>0.11511820761076265</v>
      </c>
      <c r="H99" s="50">
        <f t="shared" si="11"/>
        <v>-8.8392039176035636E-2</v>
      </c>
      <c r="I99" s="50">
        <f t="shared" si="11"/>
        <v>-1.5770685231835051E-2</v>
      </c>
      <c r="J99" s="50">
        <f t="shared" si="11"/>
        <v>0.168730085372228</v>
      </c>
      <c r="K99" s="50">
        <f t="shared" si="11"/>
        <v>-0.30534940789410214</v>
      </c>
      <c r="L99" s="50">
        <f t="shared" si="11"/>
        <v>0.35873585400653485</v>
      </c>
      <c r="M99" s="50">
        <f t="shared" si="11"/>
        <v>-0.29762071978885374</v>
      </c>
      <c r="N99" s="50">
        <f t="shared" si="11"/>
        <v>0.14329838882751431</v>
      </c>
      <c r="O99" s="50">
        <f t="shared" si="11"/>
        <v>4.2760687848168416E-2</v>
      </c>
      <c r="P99" s="50">
        <f t="shared" si="11"/>
        <v>-0.19112770706847212</v>
      </c>
      <c r="Q99" s="50">
        <f t="shared" si="11"/>
        <v>0.25669502131901029</v>
      </c>
      <c r="R99" s="50">
        <f t="shared" si="11"/>
        <v>-0.23422856671692377</v>
      </c>
      <c r="S99" s="50">
        <f t="shared" si="13"/>
        <v>0.15248467517672351</v>
      </c>
      <c r="T99" s="50">
        <f t="shared" si="13"/>
        <v>-5.4406477251103508E-2</v>
      </c>
      <c r="U99" s="50">
        <f t="shared" si="13"/>
        <v>-2.3777006159344437E-2</v>
      </c>
      <c r="V99" s="50">
        <f t="shared" si="13"/>
        <v>6.4581843395004404E-2</v>
      </c>
      <c r="W99" s="50">
        <f t="shared" si="13"/>
        <v>-6.9676830860958536E-2</v>
      </c>
      <c r="X99" s="50">
        <f t="shared" si="13"/>
        <v>5.2313370439447261E-2</v>
      </c>
      <c r="Y99" s="50">
        <f t="shared" si="13"/>
        <v>-2.7897732600455995E-2</v>
      </c>
      <c r="Z99" s="50">
        <f t="shared" si="13"/>
        <v>7.4409471748376746E-3</v>
      </c>
      <c r="AA99" s="50">
        <f t="shared" si="13"/>
        <v>4.5138216260818586E-3</v>
      </c>
      <c r="AB99" s="53">
        <f t="shared" si="13"/>
        <v>-8.5314825656019281E-3</v>
      </c>
      <c r="AC99" s="68">
        <f t="shared" si="12"/>
        <v>-3.3159568145516311E-3</v>
      </c>
    </row>
    <row r="100" spans="1:29" s="3" customFormat="1">
      <c r="A100" s="30">
        <v>-0.182</v>
      </c>
      <c r="B100" s="66"/>
      <c r="C100" s="50">
        <f t="shared" si="11"/>
        <v>3.6389680043819695E-4</v>
      </c>
      <c r="D100" s="50">
        <f t="shared" si="11"/>
        <v>-5.3049522928730782E-3</v>
      </c>
      <c r="E100" s="50">
        <f t="shared" si="11"/>
        <v>3.4773931050747081E-2</v>
      </c>
      <c r="F100" s="50">
        <f t="shared" si="11"/>
        <v>-8.1605210840761555E-2</v>
      </c>
      <c r="G100" s="50">
        <f t="shared" si="11"/>
        <v>0.10505409186361689</v>
      </c>
      <c r="H100" s="50">
        <f t="shared" si="11"/>
        <v>-6.0165669300395117E-2</v>
      </c>
      <c r="I100" s="50">
        <f t="shared" si="11"/>
        <v>-6.2461816850951583E-2</v>
      </c>
      <c r="J100" s="50">
        <f t="shared" si="11"/>
        <v>0.21882685662846879</v>
      </c>
      <c r="K100" s="50">
        <f t="shared" si="11"/>
        <v>-0.33148968034772064</v>
      </c>
      <c r="L100" s="50">
        <f t="shared" si="11"/>
        <v>0.33503104132076472</v>
      </c>
      <c r="M100" s="50">
        <f t="shared" si="11"/>
        <v>-0.21623411014217145</v>
      </c>
      <c r="N100" s="50">
        <f t="shared" si="11"/>
        <v>2.2655994138137712E-2</v>
      </c>
      <c r="O100" s="50">
        <f t="shared" si="11"/>
        <v>0.16436277826820592</v>
      </c>
      <c r="P100" s="50">
        <f t="shared" si="11"/>
        <v>-0.27326571859033771</v>
      </c>
      <c r="Q100" s="50">
        <f t="shared" si="11"/>
        <v>0.27553771924666903</v>
      </c>
      <c r="R100" s="50">
        <f t="shared" si="11"/>
        <v>-0.19185696869510088</v>
      </c>
      <c r="S100" s="50">
        <f t="shared" si="13"/>
        <v>7.2851898869998294E-2</v>
      </c>
      <c r="T100" s="50">
        <f t="shared" si="13"/>
        <v>3.0096297520832264E-2</v>
      </c>
      <c r="U100" s="50">
        <f t="shared" si="13"/>
        <v>-8.6862880591977096E-2</v>
      </c>
      <c r="V100" s="50">
        <f t="shared" si="13"/>
        <v>9.4589087701360777E-2</v>
      </c>
      <c r="W100" s="50">
        <f t="shared" si="13"/>
        <v>-6.9676830860958577E-2</v>
      </c>
      <c r="X100" s="50">
        <f t="shared" si="13"/>
        <v>3.4168689998180637E-2</v>
      </c>
      <c r="Y100" s="50">
        <f t="shared" si="13"/>
        <v>-4.7965205969081309E-3</v>
      </c>
      <c r="Z100" s="50">
        <f t="shared" si="13"/>
        <v>-1.135592192042802E-2</v>
      </c>
      <c r="AA100" s="50">
        <f t="shared" si="13"/>
        <v>1.5324891949094626E-2</v>
      </c>
      <c r="AB100" s="53">
        <f t="shared" si="13"/>
        <v>-1.2065338351423184E-2</v>
      </c>
      <c r="AC100" s="68">
        <f t="shared" si="12"/>
        <v>-3.5044440254921021E-3</v>
      </c>
    </row>
    <row r="101" spans="1:29" s="3" customFormat="1">
      <c r="A101" s="30">
        <v>-0.18099999999999999</v>
      </c>
      <c r="B101" s="66"/>
      <c r="C101" s="50">
        <f t="shared" si="11"/>
        <v>3.6284860134415024E-4</v>
      </c>
      <c r="D101" s="50">
        <f t="shared" si="11"/>
        <v>-5.5649055479567366E-3</v>
      </c>
      <c r="E101" s="50">
        <f t="shared" si="11"/>
        <v>3.57327771365437E-2</v>
      </c>
      <c r="F101" s="50">
        <f t="shared" si="11"/>
        <v>-8.0272868666826286E-2</v>
      </c>
      <c r="G101" s="50">
        <f t="shared" si="11"/>
        <v>9.3333210331508126E-2</v>
      </c>
      <c r="H101" s="50">
        <f t="shared" si="11"/>
        <v>-3.0457820968170356E-2</v>
      </c>
      <c r="I101" s="50">
        <f t="shared" si="11"/>
        <v>-0.10694020746825207</v>
      </c>
      <c r="J101" s="50">
        <f t="shared" si="11"/>
        <v>0.25838350931994047</v>
      </c>
      <c r="K101" s="50">
        <f t="shared" si="11"/>
        <v>-0.33680123705132581</v>
      </c>
      <c r="L101" s="50">
        <f t="shared" si="11"/>
        <v>0.28472053296566785</v>
      </c>
      <c r="M101" s="50">
        <f t="shared" si="11"/>
        <v>-0.11368099920313023</v>
      </c>
      <c r="N101" s="50">
        <f t="shared" si="11"/>
        <v>-0.10066521045530673</v>
      </c>
      <c r="O101" s="50">
        <f t="shared" ref="C101:R117" si="14">COS(O$20*$A101-O$22-O$23)*O$21</f>
        <v>0.26288060492990162</v>
      </c>
      <c r="P101" s="50">
        <f t="shared" si="14"/>
        <v>-0.31045404748580546</v>
      </c>
      <c r="Q101" s="50">
        <f t="shared" si="14"/>
        <v>0.24193294337933746</v>
      </c>
      <c r="R101" s="50">
        <f t="shared" si="14"/>
        <v>-0.10766305491974416</v>
      </c>
      <c r="S101" s="50">
        <f t="shared" si="13"/>
        <v>-2.4803463909406298E-2</v>
      </c>
      <c r="T101" s="50">
        <f t="shared" si="13"/>
        <v>0.10621677351790156</v>
      </c>
      <c r="U101" s="50">
        <f t="shared" si="13"/>
        <v>-0.12290450538736204</v>
      </c>
      <c r="V101" s="50">
        <f t="shared" si="13"/>
        <v>9.1883750557289465E-2</v>
      </c>
      <c r="W101" s="50">
        <f t="shared" si="13"/>
        <v>-4.3062649700448714E-2</v>
      </c>
      <c r="X101" s="50">
        <f t="shared" si="13"/>
        <v>1.6837528973020731E-3</v>
      </c>
      <c r="Y101" s="50">
        <f t="shared" si="13"/>
        <v>2.0506167322123615E-2</v>
      </c>
      <c r="Z101" s="50">
        <f t="shared" si="13"/>
        <v>-2.4477352651582251E-2</v>
      </c>
      <c r="AA101" s="50">
        <f t="shared" si="13"/>
        <v>1.7828909272945236E-2</v>
      </c>
      <c r="AB101" s="53">
        <f t="shared" si="13"/>
        <v>-8.5314825656005403E-3</v>
      </c>
      <c r="AC101" s="68">
        <f t="shared" si="12"/>
        <v>-8.1402574911236709E-4</v>
      </c>
    </row>
    <row r="102" spans="1:29" s="3" customFormat="1">
      <c r="A102" s="30">
        <v>-0.18</v>
      </c>
      <c r="B102" s="66"/>
      <c r="C102" s="50">
        <f t="shared" si="14"/>
        <v>3.6178607760861865E-4</v>
      </c>
      <c r="D102" s="50">
        <f t="shared" si="14"/>
        <v>-5.8193669131237531E-3</v>
      </c>
      <c r="E102" s="50">
        <f t="shared" si="14"/>
        <v>3.6550602275735325E-2</v>
      </c>
      <c r="F102" s="50">
        <f t="shared" si="14"/>
        <v>-7.8228018827779564E-2</v>
      </c>
      <c r="G102" s="50">
        <f t="shared" si="14"/>
        <v>8.0140408317914011E-2</v>
      </c>
      <c r="H102" s="50">
        <f t="shared" si="14"/>
        <v>4.7709439746830103E-16</v>
      </c>
      <c r="I102" s="50">
        <f t="shared" si="14"/>
        <v>-0.14763018792173785</v>
      </c>
      <c r="J102" s="50">
        <f t="shared" si="14"/>
        <v>0.28549473887931293</v>
      </c>
      <c r="K102" s="50">
        <f t="shared" si="14"/>
        <v>-0.32095033336269224</v>
      </c>
      <c r="L102" s="50">
        <f t="shared" si="14"/>
        <v>0.21179961865824476</v>
      </c>
      <c r="M102" s="50">
        <f t="shared" si="14"/>
        <v>-1.8008334373287025E-16</v>
      </c>
      <c r="N102" s="50">
        <f t="shared" si="14"/>
        <v>-0.21208391537837484</v>
      </c>
      <c r="O102" s="50">
        <f t="shared" si="14"/>
        <v>0.32447763185161066</v>
      </c>
      <c r="P102" s="50">
        <f t="shared" si="14"/>
        <v>-0.29657555769448529</v>
      </c>
      <c r="Q102" s="50">
        <f t="shared" si="14"/>
        <v>0.16227722485804083</v>
      </c>
      <c r="R102" s="50">
        <f t="shared" si="14"/>
        <v>5.9268731161750543E-15</v>
      </c>
      <c r="S102" s="50">
        <f t="shared" si="13"/>
        <v>-0.11632278109406782</v>
      </c>
      <c r="T102" s="50">
        <f t="shared" si="13"/>
        <v>0.1527541843584011</v>
      </c>
      <c r="U102" s="50">
        <f t="shared" si="13"/>
        <v>-0.12068053154514814</v>
      </c>
      <c r="V102" s="50">
        <f t="shared" si="13"/>
        <v>5.7401442653487615E-2</v>
      </c>
      <c r="W102" s="50">
        <f t="shared" si="13"/>
        <v>-4.6663577420363298E-16</v>
      </c>
      <c r="X102" s="50">
        <f t="shared" si="13"/>
        <v>-3.1507838415372379E-2</v>
      </c>
      <c r="Y102" s="50">
        <f t="shared" si="13"/>
        <v>3.6397067557454886E-2</v>
      </c>
      <c r="Z102" s="50">
        <f t="shared" si="13"/>
        <v>-2.5365544437972825E-2</v>
      </c>
      <c r="AA102" s="50">
        <f t="shared" si="13"/>
        <v>1.0668539093143968E-2</v>
      </c>
      <c r="AB102" s="53">
        <f t="shared" si="13"/>
        <v>9.1643294770537919E-16</v>
      </c>
      <c r="AC102" s="68">
        <f t="shared" si="12"/>
        <v>3.1591689902066727E-3</v>
      </c>
    </row>
    <row r="103" spans="1:29" s="3" customFormat="1">
      <c r="A103" s="30">
        <v>-0.17899999999999999</v>
      </c>
      <c r="B103" s="66"/>
      <c r="C103" s="50">
        <f t="shared" si="14"/>
        <v>3.607092711782202E-4</v>
      </c>
      <c r="D103" s="50">
        <f t="shared" si="14"/>
        <v>-6.068085265728225E-3</v>
      </c>
      <c r="E103" s="50">
        <f t="shared" si="14"/>
        <v>3.7224178886126509E-2</v>
      </c>
      <c r="F103" s="50">
        <f t="shared" si="14"/>
        <v>-7.5488811555556007E-2</v>
      </c>
      <c r="G103" s="50">
        <f t="shared" si="14"/>
        <v>6.5683744191588539E-2</v>
      </c>
      <c r="H103" s="50">
        <f t="shared" si="14"/>
        <v>3.0457820968171304E-2</v>
      </c>
      <c r="I103" s="50">
        <f t="shared" si="14"/>
        <v>-0.18309029536814955</v>
      </c>
      <c r="J103" s="50">
        <f t="shared" si="14"/>
        <v>0.29885469291535016</v>
      </c>
      <c r="K103" s="50">
        <f t="shared" si="14"/>
        <v>-0.28493293985612611</v>
      </c>
      <c r="L103" s="50">
        <f t="shared" si="14"/>
        <v>0.12205913988692592</v>
      </c>
      <c r="M103" s="50">
        <f t="shared" si="14"/>
        <v>0.11368099920312988</v>
      </c>
      <c r="N103" s="50">
        <f t="shared" si="14"/>
        <v>-0.29842614431275899</v>
      </c>
      <c r="O103" s="50">
        <f t="shared" si="14"/>
        <v>0.34050273965475847</v>
      </c>
      <c r="P103" s="50">
        <f t="shared" si="14"/>
        <v>-0.23391313239203357</v>
      </c>
      <c r="Q103" s="50">
        <f t="shared" si="14"/>
        <v>5.1732702721996475E-2</v>
      </c>
      <c r="R103" s="50">
        <f t="shared" si="14"/>
        <v>0.10766305491975471</v>
      </c>
      <c r="S103" s="50">
        <f t="shared" si="13"/>
        <v>-0.17906539631862056</v>
      </c>
      <c r="T103" s="50">
        <f t="shared" si="13"/>
        <v>0.15674711903806499</v>
      </c>
      <c r="U103" s="50">
        <f t="shared" si="13"/>
        <v>-8.0883380308628766E-2</v>
      </c>
      <c r="V103" s="50">
        <f t="shared" si="13"/>
        <v>3.0674857507755025E-3</v>
      </c>
      <c r="W103" s="50">
        <f t="shared" si="13"/>
        <v>4.306264970045133E-2</v>
      </c>
      <c r="X103" s="50">
        <f t="shared" si="13"/>
        <v>-5.147590580336095E-2</v>
      </c>
      <c r="Y103" s="50">
        <f t="shared" si="13"/>
        <v>3.5582677780324153E-2</v>
      </c>
      <c r="Z103" s="50">
        <f t="shared" si="13"/>
        <v>-1.3576598688671447E-2</v>
      </c>
      <c r="AA103" s="50">
        <f t="shared" si="13"/>
        <v>-2.2748486743020928E-3</v>
      </c>
      <c r="AB103" s="53">
        <f t="shared" si="13"/>
        <v>8.5314825656018362E-3</v>
      </c>
      <c r="AC103" s="68">
        <f t="shared" si="12"/>
        <v>6.015658910261729E-3</v>
      </c>
    </row>
    <row r="104" spans="1:29" s="3" customFormat="1">
      <c r="A104" s="30">
        <v>-0.17799999999999999</v>
      </c>
      <c r="B104" s="66"/>
      <c r="C104" s="50">
        <f t="shared" si="14"/>
        <v>3.596182245634287E-4</v>
      </c>
      <c r="D104" s="50">
        <f t="shared" si="14"/>
        <v>-6.3108151507842358E-3</v>
      </c>
      <c r="E104" s="50">
        <f t="shared" si="14"/>
        <v>3.775084866856377E-2</v>
      </c>
      <c r="F104" s="50">
        <f t="shared" si="14"/>
        <v>-7.2079560247822083E-2</v>
      </c>
      <c r="G104" s="50">
        <f t="shared" si="14"/>
        <v>5.0191208181793193E-2</v>
      </c>
      <c r="H104" s="50">
        <f t="shared" si="14"/>
        <v>6.0165669300396026E-2</v>
      </c>
      <c r="I104" s="50">
        <f t="shared" si="14"/>
        <v>-0.21206433782283368</v>
      </c>
      <c r="J104" s="50">
        <f t="shared" si="14"/>
        <v>0.29781986952098194</v>
      </c>
      <c r="K104" s="50">
        <f t="shared" si="14"/>
        <v>-0.23101216182834447</v>
      </c>
      <c r="L104" s="50">
        <f t="shared" si="14"/>
        <v>2.2625623966902573E-2</v>
      </c>
      <c r="M104" s="50">
        <f t="shared" si="14"/>
        <v>0.21623411014217117</v>
      </c>
      <c r="N104" s="50">
        <f t="shared" si="14"/>
        <v>-0.34948292489569122</v>
      </c>
      <c r="O104" s="50">
        <f t="shared" si="14"/>
        <v>0.3087052495714398</v>
      </c>
      <c r="P104" s="50">
        <f t="shared" si="14"/>
        <v>-0.13277416082755006</v>
      </c>
      <c r="Q104" s="50">
        <f t="shared" si="14"/>
        <v>-6.865892701795076E-2</v>
      </c>
      <c r="R104" s="50">
        <f t="shared" si="14"/>
        <v>0.19185696869510782</v>
      </c>
      <c r="S104" s="50">
        <f t="shared" si="13"/>
        <v>-0.19750962482335502</v>
      </c>
      <c r="T104" s="50">
        <f t="shared" si="13"/>
        <v>0.11708348157730179</v>
      </c>
      <c r="U104" s="50">
        <f t="shared" si="13"/>
        <v>-1.5903661862001928E-2</v>
      </c>
      <c r="V104" s="50">
        <f t="shared" si="13"/>
        <v>-5.2327326900822195E-2</v>
      </c>
      <c r="W104" s="50">
        <f t="shared" si="13"/>
        <v>6.9676830860958286E-2</v>
      </c>
      <c r="X104" s="50">
        <f t="shared" si="13"/>
        <v>-4.9840051558835488E-2</v>
      </c>
      <c r="Y104" s="50">
        <f t="shared" si="13"/>
        <v>1.8436781328871978E-2</v>
      </c>
      <c r="Z104" s="50">
        <f t="shared" si="13"/>
        <v>4.997630509367054E-3</v>
      </c>
      <c r="AA104" s="50">
        <f t="shared" si="13"/>
        <v>-1.3985125724540345E-2</v>
      </c>
      <c r="AB104" s="53">
        <f t="shared" si="13"/>
        <v>1.2065338351423184E-2</v>
      </c>
      <c r="AC104" s="68">
        <f t="shared" si="12"/>
        <v>6.0205502393105258E-3</v>
      </c>
    </row>
    <row r="105" spans="1:29" s="3" customFormat="1">
      <c r="A105" s="30">
        <v>-0.17699999999999999</v>
      </c>
      <c r="B105" s="66"/>
      <c r="C105" s="50">
        <f t="shared" si="14"/>
        <v>3.5851298083689652E-4</v>
      </c>
      <c r="D105" s="50">
        <f t="shared" si="14"/>
        <v>-6.5473170232003422E-3</v>
      </c>
      <c r="E105" s="50">
        <f t="shared" si="14"/>
        <v>3.8128533098028494E-2</v>
      </c>
      <c r="F105" s="50">
        <f t="shared" si="14"/>
        <v>-6.8030525660539548E-2</v>
      </c>
      <c r="G105" s="50">
        <f t="shared" si="14"/>
        <v>3.3907126836198301E-2</v>
      </c>
      <c r="H105" s="50">
        <f t="shared" si="14"/>
        <v>8.8392039176034026E-2</v>
      </c>
      <c r="I105" s="50">
        <f t="shared" si="14"/>
        <v>-0.233525895387032</v>
      </c>
      <c r="J105" s="50">
        <f t="shared" si="14"/>
        <v>0.2824401124925241</v>
      </c>
      <c r="K105" s="50">
        <f t="shared" si="14"/>
        <v>-0.16257604006959439</v>
      </c>
      <c r="L105" s="50">
        <f t="shared" si="14"/>
        <v>-7.8604652227091024E-2</v>
      </c>
      <c r="M105" s="50">
        <f t="shared" si="14"/>
        <v>0.29762071978885352</v>
      </c>
      <c r="N105" s="50">
        <f t="shared" si="14"/>
        <v>-0.35921738191169972</v>
      </c>
      <c r="O105" s="50">
        <f t="shared" si="14"/>
        <v>0.23355102458881372</v>
      </c>
      <c r="P105" s="50">
        <f t="shared" si="14"/>
        <v>-9.7950681495516112E-3</v>
      </c>
      <c r="Q105" s="50">
        <f t="shared" si="14"/>
        <v>-0.17598161184026073</v>
      </c>
      <c r="R105" s="50">
        <f t="shared" si="14"/>
        <v>0.2342285667169256</v>
      </c>
      <c r="S105" s="50">
        <f t="shared" si="13"/>
        <v>-0.16709261089270114</v>
      </c>
      <c r="T105" s="50">
        <f t="shared" si="13"/>
        <v>4.4810227484993546E-2</v>
      </c>
      <c r="U105" s="50">
        <f t="shared" si="13"/>
        <v>5.4027568652969558E-2</v>
      </c>
      <c r="V105" s="50">
        <f t="shared" si="13"/>
        <v>-8.962531691754573E-2</v>
      </c>
      <c r="W105" s="50">
        <f t="shared" si="13"/>
        <v>6.9676830860958827E-2</v>
      </c>
      <c r="X105" s="50">
        <f t="shared" si="13"/>
        <v>-2.7286827309193896E-2</v>
      </c>
      <c r="Y105" s="50">
        <f t="shared" si="13"/>
        <v>-7.1711094442097646E-3</v>
      </c>
      <c r="Z105" s="50">
        <f t="shared" si="13"/>
        <v>2.1074154622669764E-2</v>
      </c>
      <c r="AA105" s="50">
        <f t="shared" si="13"/>
        <v>-1.8114587133165272E-2</v>
      </c>
      <c r="AB105" s="53">
        <f t="shared" si="13"/>
        <v>8.5314825656006323E-3</v>
      </c>
      <c r="AC105" s="68">
        <f t="shared" si="12"/>
        <v>3.1779558996217899E-3</v>
      </c>
    </row>
    <row r="106" spans="1:29" s="3" customFormat="1">
      <c r="A106" s="30">
        <v>-0.17599999999999999</v>
      </c>
      <c r="B106" s="66"/>
      <c r="C106" s="50">
        <f t="shared" si="14"/>
        <v>3.5739358363175345E-4</v>
      </c>
      <c r="D106" s="50">
        <f t="shared" si="14"/>
        <v>-6.7773574841817385E-3</v>
      </c>
      <c r="E106" s="50">
        <f t="shared" si="14"/>
        <v>3.8355741626625105E-2</v>
      </c>
      <c r="F106" s="50">
        <f t="shared" si="14"/>
        <v>-6.337764731135262E-2</v>
      </c>
      <c r="G106" s="50">
        <f t="shared" si="14"/>
        <v>1.7088309845258946E-2</v>
      </c>
      <c r="H106" s="50">
        <f t="shared" si="14"/>
        <v>0.11444190369080127</v>
      </c>
      <c r="I106" s="50">
        <f t="shared" si="14"/>
        <v>-0.2467146816845302</v>
      </c>
      <c r="J106" s="50">
        <f t="shared" si="14"/>
        <v>0.25345621052965783</v>
      </c>
      <c r="K106" s="50">
        <f t="shared" si="14"/>
        <v>-8.392466780041298E-2</v>
      </c>
      <c r="L106" s="50">
        <f t="shared" si="14"/>
        <v>-0.17359272636391773</v>
      </c>
      <c r="M106" s="50">
        <f t="shared" si="14"/>
        <v>0.34987413973712062</v>
      </c>
      <c r="N106" s="50">
        <f t="shared" si="14"/>
        <v>-0.32647852813391542</v>
      </c>
      <c r="O106" s="50">
        <f t="shared" si="14"/>
        <v>0.12559525226413254</v>
      </c>
      <c r="P106" s="50">
        <f t="shared" si="14"/>
        <v>0.11479522262126848</v>
      </c>
      <c r="Q106" s="50">
        <f t="shared" si="14"/>
        <v>-0.24980691924134135</v>
      </c>
      <c r="R106" s="50">
        <f t="shared" si="14"/>
        <v>0.22554139349703833</v>
      </c>
      <c r="S106" s="50">
        <f t="shared" si="13"/>
        <v>-9.5339117399138834E-2</v>
      </c>
      <c r="T106" s="50">
        <f t="shared" si="13"/>
        <v>-3.9943389505426308E-2</v>
      </c>
      <c r="U106" s="50">
        <f t="shared" si="13"/>
        <v>0.10713763178336087</v>
      </c>
      <c r="V106" s="50">
        <f t="shared" si="13"/>
        <v>-9.592739027058568E-2</v>
      </c>
      <c r="W106" s="50">
        <f t="shared" si="13"/>
        <v>4.306264970044936E-2</v>
      </c>
      <c r="X106" s="50">
        <f t="shared" si="13"/>
        <v>6.7184048184584016E-3</v>
      </c>
      <c r="Y106" s="50">
        <f t="shared" si="13"/>
        <v>-2.9487650913188227E-2</v>
      </c>
      <c r="Z106" s="50">
        <f t="shared" si="13"/>
        <v>2.6618282821770131E-2</v>
      </c>
      <c r="AA106" s="50">
        <f t="shared" si="13"/>
        <v>-1.2424805712998307E-2</v>
      </c>
      <c r="AB106" s="53">
        <f t="shared" si="13"/>
        <v>-7.8636068684008718E-16</v>
      </c>
      <c r="AC106" s="68">
        <f t="shared" si="12"/>
        <v>-7.5234530141652051E-4</v>
      </c>
    </row>
    <row r="107" spans="1:29" s="3" customFormat="1">
      <c r="A107" s="30">
        <v>-0.17499999999999999</v>
      </c>
      <c r="B107" s="66"/>
      <c r="C107" s="50">
        <f t="shared" si="14"/>
        <v>3.5626007713988449E-4</v>
      </c>
      <c r="D107" s="50">
        <f t="shared" si="14"/>
        <v>-7.0007095115665096E-3</v>
      </c>
      <c r="E107" s="50">
        <f t="shared" si="14"/>
        <v>3.8431577566092938E-2</v>
      </c>
      <c r="F107" s="50">
        <f t="shared" si="14"/>
        <v>-5.8162224477882378E-2</v>
      </c>
      <c r="G107" s="50">
        <f t="shared" si="14"/>
        <v>-1.6703303225673084E-15</v>
      </c>
      <c r="H107" s="50">
        <f t="shared" si="14"/>
        <v>0.13767382872579589</v>
      </c>
      <c r="I107" s="50">
        <f t="shared" si="14"/>
        <v>-0.25116347738557121</v>
      </c>
      <c r="J107" s="50">
        <f t="shared" si="14"/>
        <v>0.21226421605421444</v>
      </c>
      <c r="K107" s="50">
        <f t="shared" si="14"/>
        <v>6.4495226842029226E-15</v>
      </c>
      <c r="L107" s="50">
        <f t="shared" si="14"/>
        <v>-0.25479534578634017</v>
      </c>
      <c r="M107" s="50">
        <f t="shared" si="14"/>
        <v>0.36787944117144233</v>
      </c>
      <c r="N107" s="50">
        <f t="shared" si="14"/>
        <v>-0.25513735528367099</v>
      </c>
      <c r="O107" s="50">
        <f t="shared" si="14"/>
        <v>-8.8610808565798516E-15</v>
      </c>
      <c r="P107" s="50">
        <f t="shared" si="14"/>
        <v>0.22050276128373408</v>
      </c>
      <c r="Q107" s="50">
        <f t="shared" si="14"/>
        <v>-0.27608250500524822</v>
      </c>
      <c r="R107" s="50">
        <f t="shared" si="14"/>
        <v>0.16768913944386288</v>
      </c>
      <c r="S107" s="50">
        <f t="shared" si="13"/>
        <v>6.4976127932836499E-15</v>
      </c>
      <c r="T107" s="50">
        <f t="shared" si="13"/>
        <v>-0.11357213558161039</v>
      </c>
      <c r="U107" s="50">
        <f t="shared" si="13"/>
        <v>0.1268910201207181</v>
      </c>
      <c r="V107" s="50">
        <f t="shared" si="13"/>
        <v>-6.9054045149767637E-2</v>
      </c>
      <c r="W107" s="50">
        <f t="shared" si="13"/>
        <v>-2.9080399575530574E-15</v>
      </c>
      <c r="X107" s="50">
        <f t="shared" si="13"/>
        <v>3.7903989794141529E-2</v>
      </c>
      <c r="Y107" s="50">
        <f t="shared" si="13"/>
        <v>-3.8270141609712226E-2</v>
      </c>
      <c r="Z107" s="50">
        <f t="shared" si="13"/>
        <v>1.8859182575657531E-2</v>
      </c>
      <c r="AA107" s="50">
        <f t="shared" si="13"/>
        <v>1.8767050734842635E-15</v>
      </c>
      <c r="AB107" s="53">
        <f t="shared" si="13"/>
        <v>-8.5314825656017442E-3</v>
      </c>
      <c r="AC107" s="68">
        <f t="shared" si="12"/>
        <v>-3.3180055441704801E-3</v>
      </c>
    </row>
    <row r="108" spans="1:29" s="3" customFormat="1">
      <c r="A108" s="30">
        <v>-0.17399999999999999</v>
      </c>
      <c r="B108" s="66"/>
      <c r="C108" s="50">
        <f t="shared" si="14"/>
        <v>3.5511250611018483E-4</v>
      </c>
      <c r="D108" s="50">
        <f t="shared" si="14"/>
        <v>-7.2171526838692903E-3</v>
      </c>
      <c r="E108" s="50">
        <f t="shared" si="14"/>
        <v>3.8355741626625077E-2</v>
      </c>
      <c r="F108" s="50">
        <f t="shared" si="14"/>
        <v>-5.2430549622419192E-2</v>
      </c>
      <c r="G108" s="50">
        <f t="shared" si="14"/>
        <v>-1.7088309845260337E-2</v>
      </c>
      <c r="H108" s="50">
        <f t="shared" si="14"/>
        <v>0.15751576718432012</v>
      </c>
      <c r="I108" s="50">
        <f t="shared" si="14"/>
        <v>-0.24671468168452873</v>
      </c>
      <c r="J108" s="50">
        <f t="shared" si="14"/>
        <v>0.16084820228453373</v>
      </c>
      <c r="K108" s="50">
        <f t="shared" si="14"/>
        <v>8.3924667800416186E-2</v>
      </c>
      <c r="L108" s="50">
        <f t="shared" si="14"/>
        <v>-0.31576399703307373</v>
      </c>
      <c r="M108" s="50">
        <f t="shared" si="14"/>
        <v>0.34987413973711867</v>
      </c>
      <c r="N108" s="50">
        <f t="shared" si="14"/>
        <v>-0.15362913392256586</v>
      </c>
      <c r="O108" s="50">
        <f t="shared" si="14"/>
        <v>-0.12559525226416707</v>
      </c>
      <c r="P108" s="50">
        <f t="shared" si="14"/>
        <v>0.2899396356671991</v>
      </c>
      <c r="Q108" s="50">
        <f t="shared" si="14"/>
        <v>-0.24980691924132775</v>
      </c>
      <c r="R108" s="50">
        <f t="shared" si="14"/>
        <v>7.3282841062998261E-2</v>
      </c>
      <c r="S108" s="50">
        <f t="shared" si="13"/>
        <v>9.5339117399140375E-2</v>
      </c>
      <c r="T108" s="50">
        <f t="shared" si="13"/>
        <v>-0.15556923087793628</v>
      </c>
      <c r="U108" s="50">
        <f t="shared" si="13"/>
        <v>0.10713763178335982</v>
      </c>
      <c r="V108" s="50">
        <f t="shared" si="13"/>
        <v>-1.8299128366312496E-2</v>
      </c>
      <c r="W108" s="50">
        <f t="shared" si="13"/>
        <v>-4.3062649700450692E-2</v>
      </c>
      <c r="X108" s="50">
        <f t="shared" si="13"/>
        <v>5.3181650231296201E-2</v>
      </c>
      <c r="Y108" s="50">
        <f t="shared" si="13"/>
        <v>-2.9487650913187509E-2</v>
      </c>
      <c r="Z108" s="50">
        <f t="shared" si="13"/>
        <v>1.6746804065953019E-3</v>
      </c>
      <c r="AA108" s="50">
        <f t="shared" si="13"/>
        <v>1.2424805713000291E-2</v>
      </c>
      <c r="AB108" s="53">
        <f t="shared" si="13"/>
        <v>-1.2065338351423184E-2</v>
      </c>
      <c r="AC108" s="68">
        <f t="shared" si="12"/>
        <v>-2.8760011038088135E-3</v>
      </c>
    </row>
    <row r="109" spans="1:29" s="3" customFormat="1">
      <c r="A109" s="30">
        <v>-0.17299999999999999</v>
      </c>
      <c r="B109" s="66"/>
      <c r="C109" s="50">
        <f t="shared" si="14"/>
        <v>3.5395091584679414E-4</v>
      </c>
      <c r="D109" s="50">
        <f t="shared" si="14"/>
        <v>-7.426473397810494E-3</v>
      </c>
      <c r="E109" s="50">
        <f t="shared" si="14"/>
        <v>3.8128533098028473E-2</v>
      </c>
      <c r="F109" s="50">
        <f t="shared" si="14"/>
        <v>-4.6233497496748398E-2</v>
      </c>
      <c r="G109" s="50">
        <f t="shared" si="14"/>
        <v>-3.390712683619778E-2</v>
      </c>
      <c r="H109" s="50">
        <f t="shared" si="14"/>
        <v>0.17347914468990802</v>
      </c>
      <c r="I109" s="50">
        <f t="shared" si="14"/>
        <v>-0.23352589538702911</v>
      </c>
      <c r="J109" s="50">
        <f t="shared" si="14"/>
        <v>0.10168469742015936</v>
      </c>
      <c r="K109" s="50">
        <f t="shared" si="14"/>
        <v>0.16257604006959731</v>
      </c>
      <c r="L109" s="50">
        <f t="shared" si="14"/>
        <v>-0.35165699924360722</v>
      </c>
      <c r="M109" s="50">
        <f t="shared" si="14"/>
        <v>0.29762071978885607</v>
      </c>
      <c r="N109" s="50">
        <f t="shared" si="14"/>
        <v>-3.3956040034017032E-2</v>
      </c>
      <c r="O109" s="50">
        <f t="shared" si="14"/>
        <v>-0.23355102458883367</v>
      </c>
      <c r="P109" s="50">
        <f t="shared" si="14"/>
        <v>0.3116841223216773</v>
      </c>
      <c r="Q109" s="50">
        <f t="shared" si="14"/>
        <v>-0.17598161184024819</v>
      </c>
      <c r="R109" s="50">
        <f t="shared" si="14"/>
        <v>-3.7098160447480287E-2</v>
      </c>
      <c r="S109" s="50">
        <f t="shared" si="13"/>
        <v>0.1670926108927081</v>
      </c>
      <c r="T109" s="50">
        <f t="shared" si="13"/>
        <v>-0.15423781466902631</v>
      </c>
      <c r="U109" s="50">
        <f t="shared" si="13"/>
        <v>5.4027568652967754E-2</v>
      </c>
      <c r="V109" s="50">
        <f t="shared" si="13"/>
        <v>3.8784337953896138E-2</v>
      </c>
      <c r="W109" s="50">
        <f t="shared" si="13"/>
        <v>-6.967683086095805E-2</v>
      </c>
      <c r="X109" s="50">
        <f t="shared" si="13"/>
        <v>4.6139505199198336E-2</v>
      </c>
      <c r="Y109" s="50">
        <f t="shared" si="13"/>
        <v>-7.1711094442086587E-3</v>
      </c>
      <c r="Z109" s="50">
        <f t="shared" si="13"/>
        <v>-1.6346789953496768E-2</v>
      </c>
      <c r="AA109" s="50">
        <f t="shared" si="13"/>
        <v>1.8114587133165508E-2</v>
      </c>
      <c r="AB109" s="53">
        <f t="shared" si="13"/>
        <v>-8.5314825656007242E-3</v>
      </c>
      <c r="AC109" s="68">
        <f t="shared" si="12"/>
        <v>3.8496137074647309E-4</v>
      </c>
    </row>
    <row r="110" spans="1:29" s="3" customFormat="1">
      <c r="A110" s="30">
        <v>-0.17199999999999999</v>
      </c>
      <c r="B110" s="66"/>
      <c r="C110" s="50">
        <f t="shared" si="14"/>
        <v>3.5277535220730688E-4</v>
      </c>
      <c r="D110" s="50">
        <f t="shared" si="14"/>
        <v>-7.6284650791170342E-3</v>
      </c>
      <c r="E110" s="50">
        <f t="shared" si="14"/>
        <v>3.775084866856375E-2</v>
      </c>
      <c r="F110" s="50">
        <f t="shared" si="14"/>
        <v>-3.9626073574248695E-2</v>
      </c>
      <c r="G110" s="50">
        <f t="shared" si="14"/>
        <v>-5.019120818179449E-2</v>
      </c>
      <c r="H110" s="50">
        <f t="shared" si="14"/>
        <v>0.18517088990895755</v>
      </c>
      <c r="I110" s="50">
        <f t="shared" si="14"/>
        <v>-0.21206433782282946</v>
      </c>
      <c r="J110" s="50">
        <f t="shared" si="14"/>
        <v>3.7623399005488493E-2</v>
      </c>
      <c r="K110" s="50">
        <f t="shared" si="14"/>
        <v>0.23101216182834691</v>
      </c>
      <c r="L110" s="50">
        <f t="shared" si="14"/>
        <v>-0.35962399476240137</v>
      </c>
      <c r="M110" s="50">
        <f t="shared" si="14"/>
        <v>0.21623411014216623</v>
      </c>
      <c r="N110" s="50">
        <f t="shared" si="14"/>
        <v>8.9731963806882378E-2</v>
      </c>
      <c r="O110" s="50">
        <f t="shared" si="14"/>
        <v>-0.30870524957144729</v>
      </c>
      <c r="P110" s="50">
        <f t="shared" si="14"/>
        <v>0.28215945435874151</v>
      </c>
      <c r="Q110" s="50">
        <f t="shared" si="14"/>
        <v>-6.8658927017935037E-2</v>
      </c>
      <c r="R110" s="50">
        <f t="shared" si="14"/>
        <v>-0.13939224705119338</v>
      </c>
      <c r="S110" s="50">
        <f t="shared" si="13"/>
        <v>0.19750962482335582</v>
      </c>
      <c r="T110" s="50">
        <f t="shared" si="13"/>
        <v>-0.10994870759982092</v>
      </c>
      <c r="U110" s="50">
        <f t="shared" si="13"/>
        <v>-1.5903661862003905E-2</v>
      </c>
      <c r="V110" s="50">
        <f t="shared" si="13"/>
        <v>8.2454673381847227E-2</v>
      </c>
      <c r="W110" s="50">
        <f t="shared" si="13"/>
        <v>-6.9676830860957786E-2</v>
      </c>
      <c r="X110" s="50">
        <f t="shared" si="13"/>
        <v>1.973307237206429E-2</v>
      </c>
      <c r="Y110" s="50">
        <f t="shared" si="13"/>
        <v>1.8436781328871058E-2</v>
      </c>
      <c r="Z110" s="50">
        <f t="shared" si="13"/>
        <v>-2.6198496600679251E-2</v>
      </c>
      <c r="AA110" s="50">
        <f t="shared" si="13"/>
        <v>1.3985125724537951E-2</v>
      </c>
      <c r="AB110" s="53">
        <f t="shared" si="13"/>
        <v>6.5628842597479537E-16</v>
      </c>
      <c r="AC110" s="68">
        <f t="shared" si="12"/>
        <v>4.5366807176025386E-3</v>
      </c>
    </row>
    <row r="111" spans="1:29" s="3" customFormat="1">
      <c r="A111" s="30">
        <v>-0.17100000000000001</v>
      </c>
      <c r="B111" s="66"/>
      <c r="C111" s="50">
        <f t="shared" si="14"/>
        <v>3.5158586160096247E-4</v>
      </c>
      <c r="D111" s="50">
        <f t="shared" si="14"/>
        <v>-7.8229283863862388E-3</v>
      </c>
      <c r="E111" s="50">
        <f t="shared" si="14"/>
        <v>3.7224178886126481E-2</v>
      </c>
      <c r="F111" s="50">
        <f t="shared" si="14"/>
        <v>-3.2666925817422018E-2</v>
      </c>
      <c r="G111" s="50">
        <f t="shared" si="14"/>
        <v>-6.5683744191589774E-2</v>
      </c>
      <c r="H111" s="50">
        <f t="shared" si="14"/>
        <v>0.19230311327149752</v>
      </c>
      <c r="I111" s="50">
        <f t="shared" si="14"/>
        <v>-0.18309029536814417</v>
      </c>
      <c r="J111" s="50">
        <f t="shared" si="14"/>
        <v>-2.8250085959044182E-2</v>
      </c>
      <c r="K111" s="50">
        <f t="shared" si="14"/>
        <v>0.28493293985612789</v>
      </c>
      <c r="L111" s="50">
        <f t="shared" si="14"/>
        <v>-0.33903230353289687</v>
      </c>
      <c r="M111" s="50">
        <f t="shared" si="14"/>
        <v>0.11368099920313397</v>
      </c>
      <c r="N111" s="50">
        <f t="shared" si="14"/>
        <v>0.20281019824680127</v>
      </c>
      <c r="O111" s="50">
        <f t="shared" si="14"/>
        <v>-0.3405027396547608</v>
      </c>
      <c r="P111" s="50">
        <f t="shared" si="14"/>
        <v>0.20622216651472763</v>
      </c>
      <c r="Q111" s="50">
        <f t="shared" si="14"/>
        <v>5.1732702722012421E-2</v>
      </c>
      <c r="R111" s="50">
        <f t="shared" si="14"/>
        <v>-0.21130064264028894</v>
      </c>
      <c r="S111" s="50">
        <f t="shared" si="13"/>
        <v>0.17906539631861984</v>
      </c>
      <c r="T111" s="50">
        <f t="shared" si="13"/>
        <v>-3.5037132222837226E-2</v>
      </c>
      <c r="U111" s="50">
        <f t="shared" si="13"/>
        <v>-8.0883380308630279E-2</v>
      </c>
      <c r="V111" s="50">
        <f t="shared" si="13"/>
        <v>9.7608979270664267E-2</v>
      </c>
      <c r="W111" s="50">
        <f t="shared" si="13"/>
        <v>-4.3062649700449991E-2</v>
      </c>
      <c r="X111" s="50">
        <f t="shared" si="13"/>
        <v>-1.4955133110478172E-2</v>
      </c>
      <c r="Y111" s="50">
        <f t="shared" si="13"/>
        <v>3.5582677780323771E-2</v>
      </c>
      <c r="Z111" s="50">
        <f t="shared" si="13"/>
        <v>-2.2956774662194378E-2</v>
      </c>
      <c r="AA111" s="50">
        <f t="shared" si="13"/>
        <v>2.2748486743004162E-3</v>
      </c>
      <c r="AB111" s="53">
        <f t="shared" si="13"/>
        <v>8.5314825656016523E-3</v>
      </c>
      <c r="AC111" s="68">
        <f t="shared" si="12"/>
        <v>7.0765336164150599E-3</v>
      </c>
    </row>
    <row r="112" spans="1:29" s="3" customFormat="1">
      <c r="A112" s="30">
        <v>-0.17</v>
      </c>
      <c r="B112" s="66"/>
      <c r="C112" s="50">
        <f t="shared" si="14"/>
        <v>3.5038249098681365E-4</v>
      </c>
      <c r="D112" s="50">
        <f t="shared" si="14"/>
        <v>-8.0096714078116901E-3</v>
      </c>
      <c r="E112" s="50">
        <f t="shared" si="14"/>
        <v>3.6550602275735283E-2</v>
      </c>
      <c r="F112" s="50">
        <f t="shared" si="14"/>
        <v>-2.5417824114423858E-2</v>
      </c>
      <c r="G112" s="50">
        <f t="shared" si="14"/>
        <v>-8.0140408317915135E-2</v>
      </c>
      <c r="H112" s="50">
        <f t="shared" si="14"/>
        <v>0.19470019576785122</v>
      </c>
      <c r="I112" s="50">
        <f t="shared" si="14"/>
        <v>-0.14763018792173146</v>
      </c>
      <c r="J112" s="50">
        <f t="shared" si="14"/>
        <v>-9.2762863832763415E-2</v>
      </c>
      <c r="K112" s="50">
        <f t="shared" si="14"/>
        <v>0.3209503333626933</v>
      </c>
      <c r="L112" s="50">
        <f t="shared" si="14"/>
        <v>-0.29151716588389787</v>
      </c>
      <c r="M112" s="50">
        <f t="shared" si="14"/>
        <v>4.1460650050250559E-15</v>
      </c>
      <c r="N112" s="50">
        <f t="shared" si="14"/>
        <v>0.29190846674953574</v>
      </c>
      <c r="O112" s="50">
        <f t="shared" si="14"/>
        <v>-0.32447763185160222</v>
      </c>
      <c r="P112" s="50">
        <f t="shared" si="14"/>
        <v>9.6363240116184398E-2</v>
      </c>
      <c r="Q112" s="50">
        <f t="shared" si="14"/>
        <v>0.16227722485805396</v>
      </c>
      <c r="R112" s="50">
        <f t="shared" si="14"/>
        <v>-0.23714825526419475</v>
      </c>
      <c r="S112" s="50">
        <f t="shared" si="13"/>
        <v>0.11632278109406642</v>
      </c>
      <c r="T112" s="50">
        <f t="shared" si="13"/>
        <v>4.9632843180041172E-2</v>
      </c>
      <c r="U112" s="50">
        <f t="shared" si="13"/>
        <v>-0.12068053154514877</v>
      </c>
      <c r="V112" s="50">
        <f t="shared" si="13"/>
        <v>7.9006307877223736E-2</v>
      </c>
      <c r="W112" s="50">
        <f t="shared" si="13"/>
        <v>2.1182215570872629E-15</v>
      </c>
      <c r="X112" s="50">
        <f t="shared" si="13"/>
        <v>-4.3366819148046729E-2</v>
      </c>
      <c r="Y112" s="50">
        <f t="shared" si="13"/>
        <v>3.6397067557455212E-2</v>
      </c>
      <c r="Z112" s="50">
        <f t="shared" si="13"/>
        <v>-8.2417649935690399E-3</v>
      </c>
      <c r="AA112" s="50">
        <f t="shared" si="13"/>
        <v>-1.0668539093147002E-2</v>
      </c>
      <c r="AB112" s="53">
        <f t="shared" si="13"/>
        <v>1.2065338351423184E-2</v>
      </c>
      <c r="AC112" s="68">
        <f t="shared" si="12"/>
        <v>6.4631203070048149E-3</v>
      </c>
    </row>
    <row r="113" spans="1:29" s="3" customFormat="1">
      <c r="A113" s="30">
        <v>-0.16900000000000001</v>
      </c>
      <c r="B113" s="66"/>
      <c r="C113" s="50">
        <f t="shared" si="14"/>
        <v>3.4916528787187138E-4</v>
      </c>
      <c r="D113" s="50">
        <f t="shared" si="14"/>
        <v>-8.1885098505769804E-3</v>
      </c>
      <c r="E113" s="50">
        <f t="shared" si="14"/>
        <v>3.5732777136543659E-2</v>
      </c>
      <c r="F113" s="50">
        <f t="shared" si="14"/>
        <v>-1.7943112005160751E-2</v>
      </c>
      <c r="G113" s="50">
        <f t="shared" si="14"/>
        <v>-9.3333210331507738E-2</v>
      </c>
      <c r="H113" s="50">
        <f t="shared" si="14"/>
        <v>0.19230311327149771</v>
      </c>
      <c r="I113" s="50">
        <f t="shared" si="14"/>
        <v>-0.10694020746824494</v>
      </c>
      <c r="J113" s="50">
        <f t="shared" si="14"/>
        <v>-0.15280758144062676</v>
      </c>
      <c r="K113" s="50">
        <f t="shared" si="14"/>
        <v>0.33680123705132609</v>
      </c>
      <c r="L113" s="50">
        <f t="shared" si="14"/>
        <v>-0.22085188379659329</v>
      </c>
      <c r="M113" s="50">
        <f t="shared" si="14"/>
        <v>-0.11368099920312609</v>
      </c>
      <c r="N113" s="50">
        <f t="shared" si="14"/>
        <v>0.34649192707230242</v>
      </c>
      <c r="O113" s="50">
        <f t="shared" si="14"/>
        <v>-0.26288060492989035</v>
      </c>
      <c r="P113" s="50">
        <f t="shared" si="14"/>
        <v>-2.9346547789661698E-2</v>
      </c>
      <c r="Q113" s="50">
        <f t="shared" si="14"/>
        <v>0.24193294337934526</v>
      </c>
      <c r="R113" s="50">
        <f t="shared" si="14"/>
        <v>-0.21130064264028092</v>
      </c>
      <c r="S113" s="50">
        <f t="shared" si="13"/>
        <v>2.4803463909393406E-2</v>
      </c>
      <c r="T113" s="50">
        <f t="shared" si="13"/>
        <v>0.12047928031234553</v>
      </c>
      <c r="U113" s="50">
        <f t="shared" si="13"/>
        <v>-0.12290450538736156</v>
      </c>
      <c r="V113" s="50">
        <f t="shared" si="13"/>
        <v>3.3080185710145676E-2</v>
      </c>
      <c r="W113" s="50">
        <f t="shared" si="13"/>
        <v>4.3062649700450054E-2</v>
      </c>
      <c r="X113" s="50">
        <f t="shared" si="13"/>
        <v>-5.357788593075926E-2</v>
      </c>
      <c r="Y113" s="50">
        <f t="shared" si="13"/>
        <v>2.0506167322124496E-2</v>
      </c>
      <c r="Z113" s="50">
        <f t="shared" si="13"/>
        <v>1.0592296352256411E-2</v>
      </c>
      <c r="AA113" s="50">
        <f t="shared" si="13"/>
        <v>-1.7828909272945746E-2</v>
      </c>
      <c r="AB113" s="53">
        <f t="shared" si="13"/>
        <v>8.5314825656008161E-3</v>
      </c>
      <c r="AC113" s="68">
        <f t="shared" si="12"/>
        <v>3.082089024467308E-3</v>
      </c>
    </row>
    <row r="114" spans="1:29" s="3" customFormat="1">
      <c r="A114" s="30">
        <v>-0.16800000000000001</v>
      </c>
      <c r="B114" s="66"/>
      <c r="C114" s="50">
        <f t="shared" si="14"/>
        <v>3.4793430030923082E-4</v>
      </c>
      <c r="D114" s="50">
        <f t="shared" si="14"/>
        <v>-8.3592672227305043E-3</v>
      </c>
      <c r="E114" s="50">
        <f t="shared" si="14"/>
        <v>3.4773931050747026E-2</v>
      </c>
      <c r="F114" s="50">
        <f t="shared" si="14"/>
        <v>-1.0309135563475746E-2</v>
      </c>
      <c r="G114" s="50">
        <f t="shared" si="14"/>
        <v>-0.10505409186361656</v>
      </c>
      <c r="H114" s="50">
        <f t="shared" si="14"/>
        <v>0.18517088990895705</v>
      </c>
      <c r="I114" s="50">
        <f t="shared" si="14"/>
        <v>-6.2461816850947413E-2</v>
      </c>
      <c r="J114" s="50">
        <f t="shared" si="14"/>
        <v>-0.2054920963256926</v>
      </c>
      <c r="K114" s="50">
        <f t="shared" si="14"/>
        <v>0.33148968034772003</v>
      </c>
      <c r="L114" s="50">
        <f t="shared" si="14"/>
        <v>-0.13264817307555513</v>
      </c>
      <c r="M114" s="50">
        <f t="shared" si="14"/>
        <v>-0.21623411014216798</v>
      </c>
      <c r="N114" s="50">
        <f t="shared" si="14"/>
        <v>0.36010671481090267</v>
      </c>
      <c r="O114" s="50">
        <f t="shared" si="14"/>
        <v>-0.16436277826817339</v>
      </c>
      <c r="P114" s="50">
        <f t="shared" si="14"/>
        <v>-0.15022910007983717</v>
      </c>
      <c r="Q114" s="50">
        <f t="shared" si="14"/>
        <v>0.27553771924667009</v>
      </c>
      <c r="R114" s="50">
        <f t="shared" si="14"/>
        <v>-0.13939224705117911</v>
      </c>
      <c r="S114" s="50">
        <f t="shared" si="13"/>
        <v>-7.2851898870010381E-2</v>
      </c>
      <c r="T114" s="50">
        <f t="shared" si="13"/>
        <v>0.15777031671601516</v>
      </c>
      <c r="U114" s="50">
        <f t="shared" si="13"/>
        <v>-8.6862880591975639E-2</v>
      </c>
      <c r="V114" s="50">
        <f t="shared" si="13"/>
        <v>-2.4286349888701753E-2</v>
      </c>
      <c r="W114" s="50">
        <f t="shared" si="13"/>
        <v>6.96768308609578E-2</v>
      </c>
      <c r="X114" s="50">
        <f t="shared" si="13"/>
        <v>-4.1302851093318625E-2</v>
      </c>
      <c r="Y114" s="50">
        <f t="shared" si="13"/>
        <v>-4.7965205969092472E-3</v>
      </c>
      <c r="Z114" s="50">
        <f t="shared" si="13"/>
        <v>2.4132562486837515E-2</v>
      </c>
      <c r="AA114" s="50">
        <f t="shared" si="13"/>
        <v>-1.5324891949093722E-2</v>
      </c>
      <c r="AB114" s="53">
        <f t="shared" si="13"/>
        <v>-5.2621616510950346E-16</v>
      </c>
      <c r="AC114" s="68">
        <f t="shared" si="12"/>
        <v>-9.6162970426889925E-4</v>
      </c>
    </row>
    <row r="115" spans="1:29" s="3" customFormat="1">
      <c r="A115" s="30">
        <v>-0.16700000000000001</v>
      </c>
      <c r="B115" s="66"/>
      <c r="C115" s="50">
        <f t="shared" si="14"/>
        <v>3.4668957689617304E-4</v>
      </c>
      <c r="D115" s="50">
        <f t="shared" si="14"/>
        <v>-8.5217750073617576E-3</v>
      </c>
      <c r="E115" s="50">
        <f t="shared" si="14"/>
        <v>3.3677848145791153E-2</v>
      </c>
      <c r="F115" s="50">
        <f t="shared" si="14"/>
        <v>-2.5836545047083371E-3</v>
      </c>
      <c r="G115" s="50">
        <f t="shared" si="14"/>
        <v>-0.1151182076107634</v>
      </c>
      <c r="H115" s="50">
        <f t="shared" si="14"/>
        <v>0.1734791446899073</v>
      </c>
      <c r="I115" s="50">
        <f t="shared" si="14"/>
        <v>-1.5770685231827189E-2</v>
      </c>
      <c r="J115" s="50">
        <f t="shared" si="14"/>
        <v>-0.2482787810597237</v>
      </c>
      <c r="K115" s="50">
        <f t="shared" si="14"/>
        <v>0.3053494078941007</v>
      </c>
      <c r="L115" s="50">
        <f t="shared" si="14"/>
        <v>-3.3910522245482459E-2</v>
      </c>
      <c r="M115" s="50">
        <f t="shared" si="14"/>
        <v>-0.29762071978885735</v>
      </c>
      <c r="N115" s="50">
        <f t="shared" si="14"/>
        <v>0.33114303840142378</v>
      </c>
      <c r="O115" s="50">
        <f t="shared" si="14"/>
        <v>-4.2760687848150833E-2</v>
      </c>
      <c r="P115" s="50">
        <f t="shared" si="14"/>
        <v>-0.24640035523156215</v>
      </c>
      <c r="Q115" s="50">
        <f t="shared" si="14"/>
        <v>0.25669502131900429</v>
      </c>
      <c r="R115" s="50">
        <f t="shared" si="14"/>
        <v>-3.7098160447476158E-2</v>
      </c>
      <c r="S115" s="50">
        <f t="shared" si="13"/>
        <v>-0.15248467517672462</v>
      </c>
      <c r="T115" s="50">
        <f t="shared" si="13"/>
        <v>0.1511198041100465</v>
      </c>
      <c r="U115" s="50">
        <f t="shared" si="13"/>
        <v>-2.377700615934248E-2</v>
      </c>
      <c r="V115" s="50">
        <f t="shared" si="13"/>
        <v>-7.3253722136115682E-2</v>
      </c>
      <c r="W115" s="50">
        <f t="shared" si="13"/>
        <v>6.9676830860958036E-2</v>
      </c>
      <c r="X115" s="50">
        <f t="shared" si="13"/>
        <v>-1.1693423702824703E-2</v>
      </c>
      <c r="Y115" s="50">
        <f t="shared" si="13"/>
        <v>-2.7897732600453785E-2</v>
      </c>
      <c r="Z115" s="50">
        <f t="shared" si="13"/>
        <v>2.5611908167593563E-2</v>
      </c>
      <c r="AA115" s="50">
        <f t="shared" si="13"/>
        <v>-4.5138216260782226E-3</v>
      </c>
      <c r="AB115" s="53">
        <f t="shared" si="13"/>
        <v>-8.5314825656015603E-3</v>
      </c>
      <c r="AC115" s="68">
        <f t="shared" si="12"/>
        <v>-3.115719777332898E-3</v>
      </c>
    </row>
    <row r="116" spans="1:29" s="3" customFormat="1">
      <c r="A116" s="30">
        <v>-0.16600000000000001</v>
      </c>
      <c r="B116" s="66"/>
      <c r="C116" s="50">
        <f t="shared" si="14"/>
        <v>3.4543116677224683E-4</v>
      </c>
      <c r="D116" s="50">
        <f t="shared" si="14"/>
        <v>-8.6758728289071281E-3</v>
      </c>
      <c r="E116" s="50">
        <f t="shared" si="14"/>
        <v>3.244885416014899E-2</v>
      </c>
      <c r="F116" s="50">
        <f t="shared" si="14"/>
        <v>5.1647592543496816E-3</v>
      </c>
      <c r="G116" s="50">
        <f t="shared" si="14"/>
        <v>-0.12336684045560359</v>
      </c>
      <c r="H116" s="50">
        <f t="shared" si="14"/>
        <v>0.15751576718432078</v>
      </c>
      <c r="I116" s="50">
        <f t="shared" si="14"/>
        <v>3.1479130773992801E-2</v>
      </c>
      <c r="J116" s="50">
        <f t="shared" si="14"/>
        <v>-0.27910675181411726</v>
      </c>
      <c r="K116" s="50">
        <f t="shared" si="14"/>
        <v>0.2600229091459319</v>
      </c>
      <c r="L116" s="50">
        <f t="shared" si="14"/>
        <v>6.7520052294866489E-2</v>
      </c>
      <c r="M116" s="50">
        <f t="shared" si="14"/>
        <v>-0.34987413973711939</v>
      </c>
      <c r="N116" s="50">
        <f t="shared" si="14"/>
        <v>0.26302551839903704</v>
      </c>
      <c r="O116" s="50">
        <f t="shared" si="14"/>
        <v>8.4847014104954724E-2</v>
      </c>
      <c r="P116" s="50">
        <f t="shared" si="14"/>
        <v>-0.30204103148804612</v>
      </c>
      <c r="Q116" s="50">
        <f t="shared" si="14"/>
        <v>0.18899147979888473</v>
      </c>
      <c r="R116" s="50">
        <f t="shared" si="14"/>
        <v>7.328284106300223E-2</v>
      </c>
      <c r="S116" s="50">
        <f t="shared" si="13"/>
        <v>-0.19439478005335922</v>
      </c>
      <c r="T116" s="50">
        <f t="shared" si="13"/>
        <v>0.10238001630422348</v>
      </c>
      <c r="U116" s="50">
        <f t="shared" si="13"/>
        <v>4.6711700021643099E-2</v>
      </c>
      <c r="V116" s="50">
        <f t="shared" si="13"/>
        <v>-9.6887111255469352E-2</v>
      </c>
      <c r="W116" s="50">
        <f t="shared" si="13"/>
        <v>4.3062649700450636E-2</v>
      </c>
      <c r="X116" s="50">
        <f t="shared" si="13"/>
        <v>2.2823616392076855E-2</v>
      </c>
      <c r="Y116" s="50">
        <f t="shared" si="13"/>
        <v>-3.8194624227227802E-2</v>
      </c>
      <c r="Z116" s="50">
        <f t="shared" si="13"/>
        <v>1.4290989174904109E-2</v>
      </c>
      <c r="AA116" s="50">
        <f t="shared" si="13"/>
        <v>8.7440232387184028E-3</v>
      </c>
      <c r="AB116" s="53">
        <f t="shared" si="13"/>
        <v>-1.2065338351423184E-2</v>
      </c>
      <c r="AC116" s="68">
        <f t="shared" si="12"/>
        <v>-1.9497380329948424E-3</v>
      </c>
    </row>
    <row r="117" spans="1:29" s="3" customFormat="1">
      <c r="A117" s="30">
        <v>-0.16500000000000001</v>
      </c>
      <c r="B117" s="66"/>
      <c r="C117" s="50">
        <f t="shared" si="14"/>
        <v>3.4415911961732957E-4</v>
      </c>
      <c r="D117" s="50">
        <f t="shared" si="14"/>
        <v>-8.8214086114211873E-3</v>
      </c>
      <c r="E117" s="50">
        <f t="shared" si="14"/>
        <v>3.1091799371608209E-2</v>
      </c>
      <c r="F117" s="50">
        <f t="shared" si="14"/>
        <v>1.286733024463527E-2</v>
      </c>
      <c r="G117" s="50">
        <f t="shared" si="14"/>
        <v>-0.12966990453068145</v>
      </c>
      <c r="H117" s="50">
        <f t="shared" si="14"/>
        <v>0.1376738287257967</v>
      </c>
      <c r="I117" s="50">
        <f t="shared" si="14"/>
        <v>7.7613782878452178E-2</v>
      </c>
      <c r="J117" s="50">
        <f t="shared" si="14"/>
        <v>-0.29649113387162651</v>
      </c>
      <c r="K117" s="50">
        <f t="shared" si="14"/>
        <v>0.19835821471875262</v>
      </c>
      <c r="L117" s="50">
        <f t="shared" si="14"/>
        <v>0.16358868199615703</v>
      </c>
      <c r="M117" s="50">
        <f t="shared" si="14"/>
        <v>-0.36787944117144233</v>
      </c>
      <c r="N117" s="50">
        <f t="shared" ref="C117:R133" si="15">COS(N$20*$A117-N$22-N$23)*N$21</f>
        <v>0.16380826561031511</v>
      </c>
      <c r="O117" s="50">
        <f t="shared" si="15"/>
        <v>0.20053820507337319</v>
      </c>
      <c r="P117" s="50">
        <f t="shared" si="15"/>
        <v>-0.30799875235746693</v>
      </c>
      <c r="Q117" s="50">
        <f t="shared" si="15"/>
        <v>8.5314185896213979E-2</v>
      </c>
      <c r="R117" s="50">
        <f t="shared" si="15"/>
        <v>0.16768913944387537</v>
      </c>
      <c r="S117" s="50">
        <f t="shared" si="13"/>
        <v>-0.18821421347611034</v>
      </c>
      <c r="T117" s="50">
        <f t="shared" si="13"/>
        <v>2.5125761406740391E-2</v>
      </c>
      <c r="U117" s="50">
        <f t="shared" si="13"/>
        <v>0.10265699171123517</v>
      </c>
      <c r="V117" s="50">
        <f t="shared" si="13"/>
        <v>-8.7013173097839569E-2</v>
      </c>
      <c r="W117" s="50">
        <f t="shared" si="13"/>
        <v>-1.328403156621468E-15</v>
      </c>
      <c r="X117" s="50">
        <f t="shared" si="13"/>
        <v>4.7761813488306132E-2</v>
      </c>
      <c r="Y117" s="50">
        <f t="shared" si="13"/>
        <v>-3.0961194939393713E-2</v>
      </c>
      <c r="Z117" s="50">
        <f t="shared" si="13"/>
        <v>-4.172249815464173E-3</v>
      </c>
      <c r="AA117" s="50">
        <f t="shared" si="13"/>
        <v>1.7262058863017404E-2</v>
      </c>
      <c r="AB117" s="53">
        <f t="shared" si="13"/>
        <v>-8.5314825656009081E-3</v>
      </c>
      <c r="AC117" s="68">
        <f t="shared" si="12"/>
        <v>1.9412641110476553E-3</v>
      </c>
    </row>
    <row r="118" spans="1:29" s="3" customFormat="1">
      <c r="A118" s="30">
        <v>-0.16400000000000001</v>
      </c>
      <c r="B118" s="66"/>
      <c r="C118" s="50">
        <f t="shared" si="15"/>
        <v>3.4287348564966441E-4</v>
      </c>
      <c r="D118" s="50">
        <f t="shared" si="15"/>
        <v>-8.9582387286573258E-3</v>
      </c>
      <c r="E118" s="50">
        <f t="shared" si="15"/>
        <v>2.9612039455439509E-2</v>
      </c>
      <c r="F118" s="50">
        <f t="shared" si="15"/>
        <v>2.0455689900739447E-2</v>
      </c>
      <c r="G118" s="50">
        <f t="shared" si="15"/>
        <v>-0.13392799675026357</v>
      </c>
      <c r="H118" s="50">
        <f t="shared" si="15"/>
        <v>0.1144419036908022</v>
      </c>
      <c r="I118" s="50">
        <f t="shared" si="15"/>
        <v>0.12099892803066363</v>
      </c>
      <c r="J118" s="50">
        <f t="shared" si="15"/>
        <v>-0.29959458280897394</v>
      </c>
      <c r="K118" s="50">
        <f t="shared" si="15"/>
        <v>0.12422994415031813</v>
      </c>
      <c r="L118" s="50">
        <f t="shared" si="15"/>
        <v>0.2466663044433795</v>
      </c>
      <c r="M118" s="50">
        <f t="shared" si="15"/>
        <v>-0.34987413973711989</v>
      </c>
      <c r="N118" s="50">
        <f t="shared" si="15"/>
        <v>4.5222575417945186E-2</v>
      </c>
      <c r="O118" s="50">
        <f t="shared" si="15"/>
        <v>0.28806440109396353</v>
      </c>
      <c r="P118" s="50">
        <f t="shared" si="15"/>
        <v>-0.26329352787387283</v>
      </c>
      <c r="Q118" s="50">
        <f t="shared" si="15"/>
        <v>-3.4602313082838558E-2</v>
      </c>
      <c r="R118" s="50">
        <f t="shared" si="15"/>
        <v>0.22554139349703967</v>
      </c>
      <c r="S118" s="50">
        <f t="shared" si="13"/>
        <v>-0.13547196504327066</v>
      </c>
      <c r="T118" s="50">
        <f t="shared" si="13"/>
        <v>-5.9126418697704949E-2</v>
      </c>
      <c r="U118" s="50">
        <f t="shared" si="13"/>
        <v>0.12664062967800635</v>
      </c>
      <c r="V118" s="50">
        <f t="shared" si="13"/>
        <v>-4.7046699094953001E-2</v>
      </c>
      <c r="W118" s="50">
        <f t="shared" si="13"/>
        <v>-4.3062649700449415E-2</v>
      </c>
      <c r="X118" s="50">
        <f t="shared" ref="S118:AB143" si="16">COS(X$20*$A118-X$22-X$23)*X$21</f>
        <v>5.26548562637979E-2</v>
      </c>
      <c r="Y118" s="50">
        <f t="shared" si="16"/>
        <v>-9.5173971987032747E-3</v>
      </c>
      <c r="Z118" s="50">
        <f t="shared" si="16"/>
        <v>-2.0550290718590779E-2</v>
      </c>
      <c r="AA118" s="50">
        <f t="shared" si="16"/>
        <v>1.642297547296441E-2</v>
      </c>
      <c r="AB118" s="53">
        <f t="shared" si="16"/>
        <v>3.961439042442116E-16</v>
      </c>
      <c r="AC118" s="68">
        <f t="shared" si="12"/>
        <v>6.2682951453113074E-3</v>
      </c>
    </row>
    <row r="119" spans="1:29" s="3" customFormat="1">
      <c r="A119" s="30">
        <v>-0.16300000000000001</v>
      </c>
      <c r="B119" s="66"/>
      <c r="C119" s="50">
        <f t="shared" si="15"/>
        <v>3.4157431562387944E-4</v>
      </c>
      <c r="D119" s="50">
        <f t="shared" si="15"/>
        <v>-9.0862281458095624E-3</v>
      </c>
      <c r="E119" s="50">
        <f t="shared" si="15"/>
        <v>2.8015414347994164E-2</v>
      </c>
      <c r="F119" s="50">
        <f t="shared" si="15"/>
        <v>2.786248340514786E-2</v>
      </c>
      <c r="G119" s="50">
        <f t="shared" si="15"/>
        <v>-0.13607396445638714</v>
      </c>
      <c r="H119" s="50">
        <f t="shared" si="15"/>
        <v>8.8392039176035039E-2</v>
      </c>
      <c r="I119" s="50">
        <f t="shared" si="15"/>
        <v>0.1600976258342689</v>
      </c>
      <c r="J119" s="50">
        <f t="shared" si="15"/>
        <v>-0.28826761642702142</v>
      </c>
      <c r="K119" s="50">
        <f t="shared" si="15"/>
        <v>4.2295849305135705E-2</v>
      </c>
      <c r="L119" s="50">
        <f t="shared" si="15"/>
        <v>0.31015550725633056</v>
      </c>
      <c r="M119" s="50">
        <f t="shared" si="15"/>
        <v>-0.2976207197888584</v>
      </c>
      <c r="N119" s="50">
        <f t="shared" si="15"/>
        <v>-7.8710162543661782E-2</v>
      </c>
      <c r="O119" s="50">
        <f t="shared" si="15"/>
        <v>0.33513280804392892</v>
      </c>
      <c r="P119" s="50">
        <f t="shared" si="15"/>
        <v>-0.17527895388033374</v>
      </c>
      <c r="Q119" s="50">
        <f t="shared" si="15"/>
        <v>-0.14793240380674474</v>
      </c>
      <c r="R119" s="50">
        <f t="shared" si="15"/>
        <v>0.23422856671692285</v>
      </c>
      <c r="S119" s="50">
        <f t="shared" si="16"/>
        <v>-4.9215762376070928E-2</v>
      </c>
      <c r="T119" s="50">
        <f t="shared" si="16"/>
        <v>-0.12691094836544151</v>
      </c>
      <c r="U119" s="50">
        <f t="shared" si="16"/>
        <v>0.11119544856936485</v>
      </c>
      <c r="V119" s="50">
        <f t="shared" si="16"/>
        <v>9.1903512874839371E-3</v>
      </c>
      <c r="W119" s="50">
        <f t="shared" si="16"/>
        <v>-6.9676830860957564E-2</v>
      </c>
      <c r="X119" s="50">
        <f t="shared" si="16"/>
        <v>3.5449183717217767E-2</v>
      </c>
      <c r="Y119" s="50">
        <f t="shared" si="16"/>
        <v>1.6294633782677644E-2</v>
      </c>
      <c r="Z119" s="50">
        <f t="shared" si="16"/>
        <v>-2.6657751288814053E-2</v>
      </c>
      <c r="AA119" s="50">
        <f t="shared" si="16"/>
        <v>6.681608914387442E-3</v>
      </c>
      <c r="AB119" s="53">
        <f t="shared" si="16"/>
        <v>8.5314825656024381E-3</v>
      </c>
      <c r="AC119" s="68">
        <f t="shared" si="12"/>
        <v>8.4332352980210981E-3</v>
      </c>
    </row>
    <row r="120" spans="1:29" s="3" customFormat="1">
      <c r="A120" s="30">
        <v>-0.16200000000000001</v>
      </c>
      <c r="B120" s="66"/>
      <c r="C120" s="50">
        <f t="shared" si="15"/>
        <v>3.4026166082898237E-4</v>
      </c>
      <c r="D120" s="50">
        <f t="shared" si="15"/>
        <v>-9.2052505527754902E-3</v>
      </c>
      <c r="E120" s="50">
        <f t="shared" si="15"/>
        <v>2.6308225199142818E-2</v>
      </c>
      <c r="F120" s="50">
        <f t="shared" si="15"/>
        <v>3.5021967534361625E-2</v>
      </c>
      <c r="G120" s="50">
        <f t="shared" si="15"/>
        <v>-0.13607396445638703</v>
      </c>
      <c r="H120" s="50">
        <f t="shared" si="15"/>
        <v>6.0165669300394478E-2</v>
      </c>
      <c r="I120" s="50">
        <f t="shared" si="15"/>
        <v>0.19352478542720206</v>
      </c>
      <c r="J120" s="50">
        <f t="shared" si="15"/>
        <v>-0.26305581478154161</v>
      </c>
      <c r="K120" s="50">
        <f t="shared" si="15"/>
        <v>-4.2295849305141291E-2</v>
      </c>
      <c r="L120" s="50">
        <f t="shared" si="15"/>
        <v>0.34901444594898762</v>
      </c>
      <c r="M120" s="50">
        <f t="shared" si="15"/>
        <v>-0.21623411014216939</v>
      </c>
      <c r="N120" s="50">
        <f t="shared" si="15"/>
        <v>-0.19333633193513017</v>
      </c>
      <c r="O120" s="50">
        <f t="shared" si="15"/>
        <v>0.33513280804392587</v>
      </c>
      <c r="P120" s="50">
        <f t="shared" si="15"/>
        <v>-5.8432613543577205E-2</v>
      </c>
      <c r="Q120" s="50">
        <f t="shared" si="15"/>
        <v>-0.23310416871848624</v>
      </c>
      <c r="R120" s="50">
        <f t="shared" si="15"/>
        <v>0.19185696869509747</v>
      </c>
      <c r="S120" s="50">
        <f t="shared" si="16"/>
        <v>4.9215762376075251E-2</v>
      </c>
      <c r="T120" s="50">
        <f t="shared" si="16"/>
        <v>-0.15934875519241926</v>
      </c>
      <c r="U120" s="50">
        <f t="shared" si="16"/>
        <v>6.1130215153669266E-2</v>
      </c>
      <c r="V120" s="50">
        <f t="shared" si="16"/>
        <v>6.2249021136227475E-2</v>
      </c>
      <c r="W120" s="50">
        <f t="shared" si="16"/>
        <v>-6.9676830860958272E-2</v>
      </c>
      <c r="X120" s="50">
        <f t="shared" si="16"/>
        <v>3.3658441337733364E-3</v>
      </c>
      <c r="Y120" s="50">
        <f t="shared" si="16"/>
        <v>3.4627859430172894E-2</v>
      </c>
      <c r="Z120" s="50">
        <f t="shared" si="16"/>
        <v>-1.9442257947799572E-2</v>
      </c>
      <c r="AA120" s="50">
        <f t="shared" si="16"/>
        <v>-6.6816089143888801E-3</v>
      </c>
      <c r="AB120" s="53">
        <f t="shared" si="16"/>
        <v>1.2065338351423184E-2</v>
      </c>
      <c r="AC120" s="68">
        <f t="shared" si="12"/>
        <v>7.1316160405079021E-3</v>
      </c>
    </row>
    <row r="121" spans="1:29" s="3" customFormat="1">
      <c r="A121" s="30">
        <v>-0.161</v>
      </c>
      <c r="B121" s="66"/>
      <c r="C121" s="50">
        <f t="shared" si="15"/>
        <v>3.3893557308633724E-4</v>
      </c>
      <c r="D121" s="50">
        <f t="shared" si="15"/>
        <v>-9.3151884888092087E-3</v>
      </c>
      <c r="E121" s="50">
        <f t="shared" si="15"/>
        <v>2.4497209504515085E-2</v>
      </c>
      <c r="F121" s="50">
        <f t="shared" si="15"/>
        <v>4.1870594200399749E-2</v>
      </c>
      <c r="G121" s="50">
        <f t="shared" si="15"/>
        <v>-0.13392799675026359</v>
      </c>
      <c r="H121" s="50">
        <f t="shared" si="15"/>
        <v>3.0457820968172435E-2</v>
      </c>
      <c r="I121" s="50">
        <f t="shared" si="15"/>
        <v>0.22009623301602285</v>
      </c>
      <c r="J121" s="50">
        <f t="shared" si="15"/>
        <v>-0.22517354151450322</v>
      </c>
      <c r="K121" s="50">
        <f t="shared" si="15"/>
        <v>-0.12422994415031444</v>
      </c>
      <c r="L121" s="50">
        <f t="shared" si="15"/>
        <v>0.36015723005336847</v>
      </c>
      <c r="M121" s="50">
        <f t="shared" si="15"/>
        <v>-0.11368099920313776</v>
      </c>
      <c r="N121" s="50">
        <f t="shared" si="15"/>
        <v>-0.28510271077216709</v>
      </c>
      <c r="O121" s="50">
        <f t="shared" si="15"/>
        <v>0.28806440109395992</v>
      </c>
      <c r="P121" s="50">
        <f t="shared" si="15"/>
        <v>6.8025351139489182E-2</v>
      </c>
      <c r="Q121" s="50">
        <f t="shared" si="15"/>
        <v>-0.2739055119914357</v>
      </c>
      <c r="R121" s="50">
        <f t="shared" si="15"/>
        <v>0.10766305491975099</v>
      </c>
      <c r="S121" s="50">
        <f t="shared" si="16"/>
        <v>0.13547196504327391</v>
      </c>
      <c r="T121" s="50">
        <f t="shared" si="16"/>
        <v>-0.14740539272431269</v>
      </c>
      <c r="U121" s="50">
        <f t="shared" si="16"/>
        <v>-7.9675530769860309E-3</v>
      </c>
      <c r="V121" s="50">
        <f t="shared" si="16"/>
        <v>9.3779561011277629E-2</v>
      </c>
      <c r="W121" s="50">
        <f t="shared" si="16"/>
        <v>-4.3062649700447903E-2</v>
      </c>
      <c r="X121" s="50">
        <f t="shared" si="16"/>
        <v>-3.0130106490865213E-2</v>
      </c>
      <c r="Y121" s="50">
        <f t="shared" si="16"/>
        <v>3.7067814737175471E-2</v>
      </c>
      <c r="Z121" s="50">
        <f t="shared" si="16"/>
        <v>-2.5099545216965787E-3</v>
      </c>
      <c r="AA121" s="50">
        <f t="shared" si="16"/>
        <v>-1.642297547296551E-2</v>
      </c>
      <c r="AB121" s="53">
        <f t="shared" si="16"/>
        <v>8.531482565601E-3</v>
      </c>
      <c r="AC121" s="68">
        <f t="shared" si="12"/>
        <v>3.1871289681881017E-3</v>
      </c>
    </row>
    <row r="122" spans="1:29" s="3" customFormat="1">
      <c r="A122" s="30">
        <v>-0.16</v>
      </c>
      <c r="B122" s="66"/>
      <c r="C122" s="50">
        <f t="shared" si="15"/>
        <v>3.3759610474761706E-4</v>
      </c>
      <c r="D122" s="50">
        <f t="shared" si="15"/>
        <v>-9.4159334584408075E-3</v>
      </c>
      <c r="E122" s="50">
        <f t="shared" si="15"/>
        <v>2.2589514515683692E-2</v>
      </c>
      <c r="F122" s="50">
        <f t="shared" si="15"/>
        <v>4.834757450813499E-2</v>
      </c>
      <c r="G122" s="50">
        <f t="shared" si="15"/>
        <v>-0.12966990453068145</v>
      </c>
      <c r="H122" s="50">
        <f t="shared" si="15"/>
        <v>1.6219014132419792E-15</v>
      </c>
      <c r="I122" s="50">
        <f t="shared" si="15"/>
        <v>0.23887066182289929</v>
      </c>
      <c r="J122" s="50">
        <f t="shared" si="15"/>
        <v>-0.17644545223668687</v>
      </c>
      <c r="K122" s="50">
        <f t="shared" si="15"/>
        <v>-0.19835821471875714</v>
      </c>
      <c r="L122" s="50">
        <f t="shared" si="15"/>
        <v>0.34269898179330816</v>
      </c>
      <c r="M122" s="50">
        <f t="shared" si="15"/>
        <v>2.3437159160768966E-15</v>
      </c>
      <c r="N122" s="50">
        <f t="shared" si="15"/>
        <v>-0.34315898354937052</v>
      </c>
      <c r="O122" s="50">
        <f t="shared" si="15"/>
        <v>0.20053820507335993</v>
      </c>
      <c r="P122" s="50">
        <f t="shared" si="15"/>
        <v>0.18329377488766344</v>
      </c>
      <c r="Q122" s="50">
        <f t="shared" si="15"/>
        <v>-0.26257006542032862</v>
      </c>
      <c r="R122" s="50">
        <f t="shared" si="15"/>
        <v>1.7429680828083047E-15</v>
      </c>
      <c r="S122" s="50">
        <f t="shared" si="16"/>
        <v>0.1882142134761117</v>
      </c>
      <c r="T122" s="50">
        <f t="shared" si="16"/>
        <v>-9.4407277857253336E-2</v>
      </c>
      <c r="U122" s="50">
        <f t="shared" si="16"/>
        <v>-7.458467027530688E-2</v>
      </c>
      <c r="V122" s="50">
        <f t="shared" si="16"/>
        <v>9.2877485216621439E-2</v>
      </c>
      <c r="W122" s="50">
        <f t="shared" si="16"/>
        <v>5.3858475615567324E-16</v>
      </c>
      <c r="X122" s="50">
        <f t="shared" si="16"/>
        <v>-5.0980753468112622E-2</v>
      </c>
      <c r="Y122" s="50">
        <f t="shared" si="16"/>
        <v>2.2494624841333317E-2</v>
      </c>
      <c r="Z122" s="50">
        <f t="shared" si="16"/>
        <v>1.5676768605812293E-2</v>
      </c>
      <c r="AA122" s="50">
        <f t="shared" si="16"/>
        <v>-1.7262058863016922E-2</v>
      </c>
      <c r="AB122" s="53">
        <f t="shared" si="16"/>
        <v>-2.6607164337891973E-16</v>
      </c>
      <c r="AC122" s="68">
        <f t="shared" si="12"/>
        <v>-9.1391353227334815E-4</v>
      </c>
    </row>
    <row r="123" spans="1:29" s="3" customFormat="1">
      <c r="A123" s="30">
        <v>-0.159</v>
      </c>
      <c r="B123" s="66"/>
      <c r="C123" s="50">
        <f t="shared" si="15"/>
        <v>3.3624330869273881E-4</v>
      </c>
      <c r="D123" s="50">
        <f t="shared" si="15"/>
        <v>-9.5073860385483377E-3</v>
      </c>
      <c r="E123" s="50">
        <f t="shared" si="15"/>
        <v>2.0592669033226187E-2</v>
      </c>
      <c r="F123" s="50">
        <f t="shared" si="15"/>
        <v>5.4395418321826046E-2</v>
      </c>
      <c r="G123" s="50">
        <f t="shared" si="15"/>
        <v>-0.1233668404556036</v>
      </c>
      <c r="H123" s="50">
        <f t="shared" si="15"/>
        <v>-3.0457820968171963E-2</v>
      </c>
      <c r="I123" s="50">
        <f t="shared" si="15"/>
        <v>0.24918297834749198</v>
      </c>
      <c r="J123" s="50">
        <f t="shared" si="15"/>
        <v>-0.11921860729678774</v>
      </c>
      <c r="K123" s="50">
        <f t="shared" si="15"/>
        <v>-0.26002290914592935</v>
      </c>
      <c r="L123" s="50">
        <f t="shared" si="15"/>
        <v>0.29802610655469447</v>
      </c>
      <c r="M123" s="50">
        <f t="shared" si="15"/>
        <v>0.11368099920313227</v>
      </c>
      <c r="N123" s="50">
        <f t="shared" si="15"/>
        <v>-0.36064066585879684</v>
      </c>
      <c r="O123" s="50">
        <f t="shared" si="15"/>
        <v>8.4847014104938862E-2</v>
      </c>
      <c r="P123" s="50">
        <f t="shared" si="15"/>
        <v>0.26841206838497272</v>
      </c>
      <c r="Q123" s="50">
        <f t="shared" si="15"/>
        <v>-0.20125548472873742</v>
      </c>
      <c r="R123" s="50">
        <f t="shared" si="15"/>
        <v>-0.1076630549197599</v>
      </c>
      <c r="S123" s="50">
        <f t="shared" si="16"/>
        <v>0.19439478005335839</v>
      </c>
      <c r="T123" s="50">
        <f t="shared" si="16"/>
        <v>-1.5115230689248674E-2</v>
      </c>
      <c r="U123" s="50">
        <f t="shared" si="16"/>
        <v>-0.11798028677861729</v>
      </c>
      <c r="V123" s="50">
        <f t="shared" si="16"/>
        <v>5.9854766609000042E-2</v>
      </c>
      <c r="W123" s="50">
        <f t="shared" si="16"/>
        <v>4.306264970044877E-2</v>
      </c>
      <c r="X123" s="50">
        <f t="shared" si="16"/>
        <v>-5.04352892841732E-2</v>
      </c>
      <c r="Y123" s="50">
        <f t="shared" si="16"/>
        <v>-2.4030020741345522E-3</v>
      </c>
      <c r="Z123" s="50">
        <f t="shared" si="16"/>
        <v>2.6028589856206839E-2</v>
      </c>
      <c r="AA123" s="50">
        <f t="shared" si="16"/>
        <v>-8.7440232387170462E-3</v>
      </c>
      <c r="AB123" s="53">
        <f t="shared" si="16"/>
        <v>-8.5314825656023462E-3</v>
      </c>
      <c r="AC123" s="68">
        <f t="shared" si="12"/>
        <v>-2.5278005648389414E-3</v>
      </c>
    </row>
    <row r="124" spans="1:29" s="3" customFormat="1">
      <c r="A124" s="30">
        <v>-0.158</v>
      </c>
      <c r="B124" s="66"/>
      <c r="C124" s="50">
        <f t="shared" si="15"/>
        <v>3.3487723832777421E-4</v>
      </c>
      <c r="D124" s="50">
        <f t="shared" si="15"/>
        <v>-9.5894559764764485E-3</v>
      </c>
      <c r="E124" s="50">
        <f t="shared" si="15"/>
        <v>1.8514553693990358E-2</v>
      </c>
      <c r="F124" s="50">
        <f t="shared" si="15"/>
        <v>5.9960444551631568E-2</v>
      </c>
      <c r="G124" s="50">
        <f t="shared" si="15"/>
        <v>-0.11511820761076239</v>
      </c>
      <c r="H124" s="50">
        <f t="shared" si="15"/>
        <v>-6.016566930039665E-2</v>
      </c>
      <c r="I124" s="50">
        <f t="shared" si="15"/>
        <v>0.25066786363578969</v>
      </c>
      <c r="J124" s="50">
        <f t="shared" si="15"/>
        <v>-5.6249422155169704E-2</v>
      </c>
      <c r="K124" s="50">
        <f t="shared" si="15"/>
        <v>-0.30534940789410314</v>
      </c>
      <c r="L124" s="50">
        <f t="shared" si="15"/>
        <v>0.22968619478940566</v>
      </c>
      <c r="M124" s="50">
        <f t="shared" si="15"/>
        <v>0.2162341101421732</v>
      </c>
      <c r="N124" s="50">
        <f t="shared" si="15"/>
        <v>-0.33548075046940534</v>
      </c>
      <c r="O124" s="50">
        <f t="shared" si="15"/>
        <v>-4.2760687848157473E-2</v>
      </c>
      <c r="P124" s="50">
        <f t="shared" si="15"/>
        <v>0.30937905981176056</v>
      </c>
      <c r="Q124" s="50">
        <f t="shared" si="15"/>
        <v>-0.10163274865911937</v>
      </c>
      <c r="R124" s="50">
        <f t="shared" si="15"/>
        <v>-0.19185696869510332</v>
      </c>
      <c r="S124" s="50">
        <f t="shared" si="16"/>
        <v>0.15248467517672179</v>
      </c>
      <c r="T124" s="50">
        <f t="shared" si="16"/>
        <v>6.8386649253068685E-2</v>
      </c>
      <c r="U124" s="50">
        <f t="shared" si="16"/>
        <v>-0.12464343129653857</v>
      </c>
      <c r="V124" s="50">
        <f t="shared" si="16"/>
        <v>6.1319442634643478E-3</v>
      </c>
      <c r="W124" s="50">
        <f t="shared" si="16"/>
        <v>6.9676830860958605E-2</v>
      </c>
      <c r="X124" s="50">
        <f t="shared" si="16"/>
        <v>-2.8722639788900977E-2</v>
      </c>
      <c r="Y124" s="50">
        <f t="shared" si="16"/>
        <v>-2.6197714682410018E-2</v>
      </c>
      <c r="Z124" s="50">
        <f t="shared" si="16"/>
        <v>2.3371898150211588E-2</v>
      </c>
      <c r="AA124" s="50">
        <f t="shared" si="16"/>
        <v>4.5138216260807214E-3</v>
      </c>
      <c r="AB124" s="53">
        <f t="shared" si="16"/>
        <v>-1.2065338351423184E-2</v>
      </c>
      <c r="AC124" s="68">
        <f t="shared" si="12"/>
        <v>-4.8951953438204111E-4</v>
      </c>
    </row>
    <row r="125" spans="1:29" s="3" customFormat="1">
      <c r="A125" s="30">
        <v>-0.157</v>
      </c>
      <c r="B125" s="66"/>
      <c r="C125" s="50">
        <f t="shared" si="15"/>
        <v>3.3349794758284176E-4</v>
      </c>
      <c r="D125" s="50">
        <f t="shared" si="15"/>
        <v>-9.6620622791048355E-3</v>
      </c>
      <c r="E125" s="50">
        <f t="shared" si="15"/>
        <v>1.6363369869819108E-2</v>
      </c>
      <c r="F125" s="50">
        <f t="shared" si="15"/>
        <v>6.4993257630766729E-2</v>
      </c>
      <c r="G125" s="50">
        <f t="shared" si="15"/>
        <v>-0.10505409186361536</v>
      </c>
      <c r="H125" s="50">
        <f t="shared" si="15"/>
        <v>-8.8392039176034623E-2</v>
      </c>
      <c r="I125" s="50">
        <f t="shared" si="15"/>
        <v>0.24327271488617491</v>
      </c>
      <c r="J125" s="50">
        <f t="shared" si="15"/>
        <v>9.4290994355899389E-3</v>
      </c>
      <c r="K125" s="50">
        <f t="shared" si="15"/>
        <v>-0.33148968034772108</v>
      </c>
      <c r="L125" s="50">
        <f t="shared" si="15"/>
        <v>0.14310629853216678</v>
      </c>
      <c r="M125" s="50">
        <f t="shared" si="15"/>
        <v>0.29762071978885501</v>
      </c>
      <c r="N125" s="50">
        <f t="shared" si="15"/>
        <v>-0.27065410708319898</v>
      </c>
      <c r="O125" s="50">
        <f t="shared" si="15"/>
        <v>-0.16436277826819626</v>
      </c>
      <c r="P125" s="50">
        <f t="shared" si="15"/>
        <v>0.29945605807904335</v>
      </c>
      <c r="Q125" s="50">
        <f t="shared" si="15"/>
        <v>1.733536392223535E-2</v>
      </c>
      <c r="R125" s="50">
        <f t="shared" si="15"/>
        <v>-0.23422856671692652</v>
      </c>
      <c r="S125" s="50">
        <f t="shared" si="16"/>
        <v>7.2851898869995768E-2</v>
      </c>
      <c r="T125" s="50">
        <f t="shared" si="16"/>
        <v>0.1328417568854359</v>
      </c>
      <c r="U125" s="50">
        <f t="shared" si="16"/>
        <v>-9.2499572769501381E-2</v>
      </c>
      <c r="V125" s="50">
        <f t="shared" si="16"/>
        <v>-4.9711542643308564E-2</v>
      </c>
      <c r="W125" s="50">
        <f t="shared" si="16"/>
        <v>6.9676830860958522E-2</v>
      </c>
      <c r="X125" s="50">
        <f t="shared" si="16"/>
        <v>5.0446136884477535E-3</v>
      </c>
      <c r="Y125" s="50">
        <f t="shared" si="16"/>
        <v>-3.7968370112382521E-2</v>
      </c>
      <c r="Z125" s="50">
        <f t="shared" si="16"/>
        <v>9.0344491852906647E-3</v>
      </c>
      <c r="AA125" s="50">
        <f t="shared" si="16"/>
        <v>1.532489194909455E-2</v>
      </c>
      <c r="AB125" s="53">
        <f t="shared" si="16"/>
        <v>-8.531482565601092E-3</v>
      </c>
      <c r="AC125" s="68">
        <f t="shared" si="12"/>
        <v>4.1305277058659631E-3</v>
      </c>
    </row>
    <row r="126" spans="1:29" s="3" customFormat="1">
      <c r="A126" s="30">
        <v>-0.156</v>
      </c>
      <c r="B126" s="66"/>
      <c r="C126" s="50">
        <f t="shared" si="15"/>
        <v>3.3210549090997881E-4</v>
      </c>
      <c r="D126" s="50">
        <f t="shared" si="15"/>
        <v>-9.7251332927786611E-3</v>
      </c>
      <c r="E126" s="50">
        <f t="shared" si="15"/>
        <v>1.414760730048452E-2</v>
      </c>
      <c r="F126" s="50">
        <f t="shared" si="15"/>
        <v>6.9449185954049267E-2</v>
      </c>
      <c r="G126" s="50">
        <f t="shared" si="15"/>
        <v>-9.3333210331507793E-2</v>
      </c>
      <c r="H126" s="50">
        <f t="shared" si="15"/>
        <v>-0.11444190369079958</v>
      </c>
      <c r="I126" s="50">
        <f t="shared" si="15"/>
        <v>0.22725950892990074</v>
      </c>
      <c r="J126" s="50">
        <f t="shared" si="15"/>
        <v>7.4653454533528521E-2</v>
      </c>
      <c r="K126" s="50">
        <f t="shared" si="15"/>
        <v>-0.3368012370513257</v>
      </c>
      <c r="L126" s="50">
        <f t="shared" si="15"/>
        <v>4.5161954932673033E-2</v>
      </c>
      <c r="M126" s="50">
        <f t="shared" si="15"/>
        <v>0.34987413973711817</v>
      </c>
      <c r="N126" s="50">
        <f t="shared" si="15"/>
        <v>-0.17382573831670931</v>
      </c>
      <c r="O126" s="50">
        <f t="shared" si="15"/>
        <v>-0.26288060492990079</v>
      </c>
      <c r="P126" s="50">
        <f t="shared" si="15"/>
        <v>0.24027530517050374</v>
      </c>
      <c r="Q126" s="50">
        <f t="shared" si="15"/>
        <v>0.13300376114149717</v>
      </c>
      <c r="R126" s="50">
        <f t="shared" si="15"/>
        <v>-0.22554139349703656</v>
      </c>
      <c r="S126" s="50">
        <f t="shared" si="16"/>
        <v>-2.4803463909397829E-2</v>
      </c>
      <c r="T126" s="50">
        <f t="shared" si="16"/>
        <v>0.16029831693159938</v>
      </c>
      <c r="U126" s="50">
        <f t="shared" si="16"/>
        <v>-3.1556513476052962E-2</v>
      </c>
      <c r="V126" s="50">
        <f t="shared" si="16"/>
        <v>-8.8362846738469072E-2</v>
      </c>
      <c r="W126" s="50">
        <f t="shared" si="16"/>
        <v>4.3062649700448548E-2</v>
      </c>
      <c r="X126" s="50">
        <f t="shared" si="16"/>
        <v>3.6694693371755453E-2</v>
      </c>
      <c r="Y126" s="50">
        <f t="shared" si="16"/>
        <v>-3.2312549273997251E-2</v>
      </c>
      <c r="Z126" s="50">
        <f t="shared" si="16"/>
        <v>-9.8182174664099581E-3</v>
      </c>
      <c r="AA126" s="50">
        <f t="shared" si="16"/>
        <v>1.7828909272945455E-2</v>
      </c>
      <c r="AB126" s="53">
        <f t="shared" si="16"/>
        <v>1.3599938251362782E-16</v>
      </c>
      <c r="AC126" s="68">
        <f t="shared" si="12"/>
        <v>8.6387804930286808E-3</v>
      </c>
    </row>
    <row r="127" spans="1:29" s="3" customFormat="1">
      <c r="A127" s="30">
        <v>-0.155</v>
      </c>
      <c r="B127" s="66"/>
      <c r="C127" s="50">
        <f t="shared" si="15"/>
        <v>3.3069992328099056E-4</v>
      </c>
      <c r="D127" s="50">
        <f t="shared" si="15"/>
        <v>-9.7786067740220813E-3</v>
      </c>
      <c r="E127" s="50">
        <f t="shared" si="15"/>
        <v>1.1876010588561636E-2</v>
      </c>
      <c r="F127" s="50">
        <f t="shared" si="15"/>
        <v>7.3288678386228767E-2</v>
      </c>
      <c r="G127" s="50">
        <f t="shared" si="15"/>
        <v>-8.0140408317915204E-2</v>
      </c>
      <c r="H127" s="50">
        <f t="shared" si="15"/>
        <v>-0.13767382872579442</v>
      </c>
      <c r="I127" s="50">
        <f t="shared" si="15"/>
        <v>0.20319552157123366</v>
      </c>
      <c r="J127" s="50">
        <f t="shared" si="15"/>
        <v>0.13628201579621549</v>
      </c>
      <c r="K127" s="50">
        <f t="shared" si="15"/>
        <v>-0.32095033336269452</v>
      </c>
      <c r="L127" s="50">
        <f t="shared" si="15"/>
        <v>-5.6368818222821623E-2</v>
      </c>
      <c r="M127" s="50">
        <f t="shared" si="15"/>
        <v>0.36787944117144233</v>
      </c>
      <c r="N127" s="50">
        <f t="shared" si="15"/>
        <v>-5.6444481579723517E-2</v>
      </c>
      <c r="O127" s="50">
        <f t="shared" si="15"/>
        <v>-0.32447763185160727</v>
      </c>
      <c r="P127" s="50">
        <f t="shared" si="15"/>
        <v>0.14157148743667541</v>
      </c>
      <c r="Q127" s="50">
        <f t="shared" si="15"/>
        <v>0.22335543839885127</v>
      </c>
      <c r="R127" s="50">
        <f t="shared" si="15"/>
        <v>-0.16768913944386829</v>
      </c>
      <c r="S127" s="50">
        <f t="shared" si="16"/>
        <v>-0.11632278109407003</v>
      </c>
      <c r="T127" s="50">
        <f t="shared" si="16"/>
        <v>0.14310923959661795</v>
      </c>
      <c r="U127" s="50">
        <f t="shared" si="16"/>
        <v>3.9211481650877032E-2</v>
      </c>
      <c r="V127" s="50">
        <f t="shared" si="16"/>
        <v>-9.6454845406668835E-2</v>
      </c>
      <c r="W127" s="50">
        <f t="shared" si="16"/>
        <v>2.5123364431012154E-16</v>
      </c>
      <c r="X127" s="50">
        <f t="shared" si="16"/>
        <v>5.294437810211456E-2</v>
      </c>
      <c r="Y127" s="50">
        <f t="shared" si="16"/>
        <v>-1.1826124134537663E-2</v>
      </c>
      <c r="Z127" s="50">
        <f t="shared" si="16"/>
        <v>-2.3763956396477211E-2</v>
      </c>
      <c r="AA127" s="50">
        <f t="shared" si="16"/>
        <v>1.0668539093144917E-2</v>
      </c>
      <c r="AB127" s="53">
        <f t="shared" si="16"/>
        <v>8.5314825656022542E-3</v>
      </c>
      <c r="AC127" s="68">
        <f t="shared" si="12"/>
        <v>1.0353458970645884E-2</v>
      </c>
    </row>
    <row r="128" spans="1:29" s="3" customFormat="1">
      <c r="A128" s="30">
        <v>-0.154</v>
      </c>
      <c r="B128" s="66"/>
      <c r="C128" s="50">
        <f t="shared" si="15"/>
        <v>3.2928130018528018E-4</v>
      </c>
      <c r="D128" s="50">
        <f t="shared" si="15"/>
        <v>-9.8224299509650469E-3</v>
      </c>
      <c r="E128" s="50">
        <f t="shared" si="15"/>
        <v>9.5575446884788359E-3</v>
      </c>
      <c r="F128" s="50">
        <f t="shared" si="15"/>
        <v>7.6477655320665389E-2</v>
      </c>
      <c r="G128" s="50">
        <f t="shared" si="15"/>
        <v>-6.5683744191588136E-2</v>
      </c>
      <c r="H128" s="50">
        <f t="shared" si="15"/>
        <v>-0.1575157671843205</v>
      </c>
      <c r="I128" s="50">
        <f t="shared" si="15"/>
        <v>0.17193323155927512</v>
      </c>
      <c r="J128" s="50">
        <f t="shared" si="15"/>
        <v>0.19134635259912733</v>
      </c>
      <c r="K128" s="50">
        <f t="shared" si="15"/>
        <v>-0.28493293985612489</v>
      </c>
      <c r="L128" s="50">
        <f t="shared" si="15"/>
        <v>-0.15342319534956705</v>
      </c>
      <c r="M128" s="50">
        <f t="shared" si="15"/>
        <v>0.34987413973712111</v>
      </c>
      <c r="N128" s="50">
        <f t="shared" si="15"/>
        <v>6.7610683852803694E-2</v>
      </c>
      <c r="O128" s="50">
        <f t="shared" si="15"/>
        <v>-0.34050273965475919</v>
      </c>
      <c r="P128" s="50">
        <f t="shared" si="15"/>
        <v>1.9580469749436502E-2</v>
      </c>
      <c r="Q128" s="50">
        <f t="shared" si="15"/>
        <v>0.271192324815897</v>
      </c>
      <c r="R128" s="50">
        <f t="shared" si="15"/>
        <v>-7.3282841063005547E-2</v>
      </c>
      <c r="S128" s="50">
        <f t="shared" si="16"/>
        <v>-0.17906539631862173</v>
      </c>
      <c r="T128" s="50">
        <f t="shared" si="16"/>
        <v>8.6061957015170679E-2</v>
      </c>
      <c r="U128" s="50">
        <f t="shared" si="16"/>
        <v>9.7771211392343613E-2</v>
      </c>
      <c r="V128" s="50">
        <f t="shared" si="16"/>
        <v>-7.1189011122551951E-2</v>
      </c>
      <c r="W128" s="50">
        <f t="shared" si="16"/>
        <v>-4.3062649700448138E-2</v>
      </c>
      <c r="X128" s="50">
        <f t="shared" si="16"/>
        <v>4.6973838097242419E-2</v>
      </c>
      <c r="Y128" s="50">
        <f t="shared" si="16"/>
        <v>1.4088178761254072E-2</v>
      </c>
      <c r="Z128" s="50">
        <f t="shared" si="16"/>
        <v>-2.5832996036016468E-2</v>
      </c>
      <c r="AA128" s="50">
        <f t="shared" si="16"/>
        <v>-2.2748486743019518E-3</v>
      </c>
      <c r="AB128" s="53">
        <f t="shared" si="16"/>
        <v>1.2065338351423184E-2</v>
      </c>
      <c r="AC128" s="68">
        <f t="shared" si="12"/>
        <v>8.2736481381536307E-3</v>
      </c>
    </row>
    <row r="129" spans="1:29" s="3" customFormat="1">
      <c r="A129" s="30">
        <v>-0.153</v>
      </c>
      <c r="B129" s="66"/>
      <c r="C129" s="50">
        <f t="shared" si="15"/>
        <v>3.278496776276581E-4</v>
      </c>
      <c r="D129" s="50">
        <f t="shared" si="15"/>
        <v>-9.8565595754227468E-3</v>
      </c>
      <c r="E129" s="50">
        <f t="shared" si="15"/>
        <v>7.2013595259377014E-3</v>
      </c>
      <c r="F129" s="50">
        <f t="shared" si="15"/>
        <v>7.8987811172328656E-2</v>
      </c>
      <c r="G129" s="50">
        <f t="shared" si="15"/>
        <v>-5.0191208181792756E-2</v>
      </c>
      <c r="H129" s="50">
        <f t="shared" si="15"/>
        <v>-0.17347914468990833</v>
      </c>
      <c r="I129" s="50">
        <f t="shared" si="15"/>
        <v>0.13458012110328749</v>
      </c>
      <c r="J129" s="50">
        <f t="shared" si="15"/>
        <v>0.23719420987845033</v>
      </c>
      <c r="K129" s="50">
        <f t="shared" si="15"/>
        <v>-0.23101216182834278</v>
      </c>
      <c r="L129" s="50">
        <f t="shared" si="15"/>
        <v>-0.2382938332383171</v>
      </c>
      <c r="M129" s="50">
        <f t="shared" si="15"/>
        <v>0.29762071978885457</v>
      </c>
      <c r="N129" s="50">
        <f t="shared" si="15"/>
        <v>0.18367166600561732</v>
      </c>
      <c r="O129" s="50">
        <f t="shared" si="15"/>
        <v>-0.30870524957144035</v>
      </c>
      <c r="P129" s="50">
        <f t="shared" si="15"/>
        <v>-0.10563135406545432</v>
      </c>
      <c r="Q129" s="50">
        <f t="shared" si="15"/>
        <v>0.26740886543029185</v>
      </c>
      <c r="R129" s="50">
        <f t="shared" si="15"/>
        <v>3.7098160447486032E-2</v>
      </c>
      <c r="S129" s="50">
        <f t="shared" si="16"/>
        <v>-0.19750962482335482</v>
      </c>
      <c r="T129" s="50">
        <f t="shared" si="16"/>
        <v>5.0450470617094739E-3</v>
      </c>
      <c r="U129" s="50">
        <f t="shared" si="16"/>
        <v>0.12589044652655587</v>
      </c>
      <c r="V129" s="50">
        <f t="shared" si="16"/>
        <v>-2.130325099588988E-2</v>
      </c>
      <c r="W129" s="50">
        <f t="shared" si="16"/>
        <v>-6.9676830860958355E-2</v>
      </c>
      <c r="X129" s="50">
        <f t="shared" si="16"/>
        <v>2.1288849144007631E-2</v>
      </c>
      <c r="Y129" s="50">
        <f t="shared" si="16"/>
        <v>3.3536380738815298E-2</v>
      </c>
      <c r="Z129" s="50">
        <f t="shared" si="16"/>
        <v>-1.499127618019446E-2</v>
      </c>
      <c r="AA129" s="50">
        <f t="shared" si="16"/>
        <v>-1.3985125724539596E-2</v>
      </c>
      <c r="AB129" s="53">
        <f t="shared" si="16"/>
        <v>8.5314825656011839E-3</v>
      </c>
      <c r="AC129" s="68">
        <f t="shared" si="12"/>
        <v>3.7473493309555881E-3</v>
      </c>
    </row>
    <row r="130" spans="1:29" s="3" customFormat="1">
      <c r="A130" s="30">
        <v>-0.152</v>
      </c>
      <c r="B130" s="66"/>
      <c r="C130" s="50">
        <f t="shared" si="15"/>
        <v>3.2640511212613215E-4</v>
      </c>
      <c r="D130" s="50">
        <f t="shared" si="15"/>
        <v>-9.8809619655763677E-3</v>
      </c>
      <c r="E130" s="50">
        <f t="shared" si="15"/>
        <v>4.8167538873356433E-3</v>
      </c>
      <c r="F130" s="50">
        <f t="shared" si="15"/>
        <v>8.0796865620175906E-2</v>
      </c>
      <c r="G130" s="50">
        <f t="shared" si="15"/>
        <v>-3.390712683619785E-2</v>
      </c>
      <c r="H130" s="50">
        <f t="shared" si="15"/>
        <v>-0.18517088990895691</v>
      </c>
      <c r="I130" s="50">
        <f t="shared" si="15"/>
        <v>9.2459442763289587E-2</v>
      </c>
      <c r="J130" s="50">
        <f t="shared" si="15"/>
        <v>0.27161725791126018</v>
      </c>
      <c r="K130" s="50">
        <f t="shared" si="15"/>
        <v>-0.16257604006959236</v>
      </c>
      <c r="L130" s="50">
        <f t="shared" si="15"/>
        <v>-0.30424093143945363</v>
      </c>
      <c r="M130" s="50">
        <f t="shared" si="15"/>
        <v>0.21623411014217264</v>
      </c>
      <c r="N130" s="50">
        <f t="shared" si="15"/>
        <v>0.27801559284013366</v>
      </c>
      <c r="O130" s="50">
        <f t="shared" si="15"/>
        <v>-0.23355102458882174</v>
      </c>
      <c r="P130" s="50">
        <f t="shared" si="15"/>
        <v>-0.2134677973710892</v>
      </c>
      <c r="Q130" s="50">
        <f t="shared" si="15"/>
        <v>0.21272522620525119</v>
      </c>
      <c r="R130" s="50">
        <f t="shared" si="15"/>
        <v>0.13939224705118719</v>
      </c>
      <c r="S130" s="50">
        <f t="shared" si="16"/>
        <v>-0.16709261089270572</v>
      </c>
      <c r="T130" s="50">
        <f t="shared" si="16"/>
        <v>-7.7376988946718545E-2</v>
      </c>
      <c r="U130" s="50">
        <f t="shared" si="16"/>
        <v>0.1148144277202349</v>
      </c>
      <c r="V130" s="50">
        <f t="shared" si="16"/>
        <v>3.5950000987360183E-2</v>
      </c>
      <c r="W130" s="50">
        <f t="shared" si="16"/>
        <v>-6.9676830860957467E-2</v>
      </c>
      <c r="X130" s="50">
        <f t="shared" si="16"/>
        <v>-1.3330856379549273E-2</v>
      </c>
      <c r="Y130" s="50">
        <f t="shared" si="16"/>
        <v>3.7592272186801827E-2</v>
      </c>
      <c r="Z130" s="50">
        <f t="shared" si="16"/>
        <v>3.3427516147137601E-3</v>
      </c>
      <c r="AA130" s="50">
        <f t="shared" si="16"/>
        <v>-1.8114587133165345E-2</v>
      </c>
      <c r="AB130" s="53">
        <f t="shared" si="16"/>
        <v>-1.3775972848629737E-15</v>
      </c>
      <c r="AC130" s="68">
        <f t="shared" si="12"/>
        <v>-3.0329235074296628E-4</v>
      </c>
    </row>
    <row r="131" spans="1:29" s="3" customFormat="1">
      <c r="A131" s="30">
        <v>-0.151</v>
      </c>
      <c r="B131" s="66"/>
      <c r="C131" s="50">
        <f t="shared" si="15"/>
        <v>3.2494766070967427E-4</v>
      </c>
      <c r="D131" s="50">
        <f t="shared" si="15"/>
        <v>-9.8956130392129568E-3</v>
      </c>
      <c r="E131" s="50">
        <f t="shared" si="15"/>
        <v>2.4131387217060712E-3</v>
      </c>
      <c r="F131" s="50">
        <f t="shared" si="15"/>
        <v>8.1888761368858184E-2</v>
      </c>
      <c r="G131" s="50">
        <f t="shared" si="15"/>
        <v>-1.7088309845260403E-2</v>
      </c>
      <c r="H131" s="50">
        <f t="shared" si="15"/>
        <v>-0.19230311327149721</v>
      </c>
      <c r="I131" s="50">
        <f t="shared" si="15"/>
        <v>4.7063342568425731E-2</v>
      </c>
      <c r="J131" s="50">
        <f t="shared" si="15"/>
        <v>0.2929574597764274</v>
      </c>
      <c r="K131" s="50">
        <f t="shared" si="15"/>
        <v>-8.3924667800410732E-2</v>
      </c>
      <c r="L131" s="50">
        <f t="shared" si="15"/>
        <v>-0.3460274575332411</v>
      </c>
      <c r="M131" s="50">
        <f t="shared" si="15"/>
        <v>0.11368099920313159</v>
      </c>
      <c r="N131" s="50">
        <f t="shared" si="15"/>
        <v>0.33948738353976171</v>
      </c>
      <c r="O131" s="50">
        <f t="shared" si="15"/>
        <v>-0.12559525226414281</v>
      </c>
      <c r="P131" s="50">
        <f t="shared" si="15"/>
        <v>-0.28619076287833711</v>
      </c>
      <c r="Q131" s="50">
        <f t="shared" si="15"/>
        <v>0.11755021339463868</v>
      </c>
      <c r="R131" s="50">
        <f t="shared" si="15"/>
        <v>0.21130064264029158</v>
      </c>
      <c r="S131" s="50">
        <f t="shared" si="16"/>
        <v>-9.5339117399136461E-2</v>
      </c>
      <c r="T131" s="50">
        <f t="shared" si="16"/>
        <v>-0.13824829968062433</v>
      </c>
      <c r="U131" s="50">
        <f t="shared" si="16"/>
        <v>6.7991608622898048E-2</v>
      </c>
      <c r="V131" s="50">
        <f t="shared" si="16"/>
        <v>8.0770345919487355E-2</v>
      </c>
      <c r="W131" s="50">
        <f t="shared" si="16"/>
        <v>-4.3062649700449179E-2</v>
      </c>
      <c r="X131" s="50">
        <f t="shared" si="16"/>
        <v>-4.235573511912806E-2</v>
      </c>
      <c r="Y131" s="50">
        <f t="shared" si="16"/>
        <v>2.4394306353109945E-2</v>
      </c>
      <c r="Z131" s="50">
        <f t="shared" si="16"/>
        <v>2.0006146158638254E-2</v>
      </c>
      <c r="AA131" s="50">
        <f t="shared" si="16"/>
        <v>-1.2424805712998411E-2</v>
      </c>
      <c r="AB131" s="53">
        <f t="shared" si="16"/>
        <v>-8.5314825656021623E-3</v>
      </c>
      <c r="AC131" s="68">
        <f t="shared" si="12"/>
        <v>-1.1579708819566999E-3</v>
      </c>
    </row>
    <row r="132" spans="1:29" s="3" customFormat="1">
      <c r="A132" s="30">
        <v>-0.15</v>
      </c>
      <c r="B132" s="66"/>
      <c r="C132" s="50">
        <f t="shared" si="15"/>
        <v>3.2347738091597131E-4</v>
      </c>
      <c r="D132" s="50">
        <f t="shared" si="15"/>
        <v>-9.9004983374916828E-3</v>
      </c>
      <c r="E132" s="50">
        <f t="shared" si="15"/>
        <v>-1.3183211928944981E-16</v>
      </c>
      <c r="F132" s="50">
        <f t="shared" si="15"/>
        <v>8.225380667441054E-2</v>
      </c>
      <c r="G132" s="50">
        <f t="shared" si="15"/>
        <v>2.0046329044944705E-16</v>
      </c>
      <c r="H132" s="50">
        <f t="shared" si="15"/>
        <v>-0.19470019576785122</v>
      </c>
      <c r="I132" s="50">
        <f t="shared" si="15"/>
        <v>-3.4462443619882622E-15</v>
      </c>
      <c r="J132" s="50">
        <f t="shared" si="15"/>
        <v>0.30018693315036388</v>
      </c>
      <c r="K132" s="50">
        <f t="shared" si="15"/>
        <v>-8.2671177690040463E-16</v>
      </c>
      <c r="L132" s="50">
        <f t="shared" si="15"/>
        <v>-0.36033503364058228</v>
      </c>
      <c r="M132" s="50">
        <f t="shared" si="15"/>
        <v>1.6222657452152894E-15</v>
      </c>
      <c r="N132" s="50">
        <f t="shared" si="15"/>
        <v>0.3608187081101637</v>
      </c>
      <c r="O132" s="50">
        <f t="shared" si="15"/>
        <v>7.523582947524101E-15</v>
      </c>
      <c r="P132" s="50">
        <f t="shared" si="15"/>
        <v>-0.31183799554815184</v>
      </c>
      <c r="Q132" s="50">
        <f t="shared" si="15"/>
        <v>-5.5470200280996356E-15</v>
      </c>
      <c r="R132" s="50">
        <f t="shared" si="15"/>
        <v>0.23714825526419475</v>
      </c>
      <c r="S132" s="50">
        <f t="shared" si="16"/>
        <v>9.2129600493774607E-15</v>
      </c>
      <c r="T132" s="50">
        <f t="shared" si="16"/>
        <v>-0.16061525444718611</v>
      </c>
      <c r="U132" s="50">
        <f t="shared" si="16"/>
        <v>-2.05206269405136E-15</v>
      </c>
      <c r="V132" s="50">
        <f t="shared" si="16"/>
        <v>9.7657167187524985E-2</v>
      </c>
      <c r="W132" s="50">
        <f t="shared" si="16"/>
        <v>-1.0410520447759162E-15</v>
      </c>
      <c r="X132" s="50">
        <f t="shared" si="16"/>
        <v>-5.3604336434924869E-2</v>
      </c>
      <c r="Y132" s="50">
        <f t="shared" si="16"/>
        <v>-4.6887849639393262E-16</v>
      </c>
      <c r="Z132" s="50">
        <f t="shared" si="16"/>
        <v>2.6670911773765297E-2</v>
      </c>
      <c r="AA132" s="50">
        <f t="shared" si="16"/>
        <v>7.0266559280167564E-16</v>
      </c>
      <c r="AB132" s="53">
        <f t="shared" si="16"/>
        <v>-1.2065338351423184E-2</v>
      </c>
      <c r="AC132" s="68">
        <f t="shared" si="12"/>
        <v>2.0006070137336702E-3</v>
      </c>
    </row>
    <row r="133" spans="1:29" s="3" customFormat="1">
      <c r="A133" s="30">
        <v>-0.14899999999999999</v>
      </c>
      <c r="B133" s="66"/>
      <c r="C133" s="50">
        <f t="shared" si="15"/>
        <v>3.2199433078915175E-4</v>
      </c>
      <c r="D133" s="50">
        <f t="shared" si="15"/>
        <v>-9.8956130392129568E-3</v>
      </c>
      <c r="E133" s="50">
        <f t="shared" si="15"/>
        <v>-2.4131387217060621E-3</v>
      </c>
      <c r="F133" s="50">
        <f t="shared" si="15"/>
        <v>8.1888761368858032E-2</v>
      </c>
      <c r="G133" s="50">
        <f t="shared" si="15"/>
        <v>1.7088309845260802E-2</v>
      </c>
      <c r="H133" s="50">
        <f t="shared" si="15"/>
        <v>-0.19230311327149718</v>
      </c>
      <c r="I133" s="50">
        <f t="shared" si="15"/>
        <v>-4.7063342568432497E-2</v>
      </c>
      <c r="J133" s="50">
        <f t="shared" si="15"/>
        <v>0.29295745977642573</v>
      </c>
      <c r="K133" s="50">
        <f t="shared" si="15"/>
        <v>8.392466780041842E-2</v>
      </c>
      <c r="L133" s="50">
        <f t="shared" si="15"/>
        <v>-0.34602745753323894</v>
      </c>
      <c r="M133" s="50">
        <f t="shared" ref="C133:R149" si="17">COS(M$20*$A133-M$22-M$23)*M$21</f>
        <v>-0.11368099920313846</v>
      </c>
      <c r="N133" s="50">
        <f t="shared" si="17"/>
        <v>0.33948738353975955</v>
      </c>
      <c r="O133" s="50">
        <f t="shared" si="17"/>
        <v>0.1255952522641568</v>
      </c>
      <c r="P133" s="50">
        <f t="shared" si="17"/>
        <v>-0.28619076287833539</v>
      </c>
      <c r="Q133" s="50">
        <f t="shared" si="17"/>
        <v>-0.11755021339464873</v>
      </c>
      <c r="R133" s="50">
        <f t="shared" si="17"/>
        <v>0.21130064264028442</v>
      </c>
      <c r="S133" s="50">
        <f t="shared" si="16"/>
        <v>9.5339117399142748E-2</v>
      </c>
      <c r="T133" s="50">
        <f t="shared" si="16"/>
        <v>-0.13824829968062385</v>
      </c>
      <c r="U133" s="50">
        <f t="shared" si="16"/>
        <v>-6.7991608622901517E-2</v>
      </c>
      <c r="V133" s="50">
        <f t="shared" si="16"/>
        <v>8.0770345919484121E-2</v>
      </c>
      <c r="W133" s="50">
        <f t="shared" si="16"/>
        <v>4.3062649700450865E-2</v>
      </c>
      <c r="X133" s="50">
        <f t="shared" si="16"/>
        <v>-4.2355735119128123E-2</v>
      </c>
      <c r="Y133" s="50">
        <f t="shared" si="16"/>
        <v>-2.4394306353110667E-2</v>
      </c>
      <c r="Z133" s="50">
        <f t="shared" si="16"/>
        <v>2.0006146158638358E-2</v>
      </c>
      <c r="AA133" s="50">
        <f t="shared" si="16"/>
        <v>1.2424805713000186E-2</v>
      </c>
      <c r="AB133" s="53">
        <f t="shared" si="16"/>
        <v>-8.5314825656007901E-3</v>
      </c>
      <c r="AC133" s="68">
        <f t="shared" si="12"/>
        <v>7.5214635050940403E-3</v>
      </c>
    </row>
    <row r="134" spans="1:29" s="3" customFormat="1">
      <c r="A134" s="30">
        <v>-0.14799999999999999</v>
      </c>
      <c r="B134" s="66"/>
      <c r="C134" s="50">
        <f t="shared" si="17"/>
        <v>3.2049856887749503E-4</v>
      </c>
      <c r="D134" s="50">
        <f t="shared" si="17"/>
        <v>-9.880961965576366E-3</v>
      </c>
      <c r="E134" s="50">
        <f t="shared" si="17"/>
        <v>-4.8167538873359053E-3</v>
      </c>
      <c r="F134" s="50">
        <f t="shared" si="17"/>
        <v>8.0796865620175601E-2</v>
      </c>
      <c r="G134" s="50">
        <f t="shared" si="17"/>
        <v>3.3907126836200112E-2</v>
      </c>
      <c r="H134" s="50">
        <f t="shared" si="17"/>
        <v>-0.18517088990895686</v>
      </c>
      <c r="I134" s="50">
        <f t="shared" si="17"/>
        <v>-9.2459442763295999E-2</v>
      </c>
      <c r="J134" s="50">
        <f t="shared" si="17"/>
        <v>0.27161725791125696</v>
      </c>
      <c r="K134" s="50">
        <f t="shared" si="17"/>
        <v>0.16257604006959933</v>
      </c>
      <c r="L134" s="50">
        <f t="shared" si="17"/>
        <v>-0.30424093143944947</v>
      </c>
      <c r="M134" s="50">
        <f t="shared" si="17"/>
        <v>-0.21623411014217001</v>
      </c>
      <c r="N134" s="50">
        <f t="shared" si="17"/>
        <v>0.27801559284013616</v>
      </c>
      <c r="O134" s="50">
        <f t="shared" si="17"/>
        <v>0.2335510245888327</v>
      </c>
      <c r="P134" s="50">
        <f t="shared" si="17"/>
        <v>-0.21346779737108609</v>
      </c>
      <c r="Q134" s="50">
        <f t="shared" si="17"/>
        <v>-0.2127252262052583</v>
      </c>
      <c r="R134" s="50">
        <f t="shared" si="17"/>
        <v>0.1393922470511853</v>
      </c>
      <c r="S134" s="50">
        <f t="shared" si="16"/>
        <v>0.16709261089270955</v>
      </c>
      <c r="T134" s="50">
        <f t="shared" si="16"/>
        <v>-7.7376988946709718E-2</v>
      </c>
      <c r="U134" s="50">
        <f t="shared" si="16"/>
        <v>-0.11481442772023664</v>
      </c>
      <c r="V134" s="50">
        <f t="shared" si="16"/>
        <v>3.5950000987360009E-2</v>
      </c>
      <c r="W134" s="50">
        <f t="shared" si="16"/>
        <v>6.9676830860958106E-2</v>
      </c>
      <c r="X134" s="50">
        <f t="shared" si="16"/>
        <v>-1.3330856379546422E-2</v>
      </c>
      <c r="Y134" s="50">
        <f t="shared" si="16"/>
        <v>-3.7592272186802E-2</v>
      </c>
      <c r="Z134" s="50">
        <f t="shared" si="16"/>
        <v>3.3427516147139158E-3</v>
      </c>
      <c r="AA134" s="50">
        <f t="shared" si="16"/>
        <v>1.8114587133165497E-2</v>
      </c>
      <c r="AB134" s="53">
        <f t="shared" si="16"/>
        <v>5.61689942390363E-16</v>
      </c>
      <c r="AC134" s="68">
        <f t="shared" si="12"/>
        <v>1.2242776058747493E-2</v>
      </c>
    </row>
    <row r="135" spans="1:29" s="3" customFormat="1">
      <c r="A135" s="30">
        <v>-0.14699999999999999</v>
      </c>
      <c r="B135" s="66"/>
      <c r="C135" s="50">
        <f t="shared" si="17"/>
        <v>3.189901542311205E-4</v>
      </c>
      <c r="D135" s="50">
        <f t="shared" si="17"/>
        <v>-9.856559575422745E-3</v>
      </c>
      <c r="E135" s="50">
        <f t="shared" si="17"/>
        <v>-7.2013595259376936E-3</v>
      </c>
      <c r="F135" s="50">
        <f t="shared" si="17"/>
        <v>7.8987811172328212E-2</v>
      </c>
      <c r="G135" s="50">
        <f t="shared" si="17"/>
        <v>5.0191208181794927E-2</v>
      </c>
      <c r="H135" s="50">
        <f t="shared" si="17"/>
        <v>-0.17347914468990824</v>
      </c>
      <c r="I135" s="50">
        <f t="shared" si="17"/>
        <v>-0.13458012110329332</v>
      </c>
      <c r="J135" s="50">
        <f t="shared" si="17"/>
        <v>0.23719420987844561</v>
      </c>
      <c r="K135" s="50">
        <f t="shared" si="17"/>
        <v>0.23101216182834858</v>
      </c>
      <c r="L135" s="50">
        <f t="shared" si="17"/>
        <v>-0.23829383323831127</v>
      </c>
      <c r="M135" s="50">
        <f t="shared" si="17"/>
        <v>-0.29762071978885268</v>
      </c>
      <c r="N135" s="50">
        <f t="shared" si="17"/>
        <v>0.18367166600562068</v>
      </c>
      <c r="O135" s="50">
        <f t="shared" si="17"/>
        <v>0.30870524957144674</v>
      </c>
      <c r="P135" s="50">
        <f t="shared" si="17"/>
        <v>-0.10563135406543361</v>
      </c>
      <c r="Q135" s="50">
        <f t="shared" si="17"/>
        <v>-0.26740886543029846</v>
      </c>
      <c r="R135" s="50">
        <f t="shared" si="17"/>
        <v>3.709816044747042E-2</v>
      </c>
      <c r="S135" s="50">
        <f t="shared" si="16"/>
        <v>0.19750962482335527</v>
      </c>
      <c r="T135" s="50">
        <f t="shared" si="16"/>
        <v>5.0450470617195448E-3</v>
      </c>
      <c r="U135" s="50">
        <f t="shared" si="16"/>
        <v>-0.12589044652655534</v>
      </c>
      <c r="V135" s="50">
        <f t="shared" si="16"/>
        <v>-2.1303250995890068E-2</v>
      </c>
      <c r="W135" s="50">
        <f t="shared" si="16"/>
        <v>6.9676830860957717E-2</v>
      </c>
      <c r="X135" s="50">
        <f t="shared" si="16"/>
        <v>2.1288849144007537E-2</v>
      </c>
      <c r="Y135" s="50">
        <f t="shared" si="16"/>
        <v>-3.3536380738815895E-2</v>
      </c>
      <c r="Z135" s="50">
        <f t="shared" si="16"/>
        <v>-1.499127618019433E-2</v>
      </c>
      <c r="AA135" s="50">
        <f t="shared" si="16"/>
        <v>1.3985125724538701E-2</v>
      </c>
      <c r="AB135" s="53">
        <f t="shared" si="16"/>
        <v>8.5314825656020703E-3</v>
      </c>
      <c r="AC135" s="68">
        <f t="shared" si="12"/>
        <v>1.3423105560953481E-2</v>
      </c>
    </row>
    <row r="136" spans="1:29" s="3" customFormat="1">
      <c r="A136" s="30">
        <v>-0.14599999999999999</v>
      </c>
      <c r="B136" s="66"/>
      <c r="C136" s="50">
        <f t="shared" si="17"/>
        <v>3.1746914639965576E-4</v>
      </c>
      <c r="D136" s="50">
        <f t="shared" si="17"/>
        <v>-9.8224299509650451E-3</v>
      </c>
      <c r="E136" s="50">
        <f t="shared" si="17"/>
        <v>-9.5575446884790926E-3</v>
      </c>
      <c r="F136" s="50">
        <f t="shared" si="17"/>
        <v>7.6477655320664806E-2</v>
      </c>
      <c r="G136" s="50">
        <f t="shared" si="17"/>
        <v>6.5683744191588483E-2</v>
      </c>
      <c r="H136" s="50">
        <f t="shared" si="17"/>
        <v>-0.15751576718432039</v>
      </c>
      <c r="I136" s="50">
        <f t="shared" si="17"/>
        <v>-0.17193323155928014</v>
      </c>
      <c r="J136" s="50">
        <f t="shared" si="17"/>
        <v>0.19134635259912799</v>
      </c>
      <c r="K136" s="50">
        <f t="shared" si="17"/>
        <v>0.284932939856124</v>
      </c>
      <c r="L136" s="50">
        <f t="shared" si="17"/>
        <v>-0.15342319534956</v>
      </c>
      <c r="M136" s="50">
        <f t="shared" si="17"/>
        <v>-0.34987413973712017</v>
      </c>
      <c r="N136" s="50">
        <f t="shared" si="17"/>
        <v>6.7610683852807524E-2</v>
      </c>
      <c r="O136" s="50">
        <f t="shared" si="17"/>
        <v>0.34050273965476013</v>
      </c>
      <c r="P136" s="50">
        <f t="shared" si="17"/>
        <v>1.9580469749458464E-2</v>
      </c>
      <c r="Q136" s="50">
        <f t="shared" si="17"/>
        <v>-0.27119232481589495</v>
      </c>
      <c r="R136" s="50">
        <f t="shared" si="17"/>
        <v>-7.3282841063007767E-2</v>
      </c>
      <c r="S136" s="50">
        <f t="shared" si="16"/>
        <v>0.17906539631861867</v>
      </c>
      <c r="T136" s="50">
        <f t="shared" si="16"/>
        <v>8.6061957015171484E-2</v>
      </c>
      <c r="U136" s="50">
        <f t="shared" si="16"/>
        <v>-9.7771211392341004E-2</v>
      </c>
      <c r="V136" s="50">
        <f t="shared" si="16"/>
        <v>-7.1189011122555879E-2</v>
      </c>
      <c r="W136" s="50">
        <f t="shared" si="16"/>
        <v>4.3062649700449825E-2</v>
      </c>
      <c r="X136" s="50">
        <f t="shared" si="16"/>
        <v>4.6973838097243835E-2</v>
      </c>
      <c r="Y136" s="50">
        <f t="shared" si="16"/>
        <v>-1.4088178761255224E-2</v>
      </c>
      <c r="Z136" s="50">
        <f t="shared" si="16"/>
        <v>-2.583299603601643E-2</v>
      </c>
      <c r="AA136" s="50">
        <f t="shared" si="16"/>
        <v>2.2748486742995341E-3</v>
      </c>
      <c r="AB136" s="53">
        <f t="shared" si="16"/>
        <v>1.2065338351423184E-2</v>
      </c>
      <c r="AC136" s="68">
        <f t="shared" si="12"/>
        <v>1.0473210867341513E-2</v>
      </c>
    </row>
    <row r="137" spans="1:29" s="3" customFormat="1">
      <c r="A137" s="30">
        <v>-0.14499999999999999</v>
      </c>
      <c r="B137" s="66"/>
      <c r="C137" s="50">
        <f t="shared" si="17"/>
        <v>3.1593560542988541E-4</v>
      </c>
      <c r="D137" s="50">
        <f t="shared" si="17"/>
        <v>-9.7786067740220778E-3</v>
      </c>
      <c r="E137" s="50">
        <f t="shared" si="17"/>
        <v>-1.1876010588561888E-2</v>
      </c>
      <c r="F137" s="50">
        <f t="shared" si="17"/>
        <v>7.3288678386228059E-2</v>
      </c>
      <c r="G137" s="50">
        <f t="shared" si="17"/>
        <v>8.0140408317915524E-2</v>
      </c>
      <c r="H137" s="50">
        <f t="shared" si="17"/>
        <v>-0.13767382872579625</v>
      </c>
      <c r="I137" s="50">
        <f t="shared" si="17"/>
        <v>-0.20319552157123769</v>
      </c>
      <c r="J137" s="50">
        <f t="shared" si="17"/>
        <v>0.13628201579621627</v>
      </c>
      <c r="K137" s="50">
        <f t="shared" si="17"/>
        <v>0.32095033336269402</v>
      </c>
      <c r="L137" s="50">
        <f t="shared" si="17"/>
        <v>-5.6368818222813949E-2</v>
      </c>
      <c r="M137" s="50">
        <f t="shared" si="17"/>
        <v>-0.36787944117144233</v>
      </c>
      <c r="N137" s="50">
        <f t="shared" si="17"/>
        <v>-5.644448157971968E-2</v>
      </c>
      <c r="O137" s="50">
        <f t="shared" si="17"/>
        <v>0.32447763185160267</v>
      </c>
      <c r="P137" s="50">
        <f t="shared" si="17"/>
        <v>0.14157148743669504</v>
      </c>
      <c r="Q137" s="50">
        <f t="shared" si="17"/>
        <v>-0.22335543839884472</v>
      </c>
      <c r="R137" s="50">
        <f t="shared" si="17"/>
        <v>-0.16768913944387948</v>
      </c>
      <c r="S137" s="50">
        <f t="shared" si="16"/>
        <v>0.11632278109406423</v>
      </c>
      <c r="T137" s="50">
        <f t="shared" si="16"/>
        <v>0.14310923959661837</v>
      </c>
      <c r="U137" s="50">
        <f t="shared" si="16"/>
        <v>-3.9211481650873133E-2</v>
      </c>
      <c r="V137" s="50">
        <f t="shared" si="16"/>
        <v>-9.6454845406668863E-2</v>
      </c>
      <c r="W137" s="50">
        <f t="shared" si="16"/>
        <v>1.830870445241711E-15</v>
      </c>
      <c r="X137" s="50">
        <f t="shared" si="16"/>
        <v>5.2944378102114574E-2</v>
      </c>
      <c r="Y137" s="50">
        <f t="shared" si="16"/>
        <v>1.1826124134536483E-2</v>
      </c>
      <c r="Z137" s="50">
        <f t="shared" si="16"/>
        <v>-2.3763956396477281E-2</v>
      </c>
      <c r="AA137" s="50">
        <f t="shared" si="16"/>
        <v>-1.0668539093146887E-2</v>
      </c>
      <c r="AB137" s="53">
        <f t="shared" si="16"/>
        <v>8.5314825656008838E-3</v>
      </c>
      <c r="AC137" s="68">
        <f t="shared" si="12"/>
        <v>5.4003872262335852E-3</v>
      </c>
    </row>
    <row r="138" spans="1:29" s="3" customFormat="1">
      <c r="A138" s="30">
        <v>-0.14399999999999999</v>
      </c>
      <c r="B138" s="66"/>
      <c r="C138" s="50">
        <f t="shared" si="17"/>
        <v>3.1438959186338088E-4</v>
      </c>
      <c r="D138" s="50">
        <f t="shared" si="17"/>
        <v>-9.7251332927786576E-3</v>
      </c>
      <c r="E138" s="50">
        <f t="shared" si="17"/>
        <v>-1.4147607300484512E-2</v>
      </c>
      <c r="F138" s="50">
        <f t="shared" si="17"/>
        <v>6.944918595404842E-2</v>
      </c>
      <c r="G138" s="50">
        <f t="shared" si="17"/>
        <v>9.3333210331509486E-2</v>
      </c>
      <c r="H138" s="50">
        <f t="shared" si="17"/>
        <v>-0.11444190369079943</v>
      </c>
      <c r="I138" s="50">
        <f t="shared" si="17"/>
        <v>-0.22725950892990371</v>
      </c>
      <c r="J138" s="50">
        <f t="shared" si="17"/>
        <v>7.465345453352111E-2</v>
      </c>
      <c r="K138" s="50">
        <f t="shared" si="17"/>
        <v>0.3368012370513262</v>
      </c>
      <c r="L138" s="50">
        <f t="shared" si="17"/>
        <v>4.5161954932680742E-2</v>
      </c>
      <c r="M138" s="50">
        <f t="shared" si="17"/>
        <v>-0.34987413973711912</v>
      </c>
      <c r="N138" s="50">
        <f t="shared" si="17"/>
        <v>-0.17382573831670592</v>
      </c>
      <c r="O138" s="50">
        <f t="shared" si="17"/>
        <v>0.26288060492989118</v>
      </c>
      <c r="P138" s="50">
        <f t="shared" si="17"/>
        <v>0.24027530517051779</v>
      </c>
      <c r="Q138" s="50">
        <f t="shared" si="17"/>
        <v>-0.13300376114147369</v>
      </c>
      <c r="R138" s="50">
        <f t="shared" si="17"/>
        <v>-0.22554139349704144</v>
      </c>
      <c r="S138" s="50">
        <f t="shared" si="16"/>
        <v>2.480346390939071E-2</v>
      </c>
      <c r="T138" s="50">
        <f t="shared" si="16"/>
        <v>0.16029831693159932</v>
      </c>
      <c r="U138" s="50">
        <f t="shared" si="16"/>
        <v>3.1556513476056938E-2</v>
      </c>
      <c r="V138" s="50">
        <f t="shared" si="16"/>
        <v>-8.8362846738468989E-2</v>
      </c>
      <c r="W138" s="50">
        <f t="shared" si="16"/>
        <v>-4.3062649700450227E-2</v>
      </c>
      <c r="X138" s="50">
        <f t="shared" si="16"/>
        <v>3.669469337175553E-2</v>
      </c>
      <c r="Y138" s="50">
        <f t="shared" si="16"/>
        <v>3.2312549273996585E-2</v>
      </c>
      <c r="Z138" s="50">
        <f t="shared" si="16"/>
        <v>-9.8182174664101056E-3</v>
      </c>
      <c r="AA138" s="50">
        <f t="shared" si="16"/>
        <v>-1.7828909272945719E-2</v>
      </c>
      <c r="AB138" s="53">
        <f t="shared" si="16"/>
        <v>-1.1174527631323901E-15</v>
      </c>
      <c r="AC138" s="68">
        <f t="shared" si="12"/>
        <v>1.6430703735747611E-3</v>
      </c>
    </row>
    <row r="139" spans="1:29" s="3" customFormat="1">
      <c r="A139" s="30">
        <v>-0.14299999999999999</v>
      </c>
      <c r="B139" s="66"/>
      <c r="C139" s="50">
        <f t="shared" si="17"/>
        <v>3.1283116673411102E-4</v>
      </c>
      <c r="D139" s="50">
        <f t="shared" si="17"/>
        <v>-9.662062279104832E-3</v>
      </c>
      <c r="E139" s="50">
        <f t="shared" si="17"/>
        <v>-1.6363369869819348E-2</v>
      </c>
      <c r="F139" s="50">
        <f t="shared" si="17"/>
        <v>6.4993257630766119E-2</v>
      </c>
      <c r="G139" s="50">
        <f t="shared" si="17"/>
        <v>0.10505409186361685</v>
      </c>
      <c r="H139" s="50">
        <f t="shared" si="17"/>
        <v>-8.8392039176034443E-2</v>
      </c>
      <c r="I139" s="50">
        <f t="shared" si="17"/>
        <v>-0.24327271488617663</v>
      </c>
      <c r="J139" s="50">
        <f t="shared" si="17"/>
        <v>9.429099435582294E-3</v>
      </c>
      <c r="K139" s="50">
        <f t="shared" si="17"/>
        <v>0.33148968034771964</v>
      </c>
      <c r="L139" s="50">
        <f t="shared" si="17"/>
        <v>0.14310629853217391</v>
      </c>
      <c r="M139" s="50">
        <f t="shared" si="17"/>
        <v>-0.2976207197888569</v>
      </c>
      <c r="N139" s="50">
        <f t="shared" si="17"/>
        <v>-0.27065410708319643</v>
      </c>
      <c r="O139" s="50">
        <f t="shared" si="17"/>
        <v>0.16436277826818307</v>
      </c>
      <c r="P139" s="50">
        <f t="shared" si="17"/>
        <v>0.29945605807904951</v>
      </c>
      <c r="Q139" s="50">
        <f t="shared" si="17"/>
        <v>-1.7335363922224279E-2</v>
      </c>
      <c r="R139" s="50">
        <f t="shared" si="17"/>
        <v>-0.23422856671692405</v>
      </c>
      <c r="S139" s="50">
        <f t="shared" si="16"/>
        <v>-7.2851898870002443E-2</v>
      </c>
      <c r="T139" s="50">
        <f t="shared" si="16"/>
        <v>0.13284175688543023</v>
      </c>
      <c r="U139" s="50">
        <f t="shared" si="16"/>
        <v>9.2499572769504199E-2</v>
      </c>
      <c r="V139" s="50">
        <f t="shared" si="16"/>
        <v>-4.9711542643308404E-2</v>
      </c>
      <c r="W139" s="50">
        <f t="shared" si="16"/>
        <v>-6.967683086095916E-2</v>
      </c>
      <c r="X139" s="50">
        <f t="shared" si="16"/>
        <v>5.0446136884478585E-3</v>
      </c>
      <c r="Y139" s="50">
        <f t="shared" si="16"/>
        <v>3.7968370112382403E-2</v>
      </c>
      <c r="Z139" s="50">
        <f t="shared" si="16"/>
        <v>9.0344491852905155E-3</v>
      </c>
      <c r="AA139" s="50">
        <f t="shared" si="16"/>
        <v>-1.5324891949093243E-2</v>
      </c>
      <c r="AB139" s="53">
        <f t="shared" si="16"/>
        <v>-8.5314825656019784E-3</v>
      </c>
      <c r="AC139" s="68">
        <f t="shared" si="12"/>
        <v>1.9672673535786177E-3</v>
      </c>
    </row>
    <row r="140" spans="1:29" s="3" customFormat="1">
      <c r="A140" s="30">
        <v>-0.14199999999999999</v>
      </c>
      <c r="B140" s="66"/>
      <c r="C140" s="50">
        <f t="shared" si="17"/>
        <v>3.1126039156603101E-4</v>
      </c>
      <c r="D140" s="50">
        <f t="shared" si="17"/>
        <v>-9.5894559764764433E-3</v>
      </c>
      <c r="E140" s="50">
        <f t="shared" si="17"/>
        <v>-1.8514553693990347E-2</v>
      </c>
      <c r="F140" s="50">
        <f t="shared" si="17"/>
        <v>5.9960444551630486E-2</v>
      </c>
      <c r="G140" s="50">
        <f t="shared" si="17"/>
        <v>0.11511820761076262</v>
      </c>
      <c r="H140" s="50">
        <f t="shared" si="17"/>
        <v>-6.0165669300396477E-2</v>
      </c>
      <c r="I140" s="50">
        <f t="shared" si="17"/>
        <v>-0.25066786363579013</v>
      </c>
      <c r="J140" s="50">
        <f t="shared" si="17"/>
        <v>-5.6249422155177212E-2</v>
      </c>
      <c r="K140" s="50">
        <f t="shared" si="17"/>
        <v>0.30534940789409976</v>
      </c>
      <c r="L140" s="50">
        <f t="shared" si="17"/>
        <v>0.22968619478941166</v>
      </c>
      <c r="M140" s="50">
        <f t="shared" si="17"/>
        <v>-0.21623411014216737</v>
      </c>
      <c r="N140" s="50">
        <f t="shared" si="17"/>
        <v>-0.33548075046940773</v>
      </c>
      <c r="O140" s="50">
        <f t="shared" si="17"/>
        <v>4.2760687848142541E-2</v>
      </c>
      <c r="P140" s="50">
        <f t="shared" si="17"/>
        <v>0.30937905981175784</v>
      </c>
      <c r="Q140" s="50">
        <f t="shared" si="17"/>
        <v>0.10163274865912968</v>
      </c>
      <c r="R140" s="50">
        <f t="shared" si="17"/>
        <v>-0.19185696869510196</v>
      </c>
      <c r="S140" s="50">
        <f t="shared" si="16"/>
        <v>-0.15248467517672637</v>
      </c>
      <c r="T140" s="50">
        <f t="shared" si="16"/>
        <v>6.8386649253059567E-2</v>
      </c>
      <c r="U140" s="50">
        <f t="shared" si="16"/>
        <v>0.12464343129653933</v>
      </c>
      <c r="V140" s="50">
        <f t="shared" si="16"/>
        <v>6.1319442634645404E-3</v>
      </c>
      <c r="W140" s="50">
        <f t="shared" si="16"/>
        <v>-6.9676830860957953E-2</v>
      </c>
      <c r="X140" s="50">
        <f t="shared" si="16"/>
        <v>-2.8722639788903458E-2</v>
      </c>
      <c r="Y140" s="50">
        <f t="shared" si="16"/>
        <v>2.6197714682409334E-2</v>
      </c>
      <c r="Z140" s="50">
        <f t="shared" si="16"/>
        <v>2.3371898150210783E-2</v>
      </c>
      <c r="AA140" s="50">
        <f t="shared" si="16"/>
        <v>-4.5138216260783614E-3</v>
      </c>
      <c r="AB140" s="53">
        <f t="shared" si="16"/>
        <v>-1.2065338351423184E-2</v>
      </c>
      <c r="AC140" s="68">
        <f t="shared" si="12"/>
        <v>6.7075493295872014E-3</v>
      </c>
    </row>
    <row r="141" spans="1:29" s="3" customFormat="1">
      <c r="A141" s="30">
        <v>-0.14099999999999999</v>
      </c>
      <c r="B141" s="66"/>
      <c r="C141" s="50">
        <f t="shared" si="17"/>
        <v>3.0967732837065538E-4</v>
      </c>
      <c r="D141" s="50">
        <f t="shared" si="17"/>
        <v>-9.5073860385483325E-3</v>
      </c>
      <c r="E141" s="50">
        <f t="shared" si="17"/>
        <v>-2.0592669033226409E-2</v>
      </c>
      <c r="F141" s="50">
        <f t="shared" si="17"/>
        <v>5.4395418321824866E-2</v>
      </c>
      <c r="G141" s="50">
        <f t="shared" si="17"/>
        <v>0.1233668404556038</v>
      </c>
      <c r="H141" s="50">
        <f t="shared" si="17"/>
        <v>-3.0457820968171775E-2</v>
      </c>
      <c r="I141" s="50">
        <f t="shared" si="17"/>
        <v>-0.24918297834749112</v>
      </c>
      <c r="J141" s="50">
        <f t="shared" si="17"/>
        <v>-0.11921860729679475</v>
      </c>
      <c r="K141" s="50">
        <f t="shared" si="17"/>
        <v>0.2600229091459304</v>
      </c>
      <c r="L141" s="50">
        <f t="shared" si="17"/>
        <v>0.29802610655469886</v>
      </c>
      <c r="M141" s="50">
        <f t="shared" si="17"/>
        <v>-0.11368099920313536</v>
      </c>
      <c r="N141" s="50">
        <f t="shared" si="17"/>
        <v>-0.36064066585879645</v>
      </c>
      <c r="O141" s="50">
        <f t="shared" si="17"/>
        <v>-8.4847014104953433E-2</v>
      </c>
      <c r="P141" s="50">
        <f t="shared" si="17"/>
        <v>0.26841206838496157</v>
      </c>
      <c r="Q141" s="50">
        <f t="shared" si="17"/>
        <v>0.20125548472874502</v>
      </c>
      <c r="R141" s="50">
        <f t="shared" si="17"/>
        <v>-0.10766305491974582</v>
      </c>
      <c r="S141" s="50">
        <f t="shared" si="16"/>
        <v>-0.19439478005336183</v>
      </c>
      <c r="T141" s="50">
        <f t="shared" si="16"/>
        <v>-1.5115230689249614E-2</v>
      </c>
      <c r="U141" s="50">
        <f t="shared" si="16"/>
        <v>0.11798028677861577</v>
      </c>
      <c r="V141" s="50">
        <f t="shared" si="16"/>
        <v>5.9854766609004587E-2</v>
      </c>
      <c r="W141" s="50">
        <f t="shared" si="16"/>
        <v>-4.3062649700450456E-2</v>
      </c>
      <c r="X141" s="50">
        <f t="shared" si="16"/>
        <v>-5.0435289284173165E-2</v>
      </c>
      <c r="Y141" s="50">
        <f t="shared" si="16"/>
        <v>2.4030020741336159E-3</v>
      </c>
      <c r="Z141" s="50">
        <f t="shared" si="16"/>
        <v>2.6028589856207204E-2</v>
      </c>
      <c r="AA141" s="50">
        <f t="shared" si="16"/>
        <v>8.7440232387182779E-3</v>
      </c>
      <c r="AB141" s="53">
        <f t="shared" si="16"/>
        <v>-8.531482565600974E-3</v>
      </c>
      <c r="AC141" s="68">
        <f t="shared" si="12"/>
        <v>1.3468545413115195E-2</v>
      </c>
    </row>
    <row r="142" spans="1:29" s="3" customFormat="1">
      <c r="A142" s="30">
        <v>-0.14000000000000001</v>
      </c>
      <c r="B142" s="66"/>
      <c r="C142" s="50">
        <f t="shared" si="17"/>
        <v>3.0808203964460818E-4</v>
      </c>
      <c r="D142" s="50">
        <f t="shared" si="17"/>
        <v>-9.4159334584408023E-3</v>
      </c>
      <c r="E142" s="50">
        <f t="shared" si="17"/>
        <v>-2.2589514515683685E-2</v>
      </c>
      <c r="F142" s="50">
        <f t="shared" si="17"/>
        <v>4.8347574508134199E-2</v>
      </c>
      <c r="G142" s="50">
        <f t="shared" si="17"/>
        <v>0.12966990453068158</v>
      </c>
      <c r="H142" s="50">
        <f t="shared" si="17"/>
        <v>-9.5404102887393757E-16</v>
      </c>
      <c r="I142" s="50">
        <f t="shared" si="17"/>
        <v>-0.23887066182289715</v>
      </c>
      <c r="J142" s="50">
        <f t="shared" si="17"/>
        <v>-0.17644545223669303</v>
      </c>
      <c r="K142" s="50">
        <f t="shared" si="17"/>
        <v>0.19835821471875076</v>
      </c>
      <c r="L142" s="50">
        <f t="shared" si="17"/>
        <v>0.34269898179331054</v>
      </c>
      <c r="M142" s="50">
        <f t="shared" si="17"/>
        <v>-5.588247406507475E-15</v>
      </c>
      <c r="N142" s="50">
        <f t="shared" si="17"/>
        <v>-0.34315898354937174</v>
      </c>
      <c r="O142" s="50">
        <f t="shared" si="17"/>
        <v>-0.20053820507337211</v>
      </c>
      <c r="P142" s="50">
        <f t="shared" si="17"/>
        <v>0.18329377488764559</v>
      </c>
      <c r="Q142" s="50">
        <f t="shared" si="17"/>
        <v>0.26257006542033207</v>
      </c>
      <c r="R142" s="50">
        <f t="shared" si="17"/>
        <v>4.0675083243007774E-15</v>
      </c>
      <c r="S142" s="50">
        <f t="shared" si="16"/>
        <v>-0.18821421347610948</v>
      </c>
      <c r="T142" s="50">
        <f t="shared" si="16"/>
        <v>-9.4407277857261482E-2</v>
      </c>
      <c r="U142" s="50">
        <f t="shared" si="16"/>
        <v>7.4584670275303577E-2</v>
      </c>
      <c r="V142" s="50">
        <f t="shared" si="16"/>
        <v>9.2877485216619787E-2</v>
      </c>
      <c r="W142" s="50">
        <f t="shared" si="16"/>
        <v>-2.6206888457075059E-15</v>
      </c>
      <c r="X142" s="50">
        <f t="shared" si="16"/>
        <v>-5.09807534681136E-2</v>
      </c>
      <c r="Y142" s="50">
        <f t="shared" si="16"/>
        <v>-2.2494624841332318E-2</v>
      </c>
      <c r="Z142" s="50">
        <f t="shared" si="16"/>
        <v>1.5676768605813646E-2</v>
      </c>
      <c r="AA142" s="50">
        <f t="shared" si="16"/>
        <v>1.7262058863017678E-2</v>
      </c>
      <c r="AB142" s="53">
        <f t="shared" si="16"/>
        <v>9.8738050226709808E-16</v>
      </c>
      <c r="AC142" s="68">
        <f t="shared" si="12"/>
        <v>1.8531960559974532E-2</v>
      </c>
    </row>
    <row r="143" spans="1:29" s="3" customFormat="1">
      <c r="A143" s="30">
        <v>-0.13900000000000001</v>
      </c>
      <c r="B143" s="66"/>
      <c r="C143" s="50">
        <f t="shared" si="17"/>
        <v>3.0647458836715653E-4</v>
      </c>
      <c r="D143" s="50">
        <f t="shared" si="17"/>
        <v>-9.3151884888092035E-3</v>
      </c>
      <c r="E143" s="50">
        <f t="shared" si="17"/>
        <v>-2.449720950451529E-2</v>
      </c>
      <c r="F143" s="50">
        <f t="shared" si="17"/>
        <v>4.1870594200398896E-2</v>
      </c>
      <c r="G143" s="50">
        <f t="shared" si="17"/>
        <v>0.13392799675026365</v>
      </c>
      <c r="H143" s="50">
        <f t="shared" si="17"/>
        <v>3.0457820968172622E-2</v>
      </c>
      <c r="I143" s="50">
        <f t="shared" si="17"/>
        <v>-0.22009623301601955</v>
      </c>
      <c r="J143" s="50">
        <f t="shared" si="17"/>
        <v>-0.22517354151450825</v>
      </c>
      <c r="K143" s="50">
        <f t="shared" si="17"/>
        <v>0.12422994415031598</v>
      </c>
      <c r="L143" s="50">
        <f t="shared" si="17"/>
        <v>0.36015723005336869</v>
      </c>
      <c r="M143" s="50">
        <f t="shared" si="17"/>
        <v>0.11368099920313467</v>
      </c>
      <c r="N143" s="50">
        <f t="shared" si="17"/>
        <v>-0.28510271077216948</v>
      </c>
      <c r="O143" s="50">
        <f t="shared" si="17"/>
        <v>-0.28806440109396803</v>
      </c>
      <c r="P143" s="50">
        <f t="shared" si="17"/>
        <v>6.8025351139467713E-2</v>
      </c>
      <c r="Q143" s="50">
        <f t="shared" si="17"/>
        <v>0.27390551199143431</v>
      </c>
      <c r="R143" s="50">
        <f t="shared" si="17"/>
        <v>0.10766305491975306</v>
      </c>
      <c r="S143" s="50">
        <f t="shared" si="16"/>
        <v>-0.13547196504327688</v>
      </c>
      <c r="T143" s="50">
        <f t="shared" si="16"/>
        <v>-0.14740539272431669</v>
      </c>
      <c r="U143" s="50">
        <f t="shared" si="16"/>
        <v>7.9675530769819352E-3</v>
      </c>
      <c r="V143" s="50">
        <f t="shared" si="16"/>
        <v>9.3779561011277573E-2</v>
      </c>
      <c r="W143" s="50">
        <f t="shared" si="16"/>
        <v>4.3062649700449589E-2</v>
      </c>
      <c r="X143" s="50">
        <f t="shared" si="16"/>
        <v>-3.0130106490865304E-2</v>
      </c>
      <c r="Y143" s="50">
        <f t="shared" si="16"/>
        <v>-3.7067814737175166E-2</v>
      </c>
      <c r="Z143" s="50">
        <f t="shared" si="16"/>
        <v>-2.5099545216949134E-3</v>
      </c>
      <c r="AA143" s="50">
        <f t="shared" si="16"/>
        <v>1.6422975472964473E-2</v>
      </c>
      <c r="AB143" s="53">
        <f t="shared" si="16"/>
        <v>8.5314825656018865E-3</v>
      </c>
      <c r="AC143" s="68">
        <f t="shared" si="12"/>
        <v>1.9154681884633463E-2</v>
      </c>
    </row>
    <row r="144" spans="1:29" s="3" customFormat="1">
      <c r="A144" s="30">
        <v>-0.13800000000000001</v>
      </c>
      <c r="B144" s="66"/>
      <c r="C144" s="50">
        <f t="shared" si="17"/>
        <v>3.048550379977249E-4</v>
      </c>
      <c r="D144" s="50">
        <f t="shared" si="17"/>
        <v>-9.2052505527754833E-3</v>
      </c>
      <c r="E144" s="50">
        <f t="shared" si="17"/>
        <v>-2.6308225199142814E-2</v>
      </c>
      <c r="F144" s="50">
        <f t="shared" si="17"/>
        <v>3.502196753436073E-2</v>
      </c>
      <c r="G144" s="50">
        <f t="shared" si="17"/>
        <v>0.13607396445638706</v>
      </c>
      <c r="H144" s="50">
        <f t="shared" si="17"/>
        <v>6.0165669300394665E-2</v>
      </c>
      <c r="I144" s="50">
        <f t="shared" si="17"/>
        <v>-0.19352478542719767</v>
      </c>
      <c r="J144" s="50">
        <f t="shared" si="17"/>
        <v>-0.26305581478154527</v>
      </c>
      <c r="K144" s="50">
        <f t="shared" si="17"/>
        <v>4.2295849305133408E-2</v>
      </c>
      <c r="L144" s="50">
        <f t="shared" si="17"/>
        <v>0.34901444594898567</v>
      </c>
      <c r="M144" s="50">
        <f t="shared" si="17"/>
        <v>0.21623411014216679</v>
      </c>
      <c r="N144" s="50">
        <f t="shared" si="17"/>
        <v>-0.19333633193513344</v>
      </c>
      <c r="O144" s="50">
        <f t="shared" si="17"/>
        <v>-0.33513280804392864</v>
      </c>
      <c r="P144" s="50">
        <f t="shared" si="17"/>
        <v>-5.8432613543598827E-2</v>
      </c>
      <c r="Q144" s="50">
        <f t="shared" si="17"/>
        <v>0.23310416871848028</v>
      </c>
      <c r="R144" s="50">
        <f t="shared" si="17"/>
        <v>0.19185696869510677</v>
      </c>
      <c r="S144" s="50">
        <f t="shared" ref="S144:AB153" si="18">COS(S$20*$A144-S$22-S$23)*S$21</f>
        <v>-4.9215762376068305E-2</v>
      </c>
      <c r="T144" s="50">
        <f t="shared" si="18"/>
        <v>-0.15934875519241914</v>
      </c>
      <c r="U144" s="50">
        <f t="shared" si="18"/>
        <v>-6.1130215153672868E-2</v>
      </c>
      <c r="V144" s="50">
        <f t="shared" si="18"/>
        <v>6.2249021136227323E-2</v>
      </c>
      <c r="W144" s="50">
        <f t="shared" si="18"/>
        <v>6.967683086095891E-2</v>
      </c>
      <c r="X144" s="50">
        <f t="shared" si="18"/>
        <v>3.3658441337732314E-3</v>
      </c>
      <c r="Y144" s="50">
        <f t="shared" si="18"/>
        <v>-3.4627859430173422E-2</v>
      </c>
      <c r="Z144" s="50">
        <f t="shared" si="18"/>
        <v>-1.9442257947798428E-2</v>
      </c>
      <c r="AA144" s="50">
        <f t="shared" si="18"/>
        <v>6.6816089143875738E-3</v>
      </c>
      <c r="AB144" s="53">
        <f t="shared" si="18"/>
        <v>1.2065338351423184E-2</v>
      </c>
      <c r="AC144" s="68">
        <f t="shared" si="12"/>
        <v>1.5349962952328978E-2</v>
      </c>
    </row>
    <row r="145" spans="1:29" s="3" customFormat="1">
      <c r="A145" s="30">
        <v>-0.13700000000000001</v>
      </c>
      <c r="B145" s="66"/>
      <c r="C145" s="50">
        <f t="shared" si="17"/>
        <v>3.0322345247338833E-4</v>
      </c>
      <c r="D145" s="50">
        <f t="shared" si="17"/>
        <v>-9.0862281458095554E-3</v>
      </c>
      <c r="E145" s="50">
        <f t="shared" si="17"/>
        <v>-2.8015414347994341E-2</v>
      </c>
      <c r="F145" s="50">
        <f t="shared" si="17"/>
        <v>2.7862483405147482E-2</v>
      </c>
      <c r="G145" s="50">
        <f t="shared" si="17"/>
        <v>0.13607396445638711</v>
      </c>
      <c r="H145" s="50">
        <f t="shared" si="17"/>
        <v>8.839203917603275E-2</v>
      </c>
      <c r="I145" s="50">
        <f t="shared" si="17"/>
        <v>-0.16009762583426357</v>
      </c>
      <c r="J145" s="50">
        <f t="shared" si="17"/>
        <v>-0.2882676164270212</v>
      </c>
      <c r="K145" s="50">
        <f t="shared" si="17"/>
        <v>-4.2295849305134067E-2</v>
      </c>
      <c r="L145" s="50">
        <f t="shared" si="17"/>
        <v>0.31015550725632668</v>
      </c>
      <c r="M145" s="50">
        <f t="shared" si="17"/>
        <v>0.29762071978885651</v>
      </c>
      <c r="N145" s="50">
        <f t="shared" si="17"/>
        <v>-7.8710162543665599E-2</v>
      </c>
      <c r="O145" s="50">
        <f t="shared" si="17"/>
        <v>-0.33513280804392614</v>
      </c>
      <c r="P145" s="50">
        <f t="shared" si="17"/>
        <v>-0.17527895388035195</v>
      </c>
      <c r="Q145" s="50">
        <f t="shared" si="17"/>
        <v>0.14793240380673536</v>
      </c>
      <c r="R145" s="50">
        <f t="shared" si="17"/>
        <v>0.23422856671692532</v>
      </c>
      <c r="S145" s="50">
        <f t="shared" si="18"/>
        <v>4.921576237607788E-2</v>
      </c>
      <c r="T145" s="50">
        <f t="shared" si="18"/>
        <v>-0.12691094836544092</v>
      </c>
      <c r="U145" s="50">
        <f t="shared" si="18"/>
        <v>-0.11119544856936682</v>
      </c>
      <c r="V145" s="50">
        <f t="shared" si="18"/>
        <v>9.1903512874837463E-3</v>
      </c>
      <c r="W145" s="50">
        <f t="shared" si="18"/>
        <v>6.9676830860958203E-2</v>
      </c>
      <c r="X145" s="50">
        <f t="shared" si="18"/>
        <v>3.5449183717217683E-2</v>
      </c>
      <c r="Y145" s="50">
        <f t="shared" si="18"/>
        <v>-1.6294633782678768E-2</v>
      </c>
      <c r="Z145" s="50">
        <f t="shared" si="18"/>
        <v>-2.6657751288814001E-2</v>
      </c>
      <c r="AA145" s="50">
        <f t="shared" si="18"/>
        <v>-6.6816089143897075E-3</v>
      </c>
      <c r="AB145" s="53">
        <f t="shared" si="18"/>
        <v>8.5314825656010677E-3</v>
      </c>
      <c r="AC145" s="68">
        <f t="shared" si="12"/>
        <v>1.0007469417366553E-2</v>
      </c>
    </row>
    <row r="146" spans="1:29" s="3" customFormat="1">
      <c r="A146" s="30">
        <v>-0.13600000000000001</v>
      </c>
      <c r="B146" s="66"/>
      <c r="C146" s="50">
        <f t="shared" si="17"/>
        <v>3.0157989620635008E-4</v>
      </c>
      <c r="D146" s="50">
        <f t="shared" si="17"/>
        <v>-8.9582387286573327E-3</v>
      </c>
      <c r="E146" s="50">
        <f t="shared" si="17"/>
        <v>-2.9612039455439505E-2</v>
      </c>
      <c r="F146" s="50">
        <f t="shared" si="17"/>
        <v>2.045568990073849E-2</v>
      </c>
      <c r="G146" s="50">
        <f t="shared" si="17"/>
        <v>0.13392799675026348</v>
      </c>
      <c r="H146" s="50">
        <f t="shared" si="17"/>
        <v>0.11444190369080012</v>
      </c>
      <c r="I146" s="50">
        <f t="shared" si="17"/>
        <v>-0.12099892803065759</v>
      </c>
      <c r="J146" s="50">
        <f t="shared" si="17"/>
        <v>-0.29959458280897389</v>
      </c>
      <c r="K146" s="50">
        <f t="shared" si="17"/>
        <v>-0.1242299441503166</v>
      </c>
      <c r="L146" s="50">
        <f t="shared" si="17"/>
        <v>0.24666630444337381</v>
      </c>
      <c r="M146" s="50">
        <f t="shared" si="17"/>
        <v>0.34987413973711895</v>
      </c>
      <c r="N146" s="50">
        <f t="shared" si="17"/>
        <v>4.5222575417941321E-2</v>
      </c>
      <c r="O146" s="50">
        <f t="shared" si="17"/>
        <v>-0.28806440109395548</v>
      </c>
      <c r="P146" s="50">
        <f t="shared" si="17"/>
        <v>-0.26329352787388466</v>
      </c>
      <c r="Q146" s="50">
        <f t="shared" si="17"/>
        <v>3.4602313082843124E-2</v>
      </c>
      <c r="R146" s="50">
        <f t="shared" si="17"/>
        <v>0.22554139349703892</v>
      </c>
      <c r="S146" s="50">
        <f t="shared" si="18"/>
        <v>0.13547196504327588</v>
      </c>
      <c r="T146" s="50">
        <f t="shared" si="18"/>
        <v>-5.9126418697704075E-2</v>
      </c>
      <c r="U146" s="50">
        <f t="shared" si="18"/>
        <v>-0.1266406296780061</v>
      </c>
      <c r="V146" s="50">
        <f t="shared" si="18"/>
        <v>-4.7046699094958032E-2</v>
      </c>
      <c r="W146" s="50">
        <f t="shared" si="18"/>
        <v>4.3062649700451101E-2</v>
      </c>
      <c r="X146" s="50">
        <f t="shared" si="18"/>
        <v>5.2654856263797879E-2</v>
      </c>
      <c r="Y146" s="50">
        <f t="shared" si="18"/>
        <v>9.5173971987020777E-3</v>
      </c>
      <c r="Z146" s="50">
        <f t="shared" si="18"/>
        <v>-2.055029071859088E-2</v>
      </c>
      <c r="AA146" s="50">
        <f t="shared" si="18"/>
        <v>-1.6422975472965451E-2</v>
      </c>
      <c r="AB146" s="53">
        <f t="shared" si="18"/>
        <v>-8.5730824140180627E-16</v>
      </c>
      <c r="AC146" s="68">
        <f t="shared" si="12"/>
        <v>7.2020888184410707E-3</v>
      </c>
    </row>
    <row r="147" spans="1:29" s="3" customFormat="1">
      <c r="A147" s="30">
        <v>-0.13500000000000001</v>
      </c>
      <c r="B147" s="66"/>
      <c r="C147" s="50">
        <f t="shared" si="17"/>
        <v>2.999244340813971E-4</v>
      </c>
      <c r="D147" s="50">
        <f t="shared" si="17"/>
        <v>-8.8214086114211786E-3</v>
      </c>
      <c r="E147" s="50">
        <f t="shared" si="17"/>
        <v>-3.1091799371608202E-2</v>
      </c>
      <c r="F147" s="50">
        <f t="shared" si="17"/>
        <v>1.2867330244633718E-2</v>
      </c>
      <c r="G147" s="50">
        <f t="shared" si="17"/>
        <v>0.1296699045306807</v>
      </c>
      <c r="H147" s="50">
        <f t="shared" si="17"/>
        <v>0.13767382872579687</v>
      </c>
      <c r="I147" s="50">
        <f t="shared" si="17"/>
        <v>-7.7613782878445614E-2</v>
      </c>
      <c r="J147" s="50">
        <f t="shared" si="17"/>
        <v>-0.29649113387162529</v>
      </c>
      <c r="K147" s="50">
        <f t="shared" si="17"/>
        <v>-0.19835821471875903</v>
      </c>
      <c r="L147" s="50">
        <f t="shared" si="17"/>
        <v>0.16358868199615009</v>
      </c>
      <c r="M147" s="50">
        <f t="shared" si="17"/>
        <v>0.36787944117144233</v>
      </c>
      <c r="N147" s="50">
        <f t="shared" si="17"/>
        <v>0.16380826561031164</v>
      </c>
      <c r="O147" s="50">
        <f t="shared" si="17"/>
        <v>-0.20053820507336104</v>
      </c>
      <c r="P147" s="50">
        <f t="shared" si="17"/>
        <v>-0.30799875235746765</v>
      </c>
      <c r="Q147" s="50">
        <f t="shared" si="17"/>
        <v>-8.5314185896224526E-2</v>
      </c>
      <c r="R147" s="50">
        <f t="shared" si="17"/>
        <v>0.16768913944387373</v>
      </c>
      <c r="S147" s="50">
        <f t="shared" si="18"/>
        <v>0.18821421347611256</v>
      </c>
      <c r="T147" s="50">
        <f t="shared" si="18"/>
        <v>2.5125761406750342E-2</v>
      </c>
      <c r="U147" s="50">
        <f t="shared" si="18"/>
        <v>-0.10265699171123276</v>
      </c>
      <c r="V147" s="50">
        <f t="shared" si="18"/>
        <v>-8.7013173097839666E-2</v>
      </c>
      <c r="W147" s="50">
        <f t="shared" si="18"/>
        <v>-7.5398688604918473E-16</v>
      </c>
      <c r="X147" s="50">
        <f t="shared" si="18"/>
        <v>4.776181348830618E-2</v>
      </c>
      <c r="Y147" s="50">
        <f t="shared" si="18"/>
        <v>3.0961194939392984E-2</v>
      </c>
      <c r="Z147" s="50">
        <f t="shared" si="18"/>
        <v>-4.1722498154643274E-3</v>
      </c>
      <c r="AA147" s="50">
        <f t="shared" si="18"/>
        <v>-1.7262058863016967E-2</v>
      </c>
      <c r="AB147" s="53">
        <f t="shared" si="18"/>
        <v>-8.5314825656017945E-3</v>
      </c>
      <c r="AC147" s="68">
        <f t="shared" si="12"/>
        <v>9.676060635463786E-3</v>
      </c>
    </row>
    <row r="148" spans="1:29" s="3" customFormat="1">
      <c r="A148" s="30">
        <v>-0.13400000000000001</v>
      </c>
      <c r="B148" s="66"/>
      <c r="C148" s="50">
        <f t="shared" si="17"/>
        <v>2.9825713145333922E-4</v>
      </c>
      <c r="D148" s="50">
        <f t="shared" si="17"/>
        <v>-8.6758728289071194E-3</v>
      </c>
      <c r="E148" s="50">
        <f t="shared" si="17"/>
        <v>-3.2448854160148984E-2</v>
      </c>
      <c r="F148" s="50">
        <f t="shared" si="17"/>
        <v>5.1647592543492783E-3</v>
      </c>
      <c r="G148" s="50">
        <f t="shared" si="17"/>
        <v>0.12336684045560341</v>
      </c>
      <c r="H148" s="50">
        <f t="shared" si="17"/>
        <v>0.15751576718432089</v>
      </c>
      <c r="I148" s="50">
        <f t="shared" si="17"/>
        <v>-3.1479130773985967E-2</v>
      </c>
      <c r="J148" s="50">
        <f t="shared" si="17"/>
        <v>-0.27910675181411759</v>
      </c>
      <c r="K148" s="50">
        <f t="shared" si="17"/>
        <v>-0.26002290914593079</v>
      </c>
      <c r="L148" s="50">
        <f t="shared" si="17"/>
        <v>6.7520052294858857E-2</v>
      </c>
      <c r="M148" s="50">
        <f t="shared" si="17"/>
        <v>0.34987413973712034</v>
      </c>
      <c r="N148" s="50">
        <f t="shared" si="17"/>
        <v>0.26302551839902738</v>
      </c>
      <c r="O148" s="50">
        <f t="shared" si="17"/>
        <v>-8.4847014104940152E-2</v>
      </c>
      <c r="P148" s="50">
        <f t="shared" si="17"/>
        <v>-0.30204103148804506</v>
      </c>
      <c r="Q148" s="50">
        <f t="shared" si="17"/>
        <v>-0.1889914797988928</v>
      </c>
      <c r="R148" s="50">
        <f t="shared" si="17"/>
        <v>7.3282841063000023E-2</v>
      </c>
      <c r="S148" s="50">
        <f t="shared" si="18"/>
        <v>0.19439478005335997</v>
      </c>
      <c r="T148" s="50">
        <f t="shared" si="18"/>
        <v>0.10238001630423124</v>
      </c>
      <c r="U148" s="50">
        <f t="shared" si="18"/>
        <v>-4.6711700021639282E-2</v>
      </c>
      <c r="V148" s="50">
        <f t="shared" si="18"/>
        <v>-9.6887111255469338E-2</v>
      </c>
      <c r="W148" s="50">
        <f t="shared" si="18"/>
        <v>-4.306264970044895E-2</v>
      </c>
      <c r="X148" s="50">
        <f t="shared" si="18"/>
        <v>2.2823616392079707E-2</v>
      </c>
      <c r="Y148" s="50">
        <f t="shared" si="18"/>
        <v>3.8194624227227747E-2</v>
      </c>
      <c r="Z148" s="50">
        <f t="shared" si="18"/>
        <v>1.4290989174903977E-2</v>
      </c>
      <c r="AA148" s="50">
        <f t="shared" si="18"/>
        <v>-8.7440232387162673E-3</v>
      </c>
      <c r="AB148" s="53">
        <f t="shared" si="18"/>
        <v>-1.2065338351423184E-2</v>
      </c>
      <c r="AC148" s="68">
        <f t="shared" si="12"/>
        <v>1.7048334988870692E-2</v>
      </c>
    </row>
    <row r="149" spans="1:29" s="3" customFormat="1">
      <c r="A149" s="30">
        <v>-0.13300000000000001</v>
      </c>
      <c r="B149" s="66"/>
      <c r="C149" s="50">
        <f t="shared" si="17"/>
        <v>2.9657805414442959E-4</v>
      </c>
      <c r="D149" s="50">
        <f t="shared" si="17"/>
        <v>-8.521775007361768E-3</v>
      </c>
      <c r="E149" s="50">
        <f t="shared" si="17"/>
        <v>-3.3677848145791146E-2</v>
      </c>
      <c r="F149" s="50">
        <f t="shared" si="17"/>
        <v>-2.5836545047093241E-3</v>
      </c>
      <c r="G149" s="50">
        <f t="shared" si="17"/>
        <v>0.11511820761076318</v>
      </c>
      <c r="H149" s="50">
        <f t="shared" si="17"/>
        <v>0.17347914468990738</v>
      </c>
      <c r="I149" s="50">
        <f t="shared" si="17"/>
        <v>1.5770685231834065E-2</v>
      </c>
      <c r="J149" s="50">
        <f t="shared" si="17"/>
        <v>-0.2482787810597194</v>
      </c>
      <c r="K149" s="50">
        <f t="shared" si="17"/>
        <v>-0.30534940789409998</v>
      </c>
      <c r="L149" s="50">
        <f t="shared" ref="C149:R153" si="19">COS(L$20*$A149-L$22-L$23)*L$21</f>
        <v>-3.3910522245490196E-2</v>
      </c>
      <c r="M149" s="50">
        <f t="shared" si="19"/>
        <v>0.29762071978885923</v>
      </c>
      <c r="N149" s="50">
        <f t="shared" si="19"/>
        <v>0.33114303840141818</v>
      </c>
      <c r="O149" s="50">
        <f t="shared" si="19"/>
        <v>4.2760687848165758E-2</v>
      </c>
      <c r="P149" s="50">
        <f t="shared" si="19"/>
        <v>-0.24640035523155951</v>
      </c>
      <c r="Q149" s="50">
        <f t="shared" si="19"/>
        <v>-0.2566950213190084</v>
      </c>
      <c r="R149" s="50">
        <f t="shared" si="19"/>
        <v>-3.7098160447478455E-2</v>
      </c>
      <c r="S149" s="50">
        <f t="shared" si="18"/>
        <v>0.15248467517672007</v>
      </c>
      <c r="T149" s="50">
        <f t="shared" si="18"/>
        <v>0.1511198041100468</v>
      </c>
      <c r="U149" s="50">
        <f t="shared" si="18"/>
        <v>2.3777006159346515E-2</v>
      </c>
      <c r="V149" s="50">
        <f t="shared" si="18"/>
        <v>-7.3253722136115557E-2</v>
      </c>
      <c r="W149" s="50">
        <f t="shared" si="18"/>
        <v>-6.9676830860958675E-2</v>
      </c>
      <c r="X149" s="50">
        <f t="shared" si="18"/>
        <v>-1.16934237028246E-2</v>
      </c>
      <c r="Y149" s="50">
        <f t="shared" si="18"/>
        <v>2.7897732600456124E-2</v>
      </c>
      <c r="Z149" s="50">
        <f t="shared" si="18"/>
        <v>2.5611908167593518E-2</v>
      </c>
      <c r="AA149" s="50">
        <f t="shared" si="18"/>
        <v>4.5138216260805835E-3</v>
      </c>
      <c r="AB149" s="53">
        <f t="shared" si="18"/>
        <v>-8.5314825656011596E-3</v>
      </c>
      <c r="AC149" s="68">
        <f t="shared" si="12"/>
        <v>2.5923024344617709E-2</v>
      </c>
    </row>
    <row r="150" spans="1:29" s="3" customFormat="1">
      <c r="A150" s="30">
        <v>-0.13200000000000001</v>
      </c>
      <c r="B150" s="66"/>
      <c r="C150" s="50">
        <f t="shared" si="19"/>
        <v>2.9488726844176553E-4</v>
      </c>
      <c r="D150" s="50">
        <f t="shared" si="19"/>
        <v>-8.3592672227304956E-3</v>
      </c>
      <c r="E150" s="50">
        <f t="shared" si="19"/>
        <v>-3.4773931050747137E-2</v>
      </c>
      <c r="F150" s="50">
        <f t="shared" si="19"/>
        <v>-1.0309135563477305E-2</v>
      </c>
      <c r="G150" s="50">
        <f t="shared" si="19"/>
        <v>0.10505409186361631</v>
      </c>
      <c r="H150" s="50">
        <f t="shared" si="19"/>
        <v>0.18517088990895628</v>
      </c>
      <c r="I150" s="50">
        <f t="shared" si="19"/>
        <v>6.2461816850954081E-2</v>
      </c>
      <c r="J150" s="50">
        <f t="shared" si="19"/>
        <v>-0.20549209632568705</v>
      </c>
      <c r="K150" s="50">
        <f t="shared" si="19"/>
        <v>-0.33148968034771975</v>
      </c>
      <c r="L150" s="50">
        <f t="shared" si="19"/>
        <v>-0.13264817307556237</v>
      </c>
      <c r="M150" s="50">
        <f t="shared" si="19"/>
        <v>0.21623411014217059</v>
      </c>
      <c r="N150" s="50">
        <f t="shared" si="19"/>
        <v>0.36010671481090178</v>
      </c>
      <c r="O150" s="50">
        <f t="shared" si="19"/>
        <v>0.16436277826819506</v>
      </c>
      <c r="P150" s="50">
        <f t="shared" si="19"/>
        <v>-0.15022910007983342</v>
      </c>
      <c r="Q150" s="50">
        <f t="shared" si="19"/>
        <v>-0.27553771924666937</v>
      </c>
      <c r="R150" s="50">
        <f t="shared" si="19"/>
        <v>-0.13939224705119188</v>
      </c>
      <c r="S150" s="50">
        <f t="shared" si="18"/>
        <v>7.2851898870003706E-2</v>
      </c>
      <c r="T150" s="50">
        <f t="shared" si="18"/>
        <v>0.15777031671601496</v>
      </c>
      <c r="U150" s="50">
        <f t="shared" si="18"/>
        <v>8.6862880591978622E-2</v>
      </c>
      <c r="V150" s="50">
        <f t="shared" si="18"/>
        <v>-2.4286349888706944E-2</v>
      </c>
      <c r="W150" s="50">
        <f t="shared" si="18"/>
        <v>-6.9676830860958439E-2</v>
      </c>
      <c r="X150" s="50">
        <f t="shared" si="18"/>
        <v>-4.1302851093318556E-2</v>
      </c>
      <c r="Y150" s="50">
        <f t="shared" si="18"/>
        <v>4.7965205969083182E-3</v>
      </c>
      <c r="Z150" s="50">
        <f t="shared" si="18"/>
        <v>2.4132562486837577E-2</v>
      </c>
      <c r="AA150" s="50">
        <f t="shared" si="18"/>
        <v>1.5324891949094473E-2</v>
      </c>
      <c r="AB150" s="53">
        <f t="shared" si="18"/>
        <v>7.2723598053651435E-16</v>
      </c>
      <c r="AC150" s="68">
        <f t="shared" si="12"/>
        <v>3.1926978517471526E-2</v>
      </c>
    </row>
    <row r="151" spans="1:29" s="3" customFormat="1">
      <c r="A151" s="30">
        <v>-0.13100000000000001</v>
      </c>
      <c r="B151" s="66"/>
      <c r="C151" s="50">
        <f t="shared" si="19"/>
        <v>2.9318484109467122E-4</v>
      </c>
      <c r="D151" s="50">
        <f t="shared" si="19"/>
        <v>-8.18850985057697E-3</v>
      </c>
      <c r="E151" s="50">
        <f t="shared" si="19"/>
        <v>-3.5732777136543652E-2</v>
      </c>
      <c r="F151" s="50">
        <f t="shared" si="19"/>
        <v>-1.7943112005161143E-2</v>
      </c>
      <c r="G151" s="50">
        <f t="shared" si="19"/>
        <v>9.3333210331507446E-2</v>
      </c>
      <c r="H151" s="50">
        <f t="shared" si="19"/>
        <v>0.19230311327149729</v>
      </c>
      <c r="I151" s="50">
        <f t="shared" si="19"/>
        <v>0.10694020746825118</v>
      </c>
      <c r="J151" s="50">
        <f t="shared" si="19"/>
        <v>-0.15280758144062018</v>
      </c>
      <c r="K151" s="50">
        <f t="shared" si="19"/>
        <v>-0.33680123705132559</v>
      </c>
      <c r="L151" s="50">
        <f t="shared" si="19"/>
        <v>-0.22085188379659942</v>
      </c>
      <c r="M151" s="50">
        <f t="shared" si="19"/>
        <v>0.11368099920313912</v>
      </c>
      <c r="N151" s="50">
        <f t="shared" si="19"/>
        <v>0.34649192707230347</v>
      </c>
      <c r="O151" s="50">
        <f t="shared" si="19"/>
        <v>0.2628806049298999</v>
      </c>
      <c r="P151" s="50">
        <f t="shared" si="19"/>
        <v>-2.9346547789657434E-2</v>
      </c>
      <c r="Q151" s="50">
        <f t="shared" si="19"/>
        <v>-0.24193294337933993</v>
      </c>
      <c r="R151" s="50">
        <f t="shared" si="19"/>
        <v>-0.21130064264028808</v>
      </c>
      <c r="S151" s="50">
        <f t="shared" si="18"/>
        <v>-2.4803463909400525E-2</v>
      </c>
      <c r="T151" s="50">
        <f t="shared" si="18"/>
        <v>0.12047928031234491</v>
      </c>
      <c r="U151" s="50">
        <f t="shared" si="18"/>
        <v>0.12290450538736258</v>
      </c>
      <c r="V151" s="50">
        <f t="shared" si="18"/>
        <v>3.3080185710151082E-2</v>
      </c>
      <c r="W151" s="50">
        <f t="shared" si="18"/>
        <v>-4.3062649700451733E-2</v>
      </c>
      <c r="X151" s="50">
        <f t="shared" si="18"/>
        <v>-5.357788593075926E-2</v>
      </c>
      <c r="Y151" s="50">
        <f t="shared" si="18"/>
        <v>-2.0506167322123452E-2</v>
      </c>
      <c r="Z151" s="50">
        <f t="shared" si="18"/>
        <v>1.0592296352257946E-2</v>
      </c>
      <c r="AA151" s="50">
        <f t="shared" si="18"/>
        <v>1.7828909272945288E-2</v>
      </c>
      <c r="AB151" s="53">
        <f t="shared" si="18"/>
        <v>8.5314825656017026E-3</v>
      </c>
      <c r="AC151" s="68">
        <f t="shared" si="12"/>
        <v>3.2484504765509223E-2</v>
      </c>
    </row>
    <row r="152" spans="1:29" s="3" customFormat="1">
      <c r="A152" s="30">
        <v>-0.13</v>
      </c>
      <c r="B152" s="66"/>
      <c r="C152" s="50">
        <f t="shared" si="19"/>
        <v>2.9147083931206315E-4</v>
      </c>
      <c r="D152" s="50">
        <f t="shared" si="19"/>
        <v>-8.0096714078116797E-3</v>
      </c>
      <c r="E152" s="50">
        <f t="shared" si="19"/>
        <v>-3.6550602275735367E-2</v>
      </c>
      <c r="F152" s="50">
        <f t="shared" si="19"/>
        <v>-2.5417824114424798E-2</v>
      </c>
      <c r="G152" s="50">
        <f t="shared" si="19"/>
        <v>8.014040831791483E-2</v>
      </c>
      <c r="H152" s="50">
        <f t="shared" si="19"/>
        <v>0.19470019576785122</v>
      </c>
      <c r="I152" s="50">
        <f t="shared" si="19"/>
        <v>0.14763018792173704</v>
      </c>
      <c r="J152" s="50">
        <f t="shared" si="19"/>
        <v>-9.2762863832756143E-2</v>
      </c>
      <c r="K152" s="50">
        <f t="shared" si="19"/>
        <v>-0.3209503333626938</v>
      </c>
      <c r="L152" s="50">
        <f t="shared" si="19"/>
        <v>-0.29151716588390242</v>
      </c>
      <c r="M152" s="50">
        <f t="shared" si="19"/>
        <v>-9.0153351459447761E-16</v>
      </c>
      <c r="N152" s="50">
        <f t="shared" si="19"/>
        <v>0.29190846674953808</v>
      </c>
      <c r="O152" s="50">
        <f t="shared" si="19"/>
        <v>0.32447763185160983</v>
      </c>
      <c r="P152" s="50">
        <f t="shared" si="19"/>
        <v>9.6363240116205326E-2</v>
      </c>
      <c r="Q152" s="50">
        <f t="shared" si="19"/>
        <v>-0.16227722485804499</v>
      </c>
      <c r="R152" s="50">
        <f t="shared" si="19"/>
        <v>-0.23714825526419475</v>
      </c>
      <c r="S152" s="50">
        <f t="shared" si="18"/>
        <v>-0.11632278109406312</v>
      </c>
      <c r="T152" s="50">
        <f t="shared" si="18"/>
        <v>4.963284318004027E-2</v>
      </c>
      <c r="U152" s="50">
        <f t="shared" si="18"/>
        <v>0.12068053154514749</v>
      </c>
      <c r="V152" s="50">
        <f t="shared" si="18"/>
        <v>7.9006307877223847E-2</v>
      </c>
      <c r="W152" s="50">
        <f t="shared" si="18"/>
        <v>-3.5831514416610015E-17</v>
      </c>
      <c r="X152" s="50">
        <f t="shared" si="18"/>
        <v>-4.3366819148046784E-2</v>
      </c>
      <c r="Y152" s="50">
        <f t="shared" si="18"/>
        <v>-3.6397067557454831E-2</v>
      </c>
      <c r="Z152" s="50">
        <f t="shared" si="18"/>
        <v>-8.2417649935688925E-3</v>
      </c>
      <c r="AA152" s="50">
        <f t="shared" si="18"/>
        <v>1.0668539093145031E-2</v>
      </c>
      <c r="AB152" s="53">
        <f t="shared" si="18"/>
        <v>1.2065338351423184E-2</v>
      </c>
      <c r="AC152" s="68">
        <f t="shared" si="12"/>
        <v>2.8602787818449694E-2</v>
      </c>
    </row>
    <row r="153" spans="1:29" s="3" customFormat="1">
      <c r="A153" s="30">
        <v>-0.129</v>
      </c>
      <c r="B153" s="66"/>
      <c r="C153" s="50">
        <f t="shared" si="19"/>
        <v>2.8974533075979737E-4</v>
      </c>
      <c r="D153" s="50">
        <f t="shared" si="19"/>
        <v>-7.8229283863862284E-3</v>
      </c>
      <c r="E153" s="50">
        <f t="shared" si="19"/>
        <v>-3.7224178886126474E-2</v>
      </c>
      <c r="F153" s="50">
        <f t="shared" si="19"/>
        <v>-3.2666925817423462E-2</v>
      </c>
      <c r="G153" s="50">
        <f t="shared" si="19"/>
        <v>6.5683744191589427E-2</v>
      </c>
      <c r="H153" s="50">
        <f t="shared" si="19"/>
        <v>0.19230311327149749</v>
      </c>
      <c r="I153" s="50">
        <f t="shared" si="19"/>
        <v>0.18309029536815136</v>
      </c>
      <c r="J153" s="50">
        <f t="shared" si="19"/>
        <v>-2.8250085959036567E-2</v>
      </c>
      <c r="K153" s="50">
        <f t="shared" si="19"/>
        <v>-0.28493293985612361</v>
      </c>
      <c r="L153" s="50">
        <f t="shared" si="19"/>
        <v>-0.33903230353289954</v>
      </c>
      <c r="M153" s="50">
        <f t="shared" si="19"/>
        <v>-0.11368099920313089</v>
      </c>
      <c r="N153" s="50">
        <f t="shared" si="19"/>
        <v>0.20281019824680452</v>
      </c>
      <c r="O153" s="50">
        <f t="shared" si="19"/>
        <v>0.34050273965475925</v>
      </c>
      <c r="P153" s="50">
        <f t="shared" si="19"/>
        <v>0.20622216651474415</v>
      </c>
      <c r="Q153" s="50">
        <f t="shared" si="19"/>
        <v>-5.1732702722001526E-2</v>
      </c>
      <c r="R153" s="50">
        <f t="shared" si="19"/>
        <v>-0.21130064264028789</v>
      </c>
      <c r="S153" s="50">
        <f t="shared" si="18"/>
        <v>-0.17906539631862289</v>
      </c>
      <c r="T153" s="50">
        <f t="shared" si="18"/>
        <v>-3.5037132222847059E-2</v>
      </c>
      <c r="U153" s="50">
        <f t="shared" si="18"/>
        <v>8.0883380308627129E-2</v>
      </c>
      <c r="V153" s="50">
        <f t="shared" si="18"/>
        <v>9.7608979270664267E-2</v>
      </c>
      <c r="W153" s="50">
        <f t="shared" si="18"/>
        <v>4.3062649700451677E-2</v>
      </c>
      <c r="X153" s="50">
        <f t="shared" si="18"/>
        <v>-1.4955133110478273E-2</v>
      </c>
      <c r="Y153" s="50">
        <f t="shared" si="18"/>
        <v>-3.5582677780324222E-2</v>
      </c>
      <c r="Z153" s="50">
        <f t="shared" si="18"/>
        <v>-2.2956774662194299E-2</v>
      </c>
      <c r="AA153" s="50">
        <f t="shared" si="18"/>
        <v>-2.2748486743018109E-3</v>
      </c>
      <c r="AB153" s="53">
        <f t="shared" si="18"/>
        <v>8.5314825656007658E-3</v>
      </c>
      <c r="AC153" s="68">
        <f t="shared" si="12"/>
        <v>2.447282465146508E-2</v>
      </c>
    </row>
    <row r="154" spans="1:29">
      <c r="A154" s="30">
        <v>-0.128</v>
      </c>
      <c r="B154" s="33"/>
      <c r="C154" s="50">
        <f>COS(C$20*$A154-C$22-C$23)*C$21</f>
        <v>2.8800838355799632E-4</v>
      </c>
      <c r="D154" s="50">
        <f>COS(D$20*$A154-D$22-D$23)*D$21</f>
        <v>-7.6284650791170238E-3</v>
      </c>
      <c r="E154" s="50">
        <f t="shared" ref="E154:M163" si="20">COS(E$20*$A154-E$22-E$23)*E$21</f>
        <v>-3.7750848668563798E-2</v>
      </c>
      <c r="F154" s="50">
        <f t="shared" si="20"/>
        <v>-3.9626073574250076E-2</v>
      </c>
      <c r="G154" s="50">
        <f t="shared" si="20"/>
        <v>5.0191208181794122E-2</v>
      </c>
      <c r="H154" s="50">
        <f t="shared" si="20"/>
        <v>0.1851708899089575</v>
      </c>
      <c r="I154" s="50">
        <f t="shared" si="20"/>
        <v>0.21206433782283315</v>
      </c>
      <c r="J154" s="50">
        <f t="shared" si="20"/>
        <v>3.7623399005487619E-2</v>
      </c>
      <c r="K154" s="50">
        <f t="shared" si="20"/>
        <v>-0.23101216182834811</v>
      </c>
      <c r="L154" s="50">
        <f t="shared" si="20"/>
        <v>-0.35962399476240181</v>
      </c>
      <c r="M154" s="50">
        <f t="shared" si="20"/>
        <v>-0.21623411014217203</v>
      </c>
      <c r="N154" s="50">
        <f t="shared" ref="N154:AB169" si="21">COS(N$20*$A154-N$22-N$23)*N$21</f>
        <v>8.9731963806886153E-2</v>
      </c>
      <c r="O154" s="50">
        <f t="shared" si="21"/>
        <v>0.30870524957144091</v>
      </c>
      <c r="P154" s="50">
        <f t="shared" si="21"/>
        <v>0.28215945435875089</v>
      </c>
      <c r="Q154" s="50">
        <f t="shared" si="21"/>
        <v>6.8658927017945778E-2</v>
      </c>
      <c r="R154" s="50">
        <f t="shared" si="21"/>
        <v>-0.13939224705118061</v>
      </c>
      <c r="S154" s="50">
        <f t="shared" si="21"/>
        <v>-0.19750962482335466</v>
      </c>
      <c r="T154" s="50">
        <f t="shared" si="21"/>
        <v>-0.10994870759982162</v>
      </c>
      <c r="U154" s="50">
        <f t="shared" si="21"/>
        <v>1.5903661861999829E-2</v>
      </c>
      <c r="V154" s="50">
        <f t="shared" si="21"/>
        <v>8.2454673381847129E-2</v>
      </c>
      <c r="W154" s="50">
        <f t="shared" si="21"/>
        <v>6.9676830860958425E-2</v>
      </c>
      <c r="X154" s="50">
        <f t="shared" si="21"/>
        <v>1.9733072372064193E-2</v>
      </c>
      <c r="Y154" s="50">
        <f t="shared" si="21"/>
        <v>-1.8436781328872144E-2</v>
      </c>
      <c r="Z154" s="50">
        <f t="shared" si="21"/>
        <v>-2.6198496600679279E-2</v>
      </c>
      <c r="AA154" s="50">
        <f t="shared" si="21"/>
        <v>-1.3985125724540165E-2</v>
      </c>
      <c r="AB154" s="53">
        <f t="shared" si="21"/>
        <v>-5.9716371967122254E-16</v>
      </c>
      <c r="AC154" s="68">
        <f>SUM(C154:AB154)</f>
        <v>2.5015039351221742E-2</v>
      </c>
    </row>
    <row r="155" spans="1:29">
      <c r="A155" s="30">
        <v>-0.127</v>
      </c>
      <c r="B155" s="33"/>
      <c r="C155" s="50">
        <f t="shared" ref="C155:C218" si="22">COS(C$20*$A155-C$22-C$23)*C$21</f>
        <v>2.8626006627836202E-4</v>
      </c>
      <c r="D155" s="50">
        <f t="shared" ref="D155:D186" si="23">COS(D$20*$A155-D$22-D$23)*D$21</f>
        <v>-7.4264733978104819E-3</v>
      </c>
      <c r="E155" s="50">
        <f t="shared" si="20"/>
        <v>-3.8128533098028508E-2</v>
      </c>
      <c r="F155" s="50">
        <f t="shared" si="20"/>
        <v>-4.6233497496749223E-2</v>
      </c>
      <c r="G155" s="50">
        <f t="shared" si="20"/>
        <v>3.3907126836197399E-2</v>
      </c>
      <c r="H155" s="50">
        <f t="shared" si="20"/>
        <v>0.17347914468990794</v>
      </c>
      <c r="I155" s="50">
        <f t="shared" si="20"/>
        <v>0.23352589538703164</v>
      </c>
      <c r="J155" s="50">
        <f t="shared" si="20"/>
        <v>0.10168469742016656</v>
      </c>
      <c r="K155" s="50">
        <f t="shared" si="20"/>
        <v>-0.16257604006959034</v>
      </c>
      <c r="L155" s="50">
        <f t="shared" si="20"/>
        <v>-0.35165699924360555</v>
      </c>
      <c r="M155" s="50">
        <f t="shared" si="20"/>
        <v>-0.29762071978885418</v>
      </c>
      <c r="N155" s="50">
        <f t="shared" si="21"/>
        <v>-3.395604003401316E-2</v>
      </c>
      <c r="O155" s="50">
        <f t="shared" si="21"/>
        <v>0.23355102458881566</v>
      </c>
      <c r="P155" s="50">
        <f t="shared" si="21"/>
        <v>0.31168412232167797</v>
      </c>
      <c r="Q155" s="50">
        <f t="shared" si="21"/>
        <v>0.17598161184025674</v>
      </c>
      <c r="R155" s="50">
        <f t="shared" si="21"/>
        <v>-3.709816044747799E-2</v>
      </c>
      <c r="S155" s="50">
        <f t="shared" si="21"/>
        <v>-0.16709261089270425</v>
      </c>
      <c r="T155" s="50">
        <f t="shared" si="21"/>
        <v>-0.15423781466902911</v>
      </c>
      <c r="U155" s="50">
        <f t="shared" si="21"/>
        <v>-5.4027568652971467E-2</v>
      </c>
      <c r="V155" s="50">
        <f t="shared" si="21"/>
        <v>3.8784337953895957E-2</v>
      </c>
      <c r="W155" s="50">
        <f t="shared" si="21"/>
        <v>6.9676830860958688E-2</v>
      </c>
      <c r="X155" s="50">
        <f t="shared" si="21"/>
        <v>4.6139505199198287E-2</v>
      </c>
      <c r="Y155" s="50">
        <f t="shared" si="21"/>
        <v>7.1711094442095799E-3</v>
      </c>
      <c r="Z155" s="50">
        <f t="shared" si="21"/>
        <v>-1.6346789953496893E-2</v>
      </c>
      <c r="AA155" s="50">
        <f t="shared" si="21"/>
        <v>-1.8114587133165355E-2</v>
      </c>
      <c r="AB155" s="53">
        <f t="shared" si="21"/>
        <v>-8.5314825656020964E-3</v>
      </c>
      <c r="AC155" s="68">
        <f t="shared" ref="AC155:AC218" si="24">SUM(C155:AB155)</f>
        <v>3.2824349165496244E-2</v>
      </c>
    </row>
    <row r="156" spans="1:29">
      <c r="A156" s="30">
        <v>-0.126</v>
      </c>
      <c r="B156" s="33"/>
      <c r="C156" s="50">
        <f t="shared" si="22"/>
        <v>2.8450044794146683E-4</v>
      </c>
      <c r="D156" s="50">
        <f t="shared" si="23"/>
        <v>-7.2171526838692782E-3</v>
      </c>
      <c r="E156" s="50">
        <f t="shared" si="20"/>
        <v>-3.8355741626625098E-2</v>
      </c>
      <c r="F156" s="50">
        <f t="shared" si="20"/>
        <v>-5.2430549622420407E-2</v>
      </c>
      <c r="G156" s="50">
        <f t="shared" si="20"/>
        <v>1.7088309845258019E-2</v>
      </c>
      <c r="H156" s="50">
        <f t="shared" si="20"/>
        <v>0.15751576718432</v>
      </c>
      <c r="I156" s="50">
        <f t="shared" si="20"/>
        <v>0.24671468168453067</v>
      </c>
      <c r="J156" s="50">
        <f t="shared" si="20"/>
        <v>0.16084820228454019</v>
      </c>
      <c r="K156" s="50">
        <f t="shared" si="20"/>
        <v>-8.3924667800408484E-2</v>
      </c>
      <c r="L156" s="50">
        <f t="shared" si="20"/>
        <v>-0.31576399703307001</v>
      </c>
      <c r="M156" s="50">
        <f t="shared" si="20"/>
        <v>-0.34987413973712095</v>
      </c>
      <c r="N156" s="50">
        <f t="shared" si="21"/>
        <v>-0.15362913392257163</v>
      </c>
      <c r="O156" s="50">
        <f t="shared" si="21"/>
        <v>0.12559525226414406</v>
      </c>
      <c r="P156" s="50">
        <f t="shared" si="21"/>
        <v>0.289939635667191</v>
      </c>
      <c r="Q156" s="50">
        <f t="shared" si="21"/>
        <v>0.24980691924133247</v>
      </c>
      <c r="R156" s="50">
        <f t="shared" si="21"/>
        <v>7.328284106301329E-2</v>
      </c>
      <c r="S156" s="50">
        <f t="shared" si="21"/>
        <v>-9.5339117399134074E-2</v>
      </c>
      <c r="T156" s="50">
        <f t="shared" si="21"/>
        <v>-0.15556923087793376</v>
      </c>
      <c r="U156" s="50">
        <f t="shared" si="21"/>
        <v>-0.10713763178336201</v>
      </c>
      <c r="V156" s="50">
        <f t="shared" si="21"/>
        <v>-1.8299128366318137E-2</v>
      </c>
      <c r="W156" s="50">
        <f t="shared" si="21"/>
        <v>4.3062649700449006E-2</v>
      </c>
      <c r="X156" s="50">
        <f t="shared" si="21"/>
        <v>5.3181650231296208E-2</v>
      </c>
      <c r="Y156" s="50">
        <f t="shared" si="21"/>
        <v>2.9487650913188102E-2</v>
      </c>
      <c r="Z156" s="50">
        <f t="shared" si="21"/>
        <v>1.6746804065951454E-3</v>
      </c>
      <c r="AA156" s="50">
        <f t="shared" si="21"/>
        <v>-1.2424805712998513E-2</v>
      </c>
      <c r="AB156" s="53">
        <f t="shared" si="21"/>
        <v>-1.2065338351423184E-2</v>
      </c>
      <c r="AC156" s="68">
        <f t="shared" si="24"/>
        <v>4.6452106016544148E-2</v>
      </c>
    </row>
    <row r="157" spans="1:29">
      <c r="A157" s="30">
        <v>-0.125</v>
      </c>
      <c r="B157" s="33"/>
      <c r="C157" s="50">
        <f t="shared" si="22"/>
        <v>2.8272959801402942E-4</v>
      </c>
      <c r="D157" s="50">
        <f t="shared" si="23"/>
        <v>-7.0007095115664974E-3</v>
      </c>
      <c r="E157" s="50">
        <f t="shared" si="20"/>
        <v>-3.8431577566092938E-2</v>
      </c>
      <c r="F157" s="50">
        <f t="shared" si="20"/>
        <v>-5.8162224477883495E-2</v>
      </c>
      <c r="G157" s="50">
        <f t="shared" si="20"/>
        <v>-6.6814691136527968E-16</v>
      </c>
      <c r="H157" s="50">
        <f t="shared" si="20"/>
        <v>0.13767382872579578</v>
      </c>
      <c r="I157" s="50">
        <f t="shared" si="20"/>
        <v>0.25116347738557121</v>
      </c>
      <c r="J157" s="50">
        <f t="shared" si="20"/>
        <v>0.21226421605421383</v>
      </c>
      <c r="K157" s="50">
        <f t="shared" si="20"/>
        <v>1.4884470810394052E-15</v>
      </c>
      <c r="L157" s="50">
        <f t="shared" si="20"/>
        <v>-0.25479534578633461</v>
      </c>
      <c r="M157" s="50">
        <f t="shared" si="20"/>
        <v>-0.36787944117144233</v>
      </c>
      <c r="N157" s="50">
        <f t="shared" si="21"/>
        <v>-0.25513735528366099</v>
      </c>
      <c r="O157" s="50">
        <f t="shared" si="21"/>
        <v>-6.1860850384683489E-15</v>
      </c>
      <c r="P157" s="50">
        <f t="shared" si="21"/>
        <v>0.22050276128371854</v>
      </c>
      <c r="Q157" s="50">
        <f t="shared" si="21"/>
        <v>0.27608250500524822</v>
      </c>
      <c r="R157" s="50">
        <f t="shared" si="21"/>
        <v>0.16768913944387404</v>
      </c>
      <c r="S157" s="50">
        <f t="shared" si="21"/>
        <v>6.7898700865327003E-16</v>
      </c>
      <c r="T157" s="50">
        <f t="shared" si="21"/>
        <v>-0.11357213558160972</v>
      </c>
      <c r="U157" s="50">
        <f t="shared" si="21"/>
        <v>-0.1268910201207181</v>
      </c>
      <c r="V157" s="50">
        <f t="shared" si="21"/>
        <v>-6.9054045149767776E-2</v>
      </c>
      <c r="W157" s="50">
        <f t="shared" si="21"/>
        <v>8.2564991488240483E-16</v>
      </c>
      <c r="X157" s="50">
        <f t="shared" si="21"/>
        <v>3.7903989794139448E-2</v>
      </c>
      <c r="Y157" s="50">
        <f t="shared" si="21"/>
        <v>3.8270141609712226E-2</v>
      </c>
      <c r="Z157" s="50">
        <f t="shared" si="21"/>
        <v>1.885918257565742E-2</v>
      </c>
      <c r="AA157" s="50">
        <f t="shared" si="21"/>
        <v>1.5920880106250066E-15</v>
      </c>
      <c r="AB157" s="53">
        <f t="shared" si="21"/>
        <v>-8.5314825656008578E-3</v>
      </c>
      <c r="AC157" s="68">
        <f t="shared" si="24"/>
        <v>6.123663426126514E-2</v>
      </c>
    </row>
    <row r="158" spans="1:29">
      <c r="A158" s="30">
        <v>-0.124</v>
      </c>
      <c r="B158" s="33"/>
      <c r="C158" s="50">
        <f t="shared" si="22"/>
        <v>2.8094758640617306E-4</v>
      </c>
      <c r="D158" s="50">
        <f t="shared" si="23"/>
        <v>-6.7773574841817263E-3</v>
      </c>
      <c r="E158" s="50">
        <f t="shared" si="20"/>
        <v>-3.8355741626625084E-2</v>
      </c>
      <c r="F158" s="50">
        <f t="shared" si="20"/>
        <v>-6.3377647311353258E-2</v>
      </c>
      <c r="G158" s="50">
        <f t="shared" si="20"/>
        <v>-1.7088309845259345E-2</v>
      </c>
      <c r="H158" s="50">
        <f t="shared" si="20"/>
        <v>0.11444190369080112</v>
      </c>
      <c r="I158" s="50">
        <f t="shared" si="20"/>
        <v>0.24671468168452892</v>
      </c>
      <c r="J158" s="50">
        <f t="shared" si="20"/>
        <v>0.25345621052966189</v>
      </c>
      <c r="K158" s="50">
        <f t="shared" si="20"/>
        <v>8.3924667800411371E-2</v>
      </c>
      <c r="L158" s="50">
        <f t="shared" si="20"/>
        <v>-0.17359272636391093</v>
      </c>
      <c r="M158" s="50">
        <f t="shared" si="20"/>
        <v>-0.34987413973712156</v>
      </c>
      <c r="N158" s="50">
        <f t="shared" si="21"/>
        <v>-0.3264785281339182</v>
      </c>
      <c r="O158" s="50">
        <f t="shared" si="21"/>
        <v>-0.12559525226416457</v>
      </c>
      <c r="P158" s="50">
        <f t="shared" si="21"/>
        <v>0.11479522262124803</v>
      </c>
      <c r="Q158" s="50">
        <f t="shared" si="21"/>
        <v>0.24980691924132992</v>
      </c>
      <c r="R158" s="50">
        <f t="shared" si="21"/>
        <v>0.22554139349703908</v>
      </c>
      <c r="S158" s="50">
        <f t="shared" si="21"/>
        <v>9.5339117399145135E-2</v>
      </c>
      <c r="T158" s="50">
        <f t="shared" si="21"/>
        <v>-3.9943389505425385E-2</v>
      </c>
      <c r="U158" s="50">
        <f t="shared" si="21"/>
        <v>-0.10713763178335867</v>
      </c>
      <c r="V158" s="50">
        <f t="shared" si="21"/>
        <v>-9.5927390270585722E-2</v>
      </c>
      <c r="W158" s="50">
        <f t="shared" si="21"/>
        <v>-4.3062649700451046E-2</v>
      </c>
      <c r="X158" s="50">
        <f t="shared" si="21"/>
        <v>6.7184048184585057E-3</v>
      </c>
      <c r="Y158" s="50">
        <f t="shared" si="21"/>
        <v>2.9487650913187627E-2</v>
      </c>
      <c r="Z158" s="50">
        <f t="shared" si="21"/>
        <v>2.6618282821770024E-2</v>
      </c>
      <c r="AA158" s="50">
        <f t="shared" si="21"/>
        <v>1.2424805713000083E-2</v>
      </c>
      <c r="AB158" s="53">
        <f t="shared" si="21"/>
        <v>4.6709145880593063E-16</v>
      </c>
      <c r="AC158" s="68">
        <f t="shared" si="24"/>
        <v>7.2339444290632909E-2</v>
      </c>
    </row>
    <row r="159" spans="1:29">
      <c r="A159" s="30">
        <v>-0.123</v>
      </c>
      <c r="B159" s="33"/>
      <c r="C159" s="50">
        <f t="shared" si="22"/>
        <v>2.7915448346866489E-4</v>
      </c>
      <c r="D159" s="50">
        <f t="shared" si="23"/>
        <v>-6.5473170232003284E-3</v>
      </c>
      <c r="E159" s="50">
        <f t="shared" si="20"/>
        <v>-3.812853309802846E-2</v>
      </c>
      <c r="F159" s="50">
        <f t="shared" si="20"/>
        <v>-6.8030525660540436E-2</v>
      </c>
      <c r="G159" s="50">
        <f t="shared" si="20"/>
        <v>-3.3907126836198689E-2</v>
      </c>
      <c r="H159" s="50">
        <f t="shared" si="20"/>
        <v>8.8392039176033846E-2</v>
      </c>
      <c r="I159" s="50">
        <f t="shared" si="20"/>
        <v>0.23352589538702814</v>
      </c>
      <c r="J159" s="50">
        <f t="shared" si="20"/>
        <v>0.28244011249252671</v>
      </c>
      <c r="K159" s="50">
        <f t="shared" si="20"/>
        <v>0.16257604006959295</v>
      </c>
      <c r="L159" s="50">
        <f t="shared" si="20"/>
        <v>-7.8604652227083446E-2</v>
      </c>
      <c r="M159" s="50">
        <f t="shared" si="20"/>
        <v>-0.29762071978885546</v>
      </c>
      <c r="N159" s="50">
        <f t="shared" si="21"/>
        <v>-0.35921738191169938</v>
      </c>
      <c r="O159" s="50">
        <f t="shared" si="21"/>
        <v>-0.23355102458883176</v>
      </c>
      <c r="P159" s="50">
        <f t="shared" si="21"/>
        <v>-9.7950681495736058E-3</v>
      </c>
      <c r="Q159" s="50">
        <f t="shared" si="21"/>
        <v>0.17598161184025216</v>
      </c>
      <c r="R159" s="50">
        <f t="shared" si="21"/>
        <v>0.23422856671692524</v>
      </c>
      <c r="S159" s="50">
        <f t="shared" si="21"/>
        <v>0.16709261089270497</v>
      </c>
      <c r="T159" s="50">
        <f t="shared" si="21"/>
        <v>4.4810227484994448E-2</v>
      </c>
      <c r="U159" s="50">
        <f t="shared" si="21"/>
        <v>-5.4027568652965846E-2</v>
      </c>
      <c r="V159" s="50">
        <f t="shared" si="21"/>
        <v>-8.9625316917543454E-2</v>
      </c>
      <c r="W159" s="50">
        <f t="shared" si="21"/>
        <v>-6.9676830860958189E-2</v>
      </c>
      <c r="X159" s="50">
        <f t="shared" si="21"/>
        <v>-2.7286827309193809E-2</v>
      </c>
      <c r="Y159" s="50">
        <f t="shared" si="21"/>
        <v>7.1711094442088426E-3</v>
      </c>
      <c r="Z159" s="50">
        <f t="shared" si="21"/>
        <v>2.1074154622670788E-2</v>
      </c>
      <c r="AA159" s="50">
        <f t="shared" si="21"/>
        <v>1.811458713316549E-2</v>
      </c>
      <c r="AB159" s="53">
        <f t="shared" si="21"/>
        <v>8.5314825656020027E-3</v>
      </c>
      <c r="AC159" s="68">
        <f t="shared" si="24"/>
        <v>7.8198699284501419E-2</v>
      </c>
    </row>
    <row r="160" spans="1:29">
      <c r="A160" s="30">
        <v>-0.122</v>
      </c>
      <c r="B160" s="33"/>
      <c r="C160" s="50">
        <f t="shared" si="22"/>
        <v>2.7735035999013844E-4</v>
      </c>
      <c r="D160" s="50">
        <f t="shared" si="23"/>
        <v>-6.3108151507842228E-3</v>
      </c>
      <c r="E160" s="50">
        <f t="shared" si="20"/>
        <v>-3.7750848668563777E-2</v>
      </c>
      <c r="F160" s="50">
        <f t="shared" si="20"/>
        <v>-7.2079560247822833E-2</v>
      </c>
      <c r="G160" s="50">
        <f t="shared" si="20"/>
        <v>-5.0191208181795365E-2</v>
      </c>
      <c r="H160" s="50">
        <f t="shared" si="20"/>
        <v>6.0165669300395845E-2</v>
      </c>
      <c r="I160" s="50">
        <f t="shared" si="20"/>
        <v>0.21206433782282999</v>
      </c>
      <c r="J160" s="50">
        <f t="shared" si="20"/>
        <v>0.29781986952098288</v>
      </c>
      <c r="K160" s="50">
        <f t="shared" si="20"/>
        <v>0.23101216182835027</v>
      </c>
      <c r="L160" s="50">
        <f t="shared" si="20"/>
        <v>2.2625623966910331E-2</v>
      </c>
      <c r="M160" s="50">
        <f t="shared" si="20"/>
        <v>-0.21623411014217378</v>
      </c>
      <c r="N160" s="50">
        <f t="shared" si="21"/>
        <v>-0.34948292489569216</v>
      </c>
      <c r="O160" s="50">
        <f t="shared" si="21"/>
        <v>-0.30870524957144618</v>
      </c>
      <c r="P160" s="50">
        <f t="shared" si="21"/>
        <v>-0.13277416082756999</v>
      </c>
      <c r="Q160" s="50">
        <f t="shared" si="21"/>
        <v>6.8658927017940019E-2</v>
      </c>
      <c r="R160" s="50">
        <f t="shared" si="21"/>
        <v>0.19185696869509855</v>
      </c>
      <c r="S160" s="50">
        <f t="shared" si="21"/>
        <v>0.19750962482335546</v>
      </c>
      <c r="T160" s="50">
        <f t="shared" si="21"/>
        <v>0.1170834815773087</v>
      </c>
      <c r="U160" s="50">
        <f t="shared" si="21"/>
        <v>1.5903661862006001E-2</v>
      </c>
      <c r="V160" s="50">
        <f t="shared" si="21"/>
        <v>-5.2327326900817352E-2</v>
      </c>
      <c r="W160" s="50">
        <f t="shared" si="21"/>
        <v>-6.9676830860958938E-2</v>
      </c>
      <c r="X160" s="50">
        <f t="shared" si="21"/>
        <v>-4.9840051558835453E-2</v>
      </c>
      <c r="Y160" s="50">
        <f t="shared" si="21"/>
        <v>-1.8436781328870895E-2</v>
      </c>
      <c r="Z160" s="50">
        <f t="shared" si="21"/>
        <v>4.9976305093686968E-3</v>
      </c>
      <c r="AA160" s="50">
        <f t="shared" si="21"/>
        <v>1.3985125724538135E-2</v>
      </c>
      <c r="AB160" s="53">
        <f t="shared" si="21"/>
        <v>1.2065338351423184E-2</v>
      </c>
      <c r="AC160" s="68">
        <f t="shared" si="24"/>
        <v>8.2215903025167403E-2</v>
      </c>
    </row>
    <row r="161" spans="1:29">
      <c r="A161" s="30">
        <v>-0.121</v>
      </c>
      <c r="B161" s="33"/>
      <c r="C161" s="50">
        <f t="shared" si="22"/>
        <v>2.755352871942992E-4</v>
      </c>
      <c r="D161" s="50">
        <f t="shared" si="23"/>
        <v>-6.068085265728212E-3</v>
      </c>
      <c r="E161" s="50">
        <f t="shared" si="20"/>
        <v>-3.7224178886126447E-2</v>
      </c>
      <c r="F161" s="50">
        <f t="shared" si="20"/>
        <v>-7.5488811555556409E-2</v>
      </c>
      <c r="G161" s="50">
        <f t="shared" si="20"/>
        <v>-6.5683744191588886E-2</v>
      </c>
      <c r="H161" s="50">
        <f t="shared" si="20"/>
        <v>3.0457820968171116E-2</v>
      </c>
      <c r="I161" s="50">
        <f t="shared" si="20"/>
        <v>0.18309029536814486</v>
      </c>
      <c r="J161" s="50">
        <f t="shared" si="20"/>
        <v>0.29885469291534944</v>
      </c>
      <c r="K161" s="50">
        <f t="shared" si="20"/>
        <v>0.28493293985612522</v>
      </c>
      <c r="L161" s="50">
        <f t="shared" si="20"/>
        <v>0.12205913988693325</v>
      </c>
      <c r="M161" s="50">
        <f t="shared" si="20"/>
        <v>-0.11368099920313296</v>
      </c>
      <c r="N161" s="50">
        <f t="shared" si="21"/>
        <v>-0.29842614431276115</v>
      </c>
      <c r="O161" s="50">
        <f t="shared" si="21"/>
        <v>-0.34050273965476069</v>
      </c>
      <c r="P161" s="50">
        <f t="shared" si="21"/>
        <v>-0.23391313239204811</v>
      </c>
      <c r="Q161" s="50">
        <f t="shared" si="21"/>
        <v>-5.1732702722007376E-2</v>
      </c>
      <c r="R161" s="50">
        <f t="shared" si="21"/>
        <v>0.10766305491975264</v>
      </c>
      <c r="S161" s="50">
        <f t="shared" si="21"/>
        <v>0.17906539631862231</v>
      </c>
      <c r="T161" s="50">
        <f t="shared" si="21"/>
        <v>0.15674711903806718</v>
      </c>
      <c r="U161" s="50">
        <f t="shared" si="21"/>
        <v>8.0883380308631916E-2</v>
      </c>
      <c r="V161" s="50">
        <f t="shared" si="21"/>
        <v>3.0674857507812427E-3</v>
      </c>
      <c r="W161" s="50">
        <f t="shared" si="21"/>
        <v>-4.3062649700449644E-2</v>
      </c>
      <c r="X161" s="50">
        <f t="shared" si="21"/>
        <v>-5.1475905803360977E-2</v>
      </c>
      <c r="Y161" s="50">
        <f t="shared" si="21"/>
        <v>-3.5582677780323702E-2</v>
      </c>
      <c r="Z161" s="50">
        <f t="shared" si="21"/>
        <v>-1.3576598688670009E-2</v>
      </c>
      <c r="AA161" s="50">
        <f t="shared" si="21"/>
        <v>2.2748486742996754E-3</v>
      </c>
      <c r="AB161" s="53">
        <f t="shared" si="21"/>
        <v>8.5314825656009497E-3</v>
      </c>
      <c r="AC161" s="68">
        <f t="shared" si="24"/>
        <v>9.1484821701159652E-2</v>
      </c>
    </row>
    <row r="162" spans="1:29">
      <c r="A162" s="30">
        <v>-0.12</v>
      </c>
      <c r="B162" s="33"/>
      <c r="C162" s="50">
        <f t="shared" si="22"/>
        <v>2.737093367371138E-4</v>
      </c>
      <c r="D162" s="50">
        <f t="shared" si="23"/>
        <v>-5.8193669131237384E-3</v>
      </c>
      <c r="E162" s="50">
        <f t="shared" si="20"/>
        <v>-3.6550602275735332E-2</v>
      </c>
      <c r="F162" s="50">
        <f t="shared" si="20"/>
        <v>-7.8228018827780049E-2</v>
      </c>
      <c r="G162" s="50">
        <f t="shared" si="20"/>
        <v>-8.0140408317914344E-2</v>
      </c>
      <c r="H162" s="50">
        <f t="shared" si="20"/>
        <v>2.8618064450589606E-16</v>
      </c>
      <c r="I162" s="50">
        <f t="shared" si="20"/>
        <v>0.14763018792172938</v>
      </c>
      <c r="J162" s="50">
        <f t="shared" si="20"/>
        <v>0.28549473887931054</v>
      </c>
      <c r="K162" s="50">
        <f t="shared" si="20"/>
        <v>0.32095033336269468</v>
      </c>
      <c r="L162" s="50">
        <f t="shared" si="20"/>
        <v>0.21179961865825106</v>
      </c>
      <c r="M162" s="50">
        <f t="shared" si="20"/>
        <v>-3.0644481466977086E-15</v>
      </c>
      <c r="N162" s="50">
        <f t="shared" si="21"/>
        <v>-0.21208391537837795</v>
      </c>
      <c r="O162" s="50">
        <f t="shared" si="21"/>
        <v>-0.32447763185160305</v>
      </c>
      <c r="P162" s="50">
        <f t="shared" si="21"/>
        <v>-0.29657555769449206</v>
      </c>
      <c r="Q162" s="50">
        <f t="shared" si="21"/>
        <v>-0.1622772248580498</v>
      </c>
      <c r="R162" s="50">
        <f t="shared" si="21"/>
        <v>-9.8779847314098597E-15</v>
      </c>
      <c r="S162" s="50">
        <f t="shared" si="21"/>
        <v>0.11632278109406202</v>
      </c>
      <c r="T162" s="50">
        <f t="shared" si="21"/>
        <v>0.15275418435840082</v>
      </c>
      <c r="U162" s="50">
        <f t="shared" si="21"/>
        <v>0.12068053154514942</v>
      </c>
      <c r="V162" s="50">
        <f t="shared" si="21"/>
        <v>5.7401442653487768E-2</v>
      </c>
      <c r="W162" s="50">
        <f t="shared" si="21"/>
        <v>2.5490258168742857E-15</v>
      </c>
      <c r="X162" s="50">
        <f t="shared" si="21"/>
        <v>-3.1507838415372462E-2</v>
      </c>
      <c r="Y162" s="50">
        <f t="shared" si="21"/>
        <v>-3.6397067557455268E-2</v>
      </c>
      <c r="Z162" s="50">
        <f t="shared" si="21"/>
        <v>-2.5365544437972308E-2</v>
      </c>
      <c r="AA162" s="50">
        <f t="shared" si="21"/>
        <v>-1.0668539093146773E-2</v>
      </c>
      <c r="AB162" s="53">
        <f t="shared" si="21"/>
        <v>-3.3701919794063877E-16</v>
      </c>
      <c r="AC162" s="68">
        <f t="shared" si="24"/>
        <v>0.11321581218878907</v>
      </c>
    </row>
    <row r="163" spans="1:29">
      <c r="A163" s="30">
        <v>-0.11899999999999999</v>
      </c>
      <c r="B163" s="33"/>
      <c r="C163" s="50">
        <f t="shared" si="22"/>
        <v>2.7187258070397919E-4</v>
      </c>
      <c r="D163" s="50">
        <f t="shared" si="23"/>
        <v>-5.5649055479567227E-3</v>
      </c>
      <c r="E163" s="50">
        <f t="shared" si="20"/>
        <v>-3.573277713654361E-2</v>
      </c>
      <c r="F163" s="50">
        <f t="shared" si="20"/>
        <v>-8.0272868666826619E-2</v>
      </c>
      <c r="G163" s="50">
        <f t="shared" si="20"/>
        <v>-9.3333210331508432E-2</v>
      </c>
      <c r="H163" s="50">
        <f t="shared" si="20"/>
        <v>-3.0457820968170547E-2</v>
      </c>
      <c r="I163" s="50">
        <f t="shared" si="20"/>
        <v>0.10694020746824583</v>
      </c>
      <c r="J163" s="50">
        <f t="shared" si="20"/>
        <v>0.25838350931994092</v>
      </c>
      <c r="K163" s="50">
        <f t="shared" si="20"/>
        <v>0.33680123705132575</v>
      </c>
      <c r="L163" s="50">
        <f t="shared" si="20"/>
        <v>0.28472053296567262</v>
      </c>
      <c r="M163" s="50">
        <f t="shared" si="20"/>
        <v>0.11368099920313707</v>
      </c>
      <c r="N163" s="50">
        <f t="shared" si="21"/>
        <v>-0.10066521045530062</v>
      </c>
      <c r="O163" s="50">
        <f t="shared" si="21"/>
        <v>-0.26288060492989201</v>
      </c>
      <c r="P163" s="50">
        <f t="shared" si="21"/>
        <v>-0.31045404748580341</v>
      </c>
      <c r="Q163" s="50">
        <f t="shared" si="21"/>
        <v>-0.24193294337934279</v>
      </c>
      <c r="R163" s="50">
        <f t="shared" si="21"/>
        <v>-0.10766305491975825</v>
      </c>
      <c r="S163" s="50">
        <f t="shared" si="21"/>
        <v>2.4803463909388018E-2</v>
      </c>
      <c r="T163" s="50">
        <f t="shared" si="21"/>
        <v>0.10621677351790085</v>
      </c>
      <c r="U163" s="50">
        <f t="shared" si="21"/>
        <v>0.12290450538736103</v>
      </c>
      <c r="V163" s="50">
        <f t="shared" si="21"/>
        <v>9.188375055728952E-2</v>
      </c>
      <c r="W163" s="50">
        <f t="shared" si="21"/>
        <v>4.3062649700450401E-2</v>
      </c>
      <c r="X163" s="50">
        <f t="shared" si="21"/>
        <v>1.6837528973019681E-3</v>
      </c>
      <c r="Y163" s="50">
        <f t="shared" si="21"/>
        <v>-2.0506167322124659E-2</v>
      </c>
      <c r="Z163" s="50">
        <f t="shared" si="21"/>
        <v>-2.4477352651582313E-2</v>
      </c>
      <c r="AA163" s="50">
        <f t="shared" si="21"/>
        <v>-1.7828909272945885E-2</v>
      </c>
      <c r="AB163" s="53">
        <f t="shared" si="21"/>
        <v>-8.5314825656019107E-3</v>
      </c>
      <c r="AC163" s="68">
        <f t="shared" si="24"/>
        <v>0.15105189892536028</v>
      </c>
    </row>
    <row r="164" spans="1:29">
      <c r="A164" s="30">
        <v>-0.11799999999999999</v>
      </c>
      <c r="B164" s="33"/>
      <c r="C164" s="50">
        <f t="shared" si="22"/>
        <v>2.7002509160687911E-4</v>
      </c>
      <c r="D164" s="50">
        <f t="shared" si="23"/>
        <v>-5.3049522928730643E-3</v>
      </c>
      <c r="E164" s="50">
        <f t="shared" ref="E164:M173" si="25">COS(E$20*$A164-E$22-E$23)*E$21</f>
        <v>-3.477393105074697E-2</v>
      </c>
      <c r="F164" s="50">
        <f t="shared" si="25"/>
        <v>-8.160521084076168E-2</v>
      </c>
      <c r="G164" s="50">
        <f t="shared" si="25"/>
        <v>-0.10505409186361715</v>
      </c>
      <c r="H164" s="50">
        <f t="shared" si="25"/>
        <v>-6.0165669300395304E-2</v>
      </c>
      <c r="I164" s="50">
        <f t="shared" si="25"/>
        <v>6.2461816850944908E-2</v>
      </c>
      <c r="J164" s="50">
        <f t="shared" si="25"/>
        <v>0.21882685662846355</v>
      </c>
      <c r="K164" s="50">
        <f t="shared" si="25"/>
        <v>0.33148968034771914</v>
      </c>
      <c r="L164" s="50">
        <f t="shared" si="25"/>
        <v>0.33503104132076761</v>
      </c>
      <c r="M164" s="50">
        <f t="shared" si="25"/>
        <v>0.21623411014216884</v>
      </c>
      <c r="N164" s="50">
        <f t="shared" ref="N164:AB179" si="26">COS(N$20*$A164-N$22-N$23)*N$21</f>
        <v>2.2655994138133833E-2</v>
      </c>
      <c r="O164" s="50">
        <f t="shared" si="26"/>
        <v>-0.16436277826817575</v>
      </c>
      <c r="P164" s="50">
        <f t="shared" si="26"/>
        <v>-0.27326571859033139</v>
      </c>
      <c r="Q164" s="50">
        <f t="shared" si="26"/>
        <v>-0.27553771924666975</v>
      </c>
      <c r="R164" s="50">
        <f t="shared" si="26"/>
        <v>-0.19185696869510224</v>
      </c>
      <c r="S164" s="50">
        <f t="shared" si="26"/>
        <v>-7.2851898870004969E-2</v>
      </c>
      <c r="T164" s="50">
        <f t="shared" si="26"/>
        <v>3.0096297520831337E-2</v>
      </c>
      <c r="U164" s="50">
        <f t="shared" si="26"/>
        <v>8.6862880591974084E-2</v>
      </c>
      <c r="V164" s="50">
        <f t="shared" si="26"/>
        <v>9.4589087701359348E-2</v>
      </c>
      <c r="W164" s="50">
        <f t="shared" si="21"/>
        <v>6.9676830860957939E-2</v>
      </c>
      <c r="X164" s="50">
        <f t="shared" si="21"/>
        <v>3.4168689998180554E-2</v>
      </c>
      <c r="Y164" s="50">
        <f t="shared" si="21"/>
        <v>4.7965205969090615E-3</v>
      </c>
      <c r="Z164" s="50">
        <f t="shared" si="21"/>
        <v>-1.1355921920428162E-2</v>
      </c>
      <c r="AA164" s="50">
        <f t="shared" si="21"/>
        <v>-1.5324891949093322E-2</v>
      </c>
      <c r="AB164" s="53">
        <f t="shared" si="21"/>
        <v>-1.2065338351423184E-2</v>
      </c>
      <c r="AC164" s="68">
        <f t="shared" si="24"/>
        <v>0.20363474055039413</v>
      </c>
    </row>
    <row r="165" spans="1:29">
      <c r="A165" s="30">
        <v>-0.11700000000000001</v>
      </c>
      <c r="B165" s="33"/>
      <c r="C165" s="50">
        <f t="shared" si="22"/>
        <v>2.6816694238151936E-4</v>
      </c>
      <c r="D165" s="50">
        <f t="shared" si="23"/>
        <v>-5.0397636903509613E-3</v>
      </c>
      <c r="E165" s="50">
        <f t="shared" si="25"/>
        <v>-3.3677848145791084E-2</v>
      </c>
      <c r="F165" s="50">
        <f t="shared" si="25"/>
        <v>-8.2213219386127939E-2</v>
      </c>
      <c r="G165" s="50">
        <f t="shared" si="25"/>
        <v>-0.11511820761076286</v>
      </c>
      <c r="H165" s="50">
        <f t="shared" si="25"/>
        <v>-8.8392039176035803E-2</v>
      </c>
      <c r="I165" s="50">
        <f t="shared" si="25"/>
        <v>1.5770685231828171E-2</v>
      </c>
      <c r="J165" s="50">
        <f t="shared" si="25"/>
        <v>0.16873008537222875</v>
      </c>
      <c r="K165" s="50">
        <f t="shared" si="25"/>
        <v>0.30534940789409876</v>
      </c>
      <c r="L165" s="50">
        <f t="shared" si="25"/>
        <v>0.35873585400653557</v>
      </c>
      <c r="M165" s="50">
        <f t="shared" si="25"/>
        <v>0.29762071978885796</v>
      </c>
      <c r="N165" s="50">
        <f t="shared" si="26"/>
        <v>0.14329838882752013</v>
      </c>
      <c r="O165" s="50">
        <f t="shared" si="26"/>
        <v>-4.2760687848143866E-2</v>
      </c>
      <c r="P165" s="50">
        <f t="shared" si="26"/>
        <v>-0.19112770706846174</v>
      </c>
      <c r="Q165" s="50">
        <f t="shared" si="26"/>
        <v>-0.25669502131900623</v>
      </c>
      <c r="R165" s="50">
        <f t="shared" si="26"/>
        <v>-0.2342285667169241</v>
      </c>
      <c r="S165" s="50">
        <f t="shared" si="26"/>
        <v>-0.15248467517672093</v>
      </c>
      <c r="T165" s="50">
        <f t="shared" si="26"/>
        <v>-5.4406477251104396E-2</v>
      </c>
      <c r="U165" s="50">
        <f t="shared" si="26"/>
        <v>2.3777006159340405E-2</v>
      </c>
      <c r="V165" s="50">
        <f t="shared" si="26"/>
        <v>6.4581843395004251E-2</v>
      </c>
      <c r="W165" s="50">
        <f t="shared" si="21"/>
        <v>6.9676830860957897E-2</v>
      </c>
      <c r="X165" s="50">
        <f t="shared" si="21"/>
        <v>5.2313370439447233E-2</v>
      </c>
      <c r="Y165" s="50">
        <f t="shared" si="21"/>
        <v>2.7897732600455145E-2</v>
      </c>
      <c r="Z165" s="50">
        <f t="shared" si="21"/>
        <v>7.4409471748375236E-3</v>
      </c>
      <c r="AA165" s="50">
        <f t="shared" si="21"/>
        <v>-4.5138216260784984E-3</v>
      </c>
      <c r="AB165" s="53">
        <f t="shared" si="21"/>
        <v>-8.5314825656010417E-3</v>
      </c>
      <c r="AC165" s="68">
        <f t="shared" si="24"/>
        <v>0.26627152111238378</v>
      </c>
    </row>
    <row r="166" spans="1:29">
      <c r="A166" s="30">
        <v>-0.11600000000000001</v>
      </c>
      <c r="B166" s="33"/>
      <c r="C166" s="50">
        <f t="shared" si="22"/>
        <v>2.6629820638444951E-4</v>
      </c>
      <c r="D166" s="50">
        <f t="shared" si="23"/>
        <v>-4.7696014495245253E-3</v>
      </c>
      <c r="E166" s="50">
        <f t="shared" si="25"/>
        <v>-3.2448854160149067E-2</v>
      </c>
      <c r="F166" s="50">
        <f t="shared" si="25"/>
        <v>-8.2091497576033429E-2</v>
      </c>
      <c r="G166" s="50">
        <f t="shared" si="25"/>
        <v>-0.12336684045560399</v>
      </c>
      <c r="H166" s="50">
        <f t="shared" si="25"/>
        <v>-0.11444190369080066</v>
      </c>
      <c r="I166" s="50">
        <f t="shared" si="25"/>
        <v>-3.1479130773991823E-2</v>
      </c>
      <c r="J166" s="50">
        <f t="shared" si="25"/>
        <v>0.11050618048776442</v>
      </c>
      <c r="K166" s="50">
        <f t="shared" si="25"/>
        <v>0.2600229091459289</v>
      </c>
      <c r="L166" s="50">
        <f t="shared" si="25"/>
        <v>0.35395250953603602</v>
      </c>
      <c r="M166" s="50">
        <f t="shared" si="25"/>
        <v>0.34987413973711967</v>
      </c>
      <c r="N166" s="50">
        <f t="shared" si="26"/>
        <v>0.24699740240173584</v>
      </c>
      <c r="O166" s="50">
        <f t="shared" si="26"/>
        <v>8.4847014104952129E-2</v>
      </c>
      <c r="P166" s="50">
        <f t="shared" si="26"/>
        <v>-7.7550955926583648E-2</v>
      </c>
      <c r="Q166" s="50">
        <f t="shared" si="26"/>
        <v>-0.18899147979887701</v>
      </c>
      <c r="R166" s="50">
        <f t="shared" si="26"/>
        <v>-0.22554139349703714</v>
      </c>
      <c r="S166" s="50">
        <f t="shared" si="26"/>
        <v>-0.19439478005336022</v>
      </c>
      <c r="T166" s="50">
        <f t="shared" si="26"/>
        <v>-0.12375618054335868</v>
      </c>
      <c r="U166" s="50">
        <f t="shared" si="26"/>
        <v>-4.6711700021645063E-2</v>
      </c>
      <c r="V166" s="50">
        <f t="shared" si="26"/>
        <v>1.223968854434143E-2</v>
      </c>
      <c r="W166" s="50">
        <f t="shared" si="21"/>
        <v>4.306264970045029E-2</v>
      </c>
      <c r="X166" s="50">
        <f t="shared" si="21"/>
        <v>4.8502653735810509E-2</v>
      </c>
      <c r="Y166" s="50">
        <f t="shared" si="21"/>
        <v>3.8194624227227796E-2</v>
      </c>
      <c r="Z166" s="50">
        <f t="shared" si="21"/>
        <v>2.2518995609190462E-2</v>
      </c>
      <c r="AA166" s="50">
        <f t="shared" si="21"/>
        <v>8.744023238718153E-3</v>
      </c>
      <c r="AB166" s="53">
        <f t="shared" si="21"/>
        <v>2.0694693707534686E-16</v>
      </c>
      <c r="AC166" s="68">
        <f t="shared" si="24"/>
        <v>0.33418477072869518</v>
      </c>
    </row>
    <row r="167" spans="1:29">
      <c r="A167" s="30">
        <v>-0.115</v>
      </c>
      <c r="B167" s="33"/>
      <c r="C167" s="50">
        <f t="shared" si="22"/>
        <v>2.6441895739016708E-4</v>
      </c>
      <c r="D167" s="50">
        <f t="shared" si="23"/>
        <v>-4.4947321879084019E-3</v>
      </c>
      <c r="E167" s="50">
        <f t="shared" si="25"/>
        <v>-3.109179937160813E-2</v>
      </c>
      <c r="F167" s="50">
        <f t="shared" si="25"/>
        <v>-8.1241125821881727E-2</v>
      </c>
      <c r="G167" s="50">
        <f t="shared" si="25"/>
        <v>-0.12966990453068111</v>
      </c>
      <c r="H167" s="50">
        <f t="shared" si="25"/>
        <v>-0.13767382872579537</v>
      </c>
      <c r="I167" s="50">
        <f t="shared" si="25"/>
        <v>-7.7613782878454621E-2</v>
      </c>
      <c r="J167" s="50">
        <f t="shared" si="25"/>
        <v>4.6959582299438661E-2</v>
      </c>
      <c r="K167" s="50">
        <f t="shared" si="25"/>
        <v>0.19835821471875661</v>
      </c>
      <c r="L167" s="50">
        <f t="shared" si="25"/>
        <v>0.32106086586739113</v>
      </c>
      <c r="M167" s="50">
        <f t="shared" si="25"/>
        <v>0.36787944117144233</v>
      </c>
      <c r="N167" s="50">
        <f t="shared" si="26"/>
        <v>0.32149182297537165</v>
      </c>
      <c r="O167" s="50">
        <f t="shared" si="26"/>
        <v>0.20053820507337886</v>
      </c>
      <c r="P167" s="50">
        <f t="shared" si="26"/>
        <v>4.8782210012795792E-2</v>
      </c>
      <c r="Q167" s="50">
        <f t="shared" si="26"/>
        <v>-8.5314185896218878E-2</v>
      </c>
      <c r="R167" s="50">
        <f t="shared" si="26"/>
        <v>-0.16768913944386962</v>
      </c>
      <c r="S167" s="50">
        <f t="shared" si="26"/>
        <v>-0.18821421347610864</v>
      </c>
      <c r="T167" s="50">
        <f t="shared" si="26"/>
        <v>-0.15863781413920708</v>
      </c>
      <c r="U167" s="50">
        <f t="shared" si="26"/>
        <v>-0.10265699171123641</v>
      </c>
      <c r="V167" s="50">
        <f t="shared" si="26"/>
        <v>-4.4335426134612721E-2</v>
      </c>
      <c r="W167" s="50">
        <f t="shared" si="21"/>
        <v>-1.7592074164084911E-15</v>
      </c>
      <c r="X167" s="50">
        <f t="shared" si="21"/>
        <v>2.4335859486298638E-2</v>
      </c>
      <c r="Y167" s="50">
        <f t="shared" si="21"/>
        <v>3.0961194939393824E-2</v>
      </c>
      <c r="Z167" s="50">
        <f t="shared" si="21"/>
        <v>2.634254859198961E-2</v>
      </c>
      <c r="AA167" s="50">
        <f t="shared" si="21"/>
        <v>1.7262058863017633E-2</v>
      </c>
      <c r="AB167" s="53">
        <f t="shared" si="21"/>
        <v>8.5314825656018205E-3</v>
      </c>
      <c r="AC167" s="68">
        <f t="shared" si="24"/>
        <v>0.40413496120468195</v>
      </c>
    </row>
    <row r="168" spans="1:29">
      <c r="A168" s="30">
        <v>-0.114</v>
      </c>
      <c r="B168" s="33"/>
      <c r="C168" s="50">
        <f t="shared" si="22"/>
        <v>2.6252926958820501E-4</v>
      </c>
      <c r="D168" s="50">
        <f t="shared" si="23"/>
        <v>-4.2154271682783746E-3</v>
      </c>
      <c r="E168" s="50">
        <f t="shared" si="25"/>
        <v>-2.9612039455439425E-2</v>
      </c>
      <c r="F168" s="50">
        <f t="shared" si="25"/>
        <v>-7.9669652083563761E-2</v>
      </c>
      <c r="G168" s="50">
        <f t="shared" si="25"/>
        <v>-0.13392799675026376</v>
      </c>
      <c r="H168" s="50">
        <f t="shared" si="25"/>
        <v>-0.15751576718431967</v>
      </c>
      <c r="I168" s="50">
        <f t="shared" si="25"/>
        <v>-0.12099892803066278</v>
      </c>
      <c r="J168" s="50">
        <f t="shared" si="25"/>
        <v>-1.8848893488427828E-2</v>
      </c>
      <c r="K168" s="50">
        <f t="shared" si="25"/>
        <v>0.12422994415031383</v>
      </c>
      <c r="L168" s="50">
        <f t="shared" si="25"/>
        <v>0.26267293488481924</v>
      </c>
      <c r="M168" s="50">
        <f t="shared" si="25"/>
        <v>0.34987413973711956</v>
      </c>
      <c r="N168" s="50">
        <f t="shared" si="26"/>
        <v>0.35797354482539029</v>
      </c>
      <c r="O168" s="50">
        <f t="shared" si="26"/>
        <v>0.2880644010939673</v>
      </c>
      <c r="P168" s="50">
        <f t="shared" si="26"/>
        <v>0.16709115370724492</v>
      </c>
      <c r="Q168" s="50">
        <f t="shared" si="26"/>
        <v>3.4602313082849029E-2</v>
      </c>
      <c r="R168" s="50">
        <f t="shared" si="26"/>
        <v>-7.3282841062994486E-2</v>
      </c>
      <c r="S168" s="50">
        <f t="shared" si="26"/>
        <v>-0.13547196504327488</v>
      </c>
      <c r="T168" s="50">
        <f t="shared" si="26"/>
        <v>-0.14933628685995121</v>
      </c>
      <c r="U168" s="50">
        <f t="shared" si="26"/>
        <v>-0.12664062967800649</v>
      </c>
      <c r="V168" s="50">
        <f t="shared" si="26"/>
        <v>-8.5577627960587863E-2</v>
      </c>
      <c r="W168" s="50">
        <f t="shared" si="21"/>
        <v>-4.3062649700449762E-2</v>
      </c>
      <c r="X168" s="50">
        <f t="shared" si="21"/>
        <v>-1.0044451028672364E-2</v>
      </c>
      <c r="Y168" s="50">
        <f t="shared" si="21"/>
        <v>9.5173971987013509E-3</v>
      </c>
      <c r="Z168" s="50">
        <f t="shared" si="21"/>
        <v>1.7000678993069108E-2</v>
      </c>
      <c r="AA168" s="50">
        <f t="shared" si="21"/>
        <v>1.6422975472964532E-2</v>
      </c>
      <c r="AB168" s="53">
        <f t="shared" si="21"/>
        <v>1.2065338351423184E-2</v>
      </c>
      <c r="AC168" s="68">
        <f t="shared" si="24"/>
        <v>0.471572195272558</v>
      </c>
    </row>
    <row r="169" spans="1:29">
      <c r="A169" s="30">
        <v>-0.113</v>
      </c>
      <c r="B169" s="33"/>
      <c r="C169" s="50">
        <f t="shared" si="22"/>
        <v>2.606292175802017E-4</v>
      </c>
      <c r="D169" s="50">
        <f t="shared" si="23"/>
        <v>-3.931962030967978E-3</v>
      </c>
      <c r="E169" s="50">
        <f t="shared" si="25"/>
        <v>-2.8015414347994257E-2</v>
      </c>
      <c r="F169" s="50">
        <f t="shared" si="25"/>
        <v>-7.7391024873231337E-2</v>
      </c>
      <c r="G169" s="50">
        <f t="shared" si="25"/>
        <v>-0.1360739644563872</v>
      </c>
      <c r="H169" s="50">
        <f t="shared" si="25"/>
        <v>-0.17347914468990769</v>
      </c>
      <c r="I169" s="50">
        <f t="shared" si="25"/>
        <v>-0.16009762583426815</v>
      </c>
      <c r="J169" s="50">
        <f t="shared" si="25"/>
        <v>-8.3749484498148327E-2</v>
      </c>
      <c r="K169" s="50">
        <f t="shared" si="25"/>
        <v>4.2295849305131118E-2</v>
      </c>
      <c r="L169" s="50">
        <f t="shared" si="25"/>
        <v>0.1834254556688544</v>
      </c>
      <c r="M169" s="50">
        <f t="shared" si="25"/>
        <v>0.29762071978885779</v>
      </c>
      <c r="N169" s="50">
        <f t="shared" si="26"/>
        <v>0.3521290252657937</v>
      </c>
      <c r="O169" s="50">
        <f t="shared" si="26"/>
        <v>0.33513280804392842</v>
      </c>
      <c r="P169" s="50">
        <f t="shared" si="26"/>
        <v>0.25791514843859753</v>
      </c>
      <c r="Q169" s="50">
        <f t="shared" si="26"/>
        <v>0.14793240380674039</v>
      </c>
      <c r="R169" s="50">
        <f t="shared" si="26"/>
        <v>3.7098160447484194E-2</v>
      </c>
      <c r="S169" s="50">
        <f t="shared" si="26"/>
        <v>-4.9215762376065668E-2</v>
      </c>
      <c r="T169" s="50">
        <f t="shared" si="26"/>
        <v>-9.8442222374944502E-2</v>
      </c>
      <c r="U169" s="50">
        <f t="shared" si="26"/>
        <v>-0.11119544856936731</v>
      </c>
      <c r="V169" s="50">
        <f t="shared" si="26"/>
        <v>-9.7223761222783547E-2</v>
      </c>
      <c r="W169" s="50">
        <f t="shared" si="21"/>
        <v>-6.9676830860957703E-2</v>
      </c>
      <c r="X169" s="50">
        <f t="shared" si="21"/>
        <v>-4.0209206140033656E-2</v>
      </c>
      <c r="Y169" s="50">
        <f t="shared" si="21"/>
        <v>-1.6294633782677478E-2</v>
      </c>
      <c r="Z169" s="50">
        <f t="shared" si="21"/>
        <v>-8.3775358411917263E-4</v>
      </c>
      <c r="AA169" s="50">
        <f t="shared" si="21"/>
        <v>6.6816089143877056E-3</v>
      </c>
      <c r="AB169" s="53">
        <f t="shared" si="21"/>
        <v>8.5314825656011336E-3</v>
      </c>
      <c r="AC169" s="68">
        <f t="shared" si="24"/>
        <v>0.52318905182110254</v>
      </c>
    </row>
    <row r="170" spans="1:29">
      <c r="A170" s="30">
        <v>-0.112</v>
      </c>
      <c r="B170" s="33"/>
      <c r="C170" s="50">
        <f t="shared" si="22"/>
        <v>2.5871887637695675E-4</v>
      </c>
      <c r="D170" s="50">
        <f t="shared" si="23"/>
        <v>-3.6446165218445127E-3</v>
      </c>
      <c r="E170" s="50">
        <f t="shared" si="25"/>
        <v>-2.6308225199142925E-2</v>
      </c>
      <c r="F170" s="50">
        <f t="shared" si="25"/>
        <v>-7.4425469447316456E-2</v>
      </c>
      <c r="G170" s="50">
        <f t="shared" si="25"/>
        <v>-0.13607396445638709</v>
      </c>
      <c r="H170" s="50">
        <f t="shared" si="25"/>
        <v>-0.18517088990895733</v>
      </c>
      <c r="I170" s="50">
        <f t="shared" si="25"/>
        <v>-0.19352478542720372</v>
      </c>
      <c r="J170" s="50">
        <f t="shared" si="25"/>
        <v>-0.14461615796251676</v>
      </c>
      <c r="K170" s="50">
        <f t="shared" si="25"/>
        <v>-4.2295849305136364E-2</v>
      </c>
      <c r="L170" s="50">
        <f t="shared" si="25"/>
        <v>8.9611678857614591E-2</v>
      </c>
      <c r="M170" s="50">
        <f t="shared" si="25"/>
        <v>0.21623411014216853</v>
      </c>
      <c r="N170" s="50">
        <f t="shared" si="26"/>
        <v>0.30464931130097272</v>
      </c>
      <c r="O170" s="50">
        <f t="shared" si="26"/>
        <v>0.33513280804392453</v>
      </c>
      <c r="P170" s="50">
        <f t="shared" si="26"/>
        <v>0.30631448731974081</v>
      </c>
      <c r="Q170" s="50">
        <f t="shared" si="26"/>
        <v>0.2331041687184835</v>
      </c>
      <c r="R170" s="50">
        <f t="shared" si="26"/>
        <v>0.13939224705118566</v>
      </c>
      <c r="S170" s="50">
        <f t="shared" si="26"/>
        <v>4.9215762376069616E-2</v>
      </c>
      <c r="T170" s="50">
        <f t="shared" si="26"/>
        <v>-2.0130429199621991E-2</v>
      </c>
      <c r="U170" s="50">
        <f t="shared" si="26"/>
        <v>-6.1130215153673735E-2</v>
      </c>
      <c r="V170" s="50">
        <f t="shared" si="26"/>
        <v>-7.5246140569956182E-2</v>
      </c>
      <c r="W170" s="50">
        <f t="shared" si="26"/>
        <v>-6.9676830860958133E-2</v>
      </c>
      <c r="X170" s="50">
        <f t="shared" si="26"/>
        <v>-5.3498560521716448E-2</v>
      </c>
      <c r="Y170" s="50">
        <f t="shared" si="26"/>
        <v>-3.4627859430172811E-2</v>
      </c>
      <c r="Z170" s="50">
        <f t="shared" si="26"/>
        <v>-1.825749546720988E-2</v>
      </c>
      <c r="AA170" s="50">
        <f t="shared" si="26"/>
        <v>-6.6816089143895748E-3</v>
      </c>
      <c r="AB170" s="53">
        <f t="shared" si="26"/>
        <v>-7.627097578173739E-16</v>
      </c>
      <c r="AC170" s="68">
        <f t="shared" si="24"/>
        <v>0.52860419434033212</v>
      </c>
    </row>
    <row r="171" spans="1:29">
      <c r="A171" s="30">
        <v>-0.111</v>
      </c>
      <c r="B171" s="33"/>
      <c r="C171" s="50">
        <f t="shared" si="22"/>
        <v>2.5679832139547038E-4</v>
      </c>
      <c r="D171" s="50">
        <f t="shared" si="23"/>
        <v>-3.3536742162338716E-3</v>
      </c>
      <c r="E171" s="50">
        <f t="shared" si="25"/>
        <v>-2.4497209504515196E-2</v>
      </c>
      <c r="F171" s="50">
        <f t="shared" si="25"/>
        <v>-7.0799308285722451E-2</v>
      </c>
      <c r="G171" s="50">
        <f t="shared" si="25"/>
        <v>-0.13392799675026376</v>
      </c>
      <c r="H171" s="50">
        <f t="shared" si="25"/>
        <v>-0.19230311327149741</v>
      </c>
      <c r="I171" s="50">
        <f t="shared" si="25"/>
        <v>-0.22009623301602238</v>
      </c>
      <c r="J171" s="50">
        <f t="shared" si="25"/>
        <v>-0.19851718070745542</v>
      </c>
      <c r="K171" s="50">
        <f t="shared" si="25"/>
        <v>-0.12422994415031875</v>
      </c>
      <c r="L171" s="50">
        <f t="shared" si="25"/>
        <v>-1.1318396929099807E-2</v>
      </c>
      <c r="M171" s="50">
        <f t="shared" si="25"/>
        <v>0.11368099920313673</v>
      </c>
      <c r="N171" s="50">
        <f t="shared" si="26"/>
        <v>0.2211483312906744</v>
      </c>
      <c r="O171" s="50">
        <f t="shared" si="26"/>
        <v>0.2880644010939562</v>
      </c>
      <c r="P171" s="50">
        <f t="shared" si="26"/>
        <v>0.30432792686481946</v>
      </c>
      <c r="Q171" s="50">
        <f t="shared" si="26"/>
        <v>0.27390551199143504</v>
      </c>
      <c r="R171" s="50">
        <f t="shared" si="26"/>
        <v>0.21130064264028461</v>
      </c>
      <c r="S171" s="50">
        <f t="shared" si="26"/>
        <v>0.13547196504327785</v>
      </c>
      <c r="T171" s="50">
        <f t="shared" si="26"/>
        <v>6.3788009507467977E-2</v>
      </c>
      <c r="U171" s="50">
        <f t="shared" si="26"/>
        <v>7.9675530769809412E-3</v>
      </c>
      <c r="V171" s="50">
        <f t="shared" si="26"/>
        <v>-2.7245481086305031E-2</v>
      </c>
      <c r="W171" s="50">
        <f t="shared" si="26"/>
        <v>-4.3062649700450921E-2</v>
      </c>
      <c r="X171" s="50">
        <f t="shared" si="26"/>
        <v>-4.4335105362204051E-2</v>
      </c>
      <c r="Y171" s="50">
        <f t="shared" si="26"/>
        <v>-3.706781473717552E-2</v>
      </c>
      <c r="Z171" s="50">
        <f t="shared" si="26"/>
        <v>-2.6552545323245254E-2</v>
      </c>
      <c r="AA171" s="50">
        <f t="shared" si="26"/>
        <v>-1.6422975472965388E-2</v>
      </c>
      <c r="AB171" s="53">
        <f t="shared" si="26"/>
        <v>-8.5314825656017269E-3</v>
      </c>
      <c r="AC171" s="68">
        <f t="shared" si="24"/>
        <v>0.43765102795435168</v>
      </c>
    </row>
    <row r="172" spans="1:29">
      <c r="A172" s="30">
        <v>-0.11</v>
      </c>
      <c r="B172" s="33"/>
      <c r="C172" s="50">
        <f t="shared" si="22"/>
        <v>2.5486762845596417E-4</v>
      </c>
      <c r="D172" s="50">
        <f t="shared" si="23"/>
        <v>-3.0594222390658361E-3</v>
      </c>
      <c r="E172" s="50">
        <f t="shared" si="25"/>
        <v>-2.2589514515683584E-2</v>
      </c>
      <c r="F172" s="50">
        <f t="shared" si="25"/>
        <v>-6.6544727451629149E-2</v>
      </c>
      <c r="G172" s="50">
        <f t="shared" si="25"/>
        <v>-0.12966990453068117</v>
      </c>
      <c r="H172" s="50">
        <f t="shared" si="25"/>
        <v>-0.19470019576785122</v>
      </c>
      <c r="I172" s="50">
        <f t="shared" si="25"/>
        <v>-0.23887066182289898</v>
      </c>
      <c r="J172" s="50">
        <f t="shared" si="25"/>
        <v>-0.24285633040794161</v>
      </c>
      <c r="K172" s="50">
        <f t="shared" si="25"/>
        <v>-0.19835821471875315</v>
      </c>
      <c r="L172" s="50">
        <f t="shared" si="25"/>
        <v>-0.11134964906361428</v>
      </c>
      <c r="M172" s="50">
        <f t="shared" si="25"/>
        <v>7.0304298079898942E-15</v>
      </c>
      <c r="N172" s="50">
        <f t="shared" si="26"/>
        <v>0.11149911269445384</v>
      </c>
      <c r="O172" s="50">
        <f t="shared" si="26"/>
        <v>0.20053820507336212</v>
      </c>
      <c r="P172" s="50">
        <f t="shared" si="26"/>
        <v>0.2522822378902716</v>
      </c>
      <c r="Q172" s="50">
        <f t="shared" si="26"/>
        <v>0.26257006542033023</v>
      </c>
      <c r="R172" s="50">
        <f t="shared" si="26"/>
        <v>0.23714825526419475</v>
      </c>
      <c r="S172" s="50">
        <f t="shared" si="26"/>
        <v>0.18821421347610992</v>
      </c>
      <c r="T172" s="50">
        <f t="shared" si="26"/>
        <v>0.1299404704036308</v>
      </c>
      <c r="U172" s="50">
        <f t="shared" si="26"/>
        <v>7.4584670275302772E-2</v>
      </c>
      <c r="V172" s="50">
        <f t="shared" si="26"/>
        <v>3.0177724283460054E-2</v>
      </c>
      <c r="W172" s="50">
        <f t="shared" si="26"/>
        <v>9.6938901594269622E-16</v>
      </c>
      <c r="X172" s="50">
        <f t="shared" si="26"/>
        <v>-1.6564650930585158E-2</v>
      </c>
      <c r="Y172" s="50">
        <f t="shared" si="26"/>
        <v>-2.2494624841333469E-2</v>
      </c>
      <c r="Z172" s="50">
        <f t="shared" si="26"/>
        <v>-2.1577220880450727E-2</v>
      </c>
      <c r="AA172" s="50">
        <f t="shared" si="26"/>
        <v>-1.7262058863017012E-2</v>
      </c>
      <c r="AB172" s="53">
        <f t="shared" si="26"/>
        <v>-1.2065338351423184E-2</v>
      </c>
      <c r="AC172" s="68">
        <f t="shared" si="24"/>
        <v>0.18924730802465153</v>
      </c>
    </row>
    <row r="173" spans="1:29">
      <c r="A173" s="30">
        <v>-0.109</v>
      </c>
      <c r="B173" s="33"/>
      <c r="C173" s="50">
        <f t="shared" si="22"/>
        <v>2.5292687377889011E-4</v>
      </c>
      <c r="D173" s="50">
        <f t="shared" si="23"/>
        <v>-2.7621509815163657E-3</v>
      </c>
      <c r="E173" s="50">
        <f t="shared" si="25"/>
        <v>-2.0592669033226305E-2</v>
      </c>
      <c r="F173" s="50">
        <f t="shared" si="25"/>
        <v>-6.1699490905718732E-2</v>
      </c>
      <c r="G173" s="50">
        <f t="shared" si="25"/>
        <v>-0.12336684045560321</v>
      </c>
      <c r="H173" s="50">
        <f t="shared" si="25"/>
        <v>-0.19230311327149741</v>
      </c>
      <c r="I173" s="50">
        <f t="shared" si="25"/>
        <v>-0.24918297834749231</v>
      </c>
      <c r="J173" s="50">
        <f t="shared" si="25"/>
        <v>-0.27549794646863474</v>
      </c>
      <c r="K173" s="50">
        <f t="shared" si="25"/>
        <v>-0.26002290914593229</v>
      </c>
      <c r="L173" s="50">
        <f t="shared" si="25"/>
        <v>-0.20253833286716483</v>
      </c>
      <c r="M173" s="50">
        <f t="shared" si="25"/>
        <v>-0.11368099920313331</v>
      </c>
      <c r="N173" s="50">
        <f t="shared" si="26"/>
        <v>-1.1333589511321233E-2</v>
      </c>
      <c r="O173" s="50">
        <f t="shared" si="26"/>
        <v>8.4847014104932061E-2</v>
      </c>
      <c r="P173" s="50">
        <f t="shared" si="26"/>
        <v>0.15873845473858386</v>
      </c>
      <c r="Q173" s="50">
        <f t="shared" si="26"/>
        <v>0.20125548472874094</v>
      </c>
      <c r="R173" s="50">
        <f t="shared" si="26"/>
        <v>0.21130064264028525</v>
      </c>
      <c r="S173" s="50">
        <f t="shared" si="26"/>
        <v>0.19439478005335947</v>
      </c>
      <c r="T173" s="50">
        <f t="shared" si="26"/>
        <v>0.15990243826266451</v>
      </c>
      <c r="U173" s="50">
        <f t="shared" si="26"/>
        <v>0.11798028677861541</v>
      </c>
      <c r="V173" s="50">
        <f t="shared" si="26"/>
        <v>7.7164300147632509E-2</v>
      </c>
      <c r="W173" s="50">
        <f t="shared" si="26"/>
        <v>4.3062649700449124E-2</v>
      </c>
      <c r="X173" s="50">
        <f t="shared" si="26"/>
        <v>1.8157821440095149E-2</v>
      </c>
      <c r="Y173" s="50">
        <f t="shared" si="26"/>
        <v>2.4030020741343644E-3</v>
      </c>
      <c r="Z173" s="50">
        <f t="shared" si="26"/>
        <v>-5.8180791453300764E-3</v>
      </c>
      <c r="AA173" s="50">
        <f t="shared" si="26"/>
        <v>-8.7440232387163905E-3</v>
      </c>
      <c r="AB173" s="53">
        <f t="shared" si="26"/>
        <v>-8.5314825656012255E-3</v>
      </c>
      <c r="AC173" s="68">
        <f t="shared" si="24"/>
        <v>-0.26661480359761697</v>
      </c>
    </row>
    <row r="174" spans="1:29">
      <c r="A174" s="30">
        <v>-0.108</v>
      </c>
      <c r="B174" s="33"/>
      <c r="C174" s="50">
        <f t="shared" si="22"/>
        <v>2.5097613398191945E-4</v>
      </c>
      <c r="D174" s="50">
        <f t="shared" si="23"/>
        <v>-2.4621538144266346E-3</v>
      </c>
      <c r="E174" s="50">
        <f t="shared" ref="E174:M183" si="27">COS(E$20*$A174-E$22-E$23)*E$21</f>
        <v>-1.851455369399024E-2</v>
      </c>
      <c r="F174" s="50">
        <f t="shared" si="27"/>
        <v>-5.6306605310585303E-2</v>
      </c>
      <c r="G174" s="50">
        <f t="shared" si="27"/>
        <v>-0.11511820761076294</v>
      </c>
      <c r="H174" s="50">
        <f t="shared" si="27"/>
        <v>-0.18517088990895644</v>
      </c>
      <c r="I174" s="50">
        <f t="shared" si="27"/>
        <v>-0.25066786363578974</v>
      </c>
      <c r="J174" s="50">
        <f t="shared" si="27"/>
        <v>-0.29486979726894752</v>
      </c>
      <c r="K174" s="50">
        <f t="shared" si="27"/>
        <v>-0.30534940789410508</v>
      </c>
      <c r="L174" s="50">
        <f t="shared" si="27"/>
        <v>-0.27764291525613222</v>
      </c>
      <c r="M174" s="50">
        <f t="shared" si="27"/>
        <v>-0.21623411014217406</v>
      </c>
      <c r="N174" s="50">
        <f t="shared" ref="N174:AB189" si="28">COS(N$20*$A174-N$22-N$23)*N$21</f>
        <v>-0.13282622552332005</v>
      </c>
      <c r="O174" s="50">
        <f t="shared" si="28"/>
        <v>-4.2760687848164433E-2</v>
      </c>
      <c r="P174" s="50">
        <f t="shared" si="28"/>
        <v>3.9083664330252794E-2</v>
      </c>
      <c r="Q174" s="50">
        <f t="shared" si="28"/>
        <v>0.10163274865912415</v>
      </c>
      <c r="R174" s="50">
        <f t="shared" si="28"/>
        <v>0.13939224705117589</v>
      </c>
      <c r="S174" s="50">
        <f t="shared" si="28"/>
        <v>0.15248467517672548</v>
      </c>
      <c r="T174" s="50">
        <f t="shared" si="28"/>
        <v>0.14532902726252475</v>
      </c>
      <c r="U174" s="50">
        <f t="shared" si="28"/>
        <v>0.12464343129653954</v>
      </c>
      <c r="V174" s="50">
        <f t="shared" si="28"/>
        <v>9.7464463075738458E-2</v>
      </c>
      <c r="W174" s="50">
        <f t="shared" si="26"/>
        <v>6.9676830860958744E-2</v>
      </c>
      <c r="X174" s="50">
        <f t="shared" si="26"/>
        <v>4.5259638180012635E-2</v>
      </c>
      <c r="Y174" s="50">
        <f t="shared" si="26"/>
        <v>2.6197714682409882E-2</v>
      </c>
      <c r="Z174" s="50">
        <f t="shared" si="26"/>
        <v>1.2848809738654255E-2</v>
      </c>
      <c r="AA174" s="50">
        <f t="shared" si="26"/>
        <v>4.5138216260804456E-3</v>
      </c>
      <c r="AB174" s="53">
        <f t="shared" si="26"/>
        <v>6.3263749695208198E-16</v>
      </c>
      <c r="AC174" s="68">
        <f t="shared" si="24"/>
        <v>-0.93914536983317476</v>
      </c>
    </row>
    <row r="175" spans="1:29">
      <c r="A175" s="30">
        <v>-0.107</v>
      </c>
      <c r="B175" s="33"/>
      <c r="C175" s="50">
        <f t="shared" si="22"/>
        <v>2.4901548607691879E-4</v>
      </c>
      <c r="D175" s="50">
        <f t="shared" si="23"/>
        <v>-2.1597267987814965E-3</v>
      </c>
      <c r="E175" s="50">
        <f t="shared" si="27"/>
        <v>-1.6363369869819237E-2</v>
      </c>
      <c r="F175" s="50">
        <f t="shared" si="27"/>
        <v>-5.0413938300553872E-2</v>
      </c>
      <c r="G175" s="50">
        <f t="shared" si="27"/>
        <v>-0.105054091863616</v>
      </c>
      <c r="H175" s="50">
        <f t="shared" si="27"/>
        <v>-0.17347914468990763</v>
      </c>
      <c r="I175" s="50">
        <f t="shared" si="27"/>
        <v>-0.24327271488617516</v>
      </c>
      <c r="J175" s="50">
        <f t="shared" si="27"/>
        <v>-0.30003880901985802</v>
      </c>
      <c r="K175" s="50">
        <f t="shared" si="27"/>
        <v>-0.33148968034772019</v>
      </c>
      <c r="L175" s="50">
        <f t="shared" si="27"/>
        <v>-0.33069914391963989</v>
      </c>
      <c r="M175" s="50">
        <f t="shared" si="27"/>
        <v>-0.29762071978885568</v>
      </c>
      <c r="N175" s="50">
        <f t="shared" si="28"/>
        <v>-0.238613692903998</v>
      </c>
      <c r="O175" s="50">
        <f t="shared" si="28"/>
        <v>-0.1643627782681939</v>
      </c>
      <c r="P175" s="50">
        <f t="shared" si="28"/>
        <v>-8.7000027283036505E-2</v>
      </c>
      <c r="Q175" s="50">
        <f t="shared" si="28"/>
        <v>-1.7335363922245883E-2</v>
      </c>
      <c r="R175" s="50">
        <f t="shared" si="28"/>
        <v>3.7098160447472259E-2</v>
      </c>
      <c r="S175" s="50">
        <f t="shared" si="28"/>
        <v>7.285189887000118E-2</v>
      </c>
      <c r="T175" s="50">
        <f t="shared" si="28"/>
        <v>9.0279164754254987E-2</v>
      </c>
      <c r="U175" s="50">
        <f t="shared" si="28"/>
        <v>9.2499572769504865E-2</v>
      </c>
      <c r="V175" s="50">
        <f t="shared" si="28"/>
        <v>8.4057628036452628E-2</v>
      </c>
      <c r="W175" s="50">
        <f t="shared" si="26"/>
        <v>6.9676830860958383E-2</v>
      </c>
      <c r="X175" s="50">
        <f t="shared" si="26"/>
        <v>5.336643849239809E-2</v>
      </c>
      <c r="Y175" s="50">
        <f t="shared" si="26"/>
        <v>3.79683701123825E-2</v>
      </c>
      <c r="Z175" s="50">
        <f t="shared" si="26"/>
        <v>2.5094147978410596E-2</v>
      </c>
      <c r="AA175" s="50">
        <f t="shared" si="26"/>
        <v>1.5324891949094399E-2</v>
      </c>
      <c r="AB175" s="53">
        <f t="shared" si="26"/>
        <v>8.5314825656021189E-3</v>
      </c>
      <c r="AC175" s="68">
        <f t="shared" si="24"/>
        <v>-1.7709055995397924</v>
      </c>
    </row>
    <row r="176" spans="1:29">
      <c r="A176" s="30">
        <v>-0.106</v>
      </c>
      <c r="B176" s="33"/>
      <c r="C176" s="50">
        <f t="shared" si="22"/>
        <v>2.4704500746691071E-4</v>
      </c>
      <c r="D176" s="50">
        <f t="shared" si="23"/>
        <v>-1.855168393532972E-3</v>
      </c>
      <c r="E176" s="50">
        <f t="shared" si="27"/>
        <v>-1.4147607300484399E-2</v>
      </c>
      <c r="F176" s="50">
        <f t="shared" si="27"/>
        <v>-4.4073793605170893E-2</v>
      </c>
      <c r="G176" s="50">
        <f t="shared" si="27"/>
        <v>-9.3333210331508529E-2</v>
      </c>
      <c r="H176" s="50">
        <f t="shared" si="27"/>
        <v>-0.15751576718432123</v>
      </c>
      <c r="I176" s="50">
        <f t="shared" si="27"/>
        <v>-0.22725950892989966</v>
      </c>
      <c r="J176" s="50">
        <f t="shared" si="27"/>
        <v>-0.29075600864028689</v>
      </c>
      <c r="K176" s="50">
        <f t="shared" si="27"/>
        <v>-0.33680123705132603</v>
      </c>
      <c r="L176" s="50">
        <f t="shared" si="27"/>
        <v>-0.35749368427346945</v>
      </c>
      <c r="M176" s="50">
        <f t="shared" si="27"/>
        <v>-0.34987413973711845</v>
      </c>
      <c r="N176" s="50">
        <f t="shared" si="28"/>
        <v>-0.31618784420173102</v>
      </c>
      <c r="O176" s="50">
        <f t="shared" si="28"/>
        <v>-0.26288060492990523</v>
      </c>
      <c r="P176" s="50">
        <f t="shared" si="28"/>
        <v>-0.19877301927753976</v>
      </c>
      <c r="Q176" s="50">
        <f t="shared" si="28"/>
        <v>-0.13300376114149268</v>
      </c>
      <c r="R176" s="50">
        <f t="shared" si="28"/>
        <v>-7.3282841063005977E-2</v>
      </c>
      <c r="S176" s="50">
        <f t="shared" si="28"/>
        <v>-2.4803463909403217E-2</v>
      </c>
      <c r="T176" s="50">
        <f t="shared" si="28"/>
        <v>1.008511527107101E-2</v>
      </c>
      <c r="U176" s="50">
        <f t="shared" si="28"/>
        <v>3.1556513476057896E-2</v>
      </c>
      <c r="V176" s="50">
        <f t="shared" si="28"/>
        <v>4.1580399461356186E-2</v>
      </c>
      <c r="W176" s="50">
        <f t="shared" si="26"/>
        <v>4.3062649700448194E-2</v>
      </c>
      <c r="X176" s="50">
        <f t="shared" si="26"/>
        <v>3.9075879554802843E-2</v>
      </c>
      <c r="Y176" s="50">
        <f t="shared" si="26"/>
        <v>3.2312549273997349E-2</v>
      </c>
      <c r="Z176" s="50">
        <f t="shared" si="26"/>
        <v>2.4797986624447148E-2</v>
      </c>
      <c r="AA176" s="50">
        <f t="shared" si="26"/>
        <v>1.7828909272945316E-2</v>
      </c>
      <c r="AB176" s="53">
        <f t="shared" si="26"/>
        <v>1.2065338351423184E-2</v>
      </c>
      <c r="AC176" s="68">
        <f t="shared" si="24"/>
        <v>-2.6294292739761809</v>
      </c>
    </row>
    <row r="177" spans="1:29">
      <c r="A177" s="30">
        <v>-0.105</v>
      </c>
      <c r="B177" s="33"/>
      <c r="C177" s="50">
        <f t="shared" si="22"/>
        <v>2.4506477594301689E-4</v>
      </c>
      <c r="D177" s="50">
        <f t="shared" si="23"/>
        <v>-1.5487791610571901E-3</v>
      </c>
      <c r="E177" s="50">
        <f t="shared" si="27"/>
        <v>-1.187601058856151E-2</v>
      </c>
      <c r="F177" s="50">
        <f t="shared" si="27"/>
        <v>-3.7342446797595345E-2</v>
      </c>
      <c r="G177" s="50">
        <f t="shared" si="27"/>
        <v>-8.0140408317914441E-2</v>
      </c>
      <c r="H177" s="50">
        <f t="shared" si="27"/>
        <v>-0.13767382872579725</v>
      </c>
      <c r="I177" s="50">
        <f t="shared" si="27"/>
        <v>-0.20319552157123424</v>
      </c>
      <c r="J177" s="50">
        <f t="shared" si="27"/>
        <v>-0.26746851591306914</v>
      </c>
      <c r="K177" s="50">
        <f t="shared" si="27"/>
        <v>-0.32095033336269307</v>
      </c>
      <c r="L177" s="50">
        <f t="shared" si="27"/>
        <v>-0.35589871143475882</v>
      </c>
      <c r="M177" s="50">
        <f t="shared" si="27"/>
        <v>-0.36787944117144233</v>
      </c>
      <c r="N177" s="50">
        <f t="shared" si="28"/>
        <v>-0.35637643106900835</v>
      </c>
      <c r="O177" s="50">
        <f t="shared" si="28"/>
        <v>-0.32447763185160949</v>
      </c>
      <c r="P177" s="50">
        <f t="shared" si="28"/>
        <v>-0.277849688523229</v>
      </c>
      <c r="Q177" s="50">
        <f t="shared" si="28"/>
        <v>-0.22335543839885746</v>
      </c>
      <c r="R177" s="50">
        <f t="shared" si="28"/>
        <v>-0.16768913944386862</v>
      </c>
      <c r="S177" s="50">
        <f t="shared" si="28"/>
        <v>-0.11632278109406533</v>
      </c>
      <c r="T177" s="50">
        <f t="shared" si="28"/>
        <v>-7.2917799632274932E-2</v>
      </c>
      <c r="U177" s="50">
        <f t="shared" si="28"/>
        <v>-3.9211481650872189E-2</v>
      </c>
      <c r="V177" s="50">
        <f t="shared" si="28"/>
        <v>-1.5276946706323739E-2</v>
      </c>
      <c r="W177" s="50">
        <f t="shared" si="26"/>
        <v>-1.7957061547690149E-16</v>
      </c>
      <c r="X177" s="50">
        <f t="shared" si="26"/>
        <v>8.3855656940331532E-3</v>
      </c>
      <c r="Y177" s="50">
        <f t="shared" si="26"/>
        <v>1.1826124134535772E-2</v>
      </c>
      <c r="Z177" s="50">
        <f t="shared" si="26"/>
        <v>1.2108340564681359E-2</v>
      </c>
      <c r="AA177" s="50">
        <f t="shared" si="26"/>
        <v>1.0668539093145147E-2</v>
      </c>
      <c r="AB177" s="53">
        <f t="shared" si="26"/>
        <v>8.5314825656008317E-3</v>
      </c>
      <c r="AC177" s="68">
        <f t="shared" si="24"/>
        <v>-3.3256862185862937</v>
      </c>
    </row>
    <row r="178" spans="1:29">
      <c r="A178" s="30">
        <v>-0.104</v>
      </c>
      <c r="B178" s="33"/>
      <c r="C178" s="50">
        <f t="shared" si="22"/>
        <v>2.4307486968138696E-4</v>
      </c>
      <c r="D178" s="50">
        <f t="shared" si="23"/>
        <v>-1.2408614705358536E-3</v>
      </c>
      <c r="E178" s="50">
        <f t="shared" si="27"/>
        <v>-9.5575446884789729E-3</v>
      </c>
      <c r="F178" s="50">
        <f t="shared" si="27"/>
        <v>-3.0279645788628615E-2</v>
      </c>
      <c r="G178" s="50">
        <f t="shared" si="27"/>
        <v>-6.5683744191587318E-2</v>
      </c>
      <c r="H178" s="50">
        <f t="shared" si="27"/>
        <v>-0.11444190369080058</v>
      </c>
      <c r="I178" s="50">
        <f t="shared" si="27"/>
        <v>-0.17193323155927584</v>
      </c>
      <c r="J178" s="50">
        <f t="shared" si="27"/>
        <v>-0.23129800730060299</v>
      </c>
      <c r="K178" s="50">
        <f t="shared" si="27"/>
        <v>-0.28493293985612239</v>
      </c>
      <c r="L178" s="50">
        <f t="shared" si="27"/>
        <v>-0.32604088638924922</v>
      </c>
      <c r="M178" s="50">
        <f t="shared" si="27"/>
        <v>-0.34987413973712078</v>
      </c>
      <c r="N178" s="50">
        <f t="shared" si="28"/>
        <v>-0.35442761680101043</v>
      </c>
      <c r="O178" s="50">
        <f t="shared" si="28"/>
        <v>-0.34050273965475936</v>
      </c>
      <c r="P178" s="50">
        <f t="shared" si="28"/>
        <v>-0.3112226544965524</v>
      </c>
      <c r="Q178" s="50">
        <f t="shared" si="28"/>
        <v>-0.27119232481589606</v>
      </c>
      <c r="R178" s="50">
        <f t="shared" si="28"/>
        <v>-0.22554139349704086</v>
      </c>
      <c r="S178" s="50">
        <f t="shared" si="28"/>
        <v>-0.17906539631862403</v>
      </c>
      <c r="T178" s="50">
        <f t="shared" si="28"/>
        <v>-0.13561194459137355</v>
      </c>
      <c r="U178" s="50">
        <f t="shared" si="28"/>
        <v>-9.7771211392340365E-2</v>
      </c>
      <c r="V178" s="50">
        <f t="shared" si="28"/>
        <v>-6.6850931171412623E-2</v>
      </c>
      <c r="W178" s="50">
        <f t="shared" si="26"/>
        <v>-4.3062649700448478E-2</v>
      </c>
      <c r="X178" s="50">
        <f t="shared" si="26"/>
        <v>-2.5824086025308512E-2</v>
      </c>
      <c r="Y178" s="50">
        <f t="shared" si="26"/>
        <v>-1.4088178761253898E-2</v>
      </c>
      <c r="Z178" s="50">
        <f t="shared" si="26"/>
        <v>-6.6327860396010211E-3</v>
      </c>
      <c r="AA178" s="50">
        <f t="shared" si="26"/>
        <v>-2.2748486743016699E-3</v>
      </c>
      <c r="AB178" s="53">
        <f t="shared" si="26"/>
        <v>-5.0256523608679017E-16</v>
      </c>
      <c r="AC178" s="68">
        <f t="shared" si="24"/>
        <v>-3.6591085917426458</v>
      </c>
    </row>
    <row r="179" spans="1:29">
      <c r="A179" s="30">
        <v>-0.10299999999999999</v>
      </c>
      <c r="B179" s="33"/>
      <c r="C179" s="50">
        <f t="shared" si="22"/>
        <v>2.4107536724011258E-4</v>
      </c>
      <c r="D179" s="50">
        <f t="shared" si="23"/>
        <v>-9.3171919955408432E-4</v>
      </c>
      <c r="E179" s="50">
        <f t="shared" si="27"/>
        <v>-7.2013595259378402E-3</v>
      </c>
      <c r="F179" s="50">
        <f t="shared" si="27"/>
        <v>-2.2948080500030148E-2</v>
      </c>
      <c r="G179" s="50">
        <f t="shared" si="27"/>
        <v>-5.0191208181793685E-2</v>
      </c>
      <c r="H179" s="50">
        <f t="shared" si="27"/>
        <v>-8.8392039176033263E-2</v>
      </c>
      <c r="I179" s="50">
        <f t="shared" si="27"/>
        <v>-0.13458012110328532</v>
      </c>
      <c r="J179" s="50">
        <f t="shared" si="27"/>
        <v>-0.18398668874230958</v>
      </c>
      <c r="K179" s="50">
        <f t="shared" si="27"/>
        <v>-0.23101216182834641</v>
      </c>
      <c r="L179" s="50">
        <f t="shared" si="27"/>
        <v>-0.27029129750946035</v>
      </c>
      <c r="M179" s="50">
        <f t="shared" si="27"/>
        <v>-0.29762071978885396</v>
      </c>
      <c r="N179" s="50">
        <f t="shared" si="28"/>
        <v>-0.31057182619968726</v>
      </c>
      <c r="O179" s="50">
        <f t="shared" si="28"/>
        <v>-0.30870524957143736</v>
      </c>
      <c r="P179" s="50">
        <f t="shared" si="28"/>
        <v>-0.29340237304048616</v>
      </c>
      <c r="Q179" s="50">
        <f t="shared" si="28"/>
        <v>-0.26740886543029307</v>
      </c>
      <c r="R179" s="50">
        <f t="shared" si="28"/>
        <v>-0.23422856671692435</v>
      </c>
      <c r="S179" s="50">
        <f t="shared" si="28"/>
        <v>-0.19750962482335521</v>
      </c>
      <c r="T179" s="50">
        <f t="shared" si="28"/>
        <v>-0.16053600051477368</v>
      </c>
      <c r="U179" s="50">
        <f t="shared" si="28"/>
        <v>-0.12589044652655523</v>
      </c>
      <c r="V179" s="50">
        <f t="shared" si="28"/>
        <v>-9.5305266381760706E-2</v>
      </c>
      <c r="W179" s="50">
        <f t="shared" si="26"/>
        <v>-6.9676830860958494E-2</v>
      </c>
      <c r="X179" s="50">
        <f t="shared" si="26"/>
        <v>-4.9195627719872632E-2</v>
      </c>
      <c r="Y179" s="50">
        <f t="shared" si="26"/>
        <v>-3.3536380738815201E-2</v>
      </c>
      <c r="Z179" s="50">
        <f t="shared" si="26"/>
        <v>-2.2058993026271616E-2</v>
      </c>
      <c r="AA179" s="50">
        <f t="shared" si="26"/>
        <v>-1.3985125724540075E-2</v>
      </c>
      <c r="AB179" s="53">
        <f t="shared" si="26"/>
        <v>-8.5314825656020287E-3</v>
      </c>
      <c r="AC179" s="68">
        <f t="shared" si="24"/>
        <v>-3.4774569800296984</v>
      </c>
    </row>
    <row r="180" spans="1:29">
      <c r="A180" s="30">
        <v>-0.10199999999999999</v>
      </c>
      <c r="B180" s="33"/>
      <c r="C180" s="50">
        <f t="shared" si="22"/>
        <v>2.3906634755612696E-4</v>
      </c>
      <c r="D180" s="50">
        <f t="shared" si="23"/>
        <v>-6.2165743421017711E-4</v>
      </c>
      <c r="E180" s="50">
        <f t="shared" si="27"/>
        <v>-4.8167538873357838E-3</v>
      </c>
      <c r="F180" s="50">
        <f t="shared" si="27"/>
        <v>-1.5412826424330684E-2</v>
      </c>
      <c r="G180" s="50">
        <f t="shared" si="27"/>
        <v>-3.3907126836196941E-2</v>
      </c>
      <c r="H180" s="50">
        <f t="shared" si="27"/>
        <v>-6.0165669300395207E-2</v>
      </c>
      <c r="I180" s="50">
        <f t="shared" si="27"/>
        <v>-9.2459442763290503E-2</v>
      </c>
      <c r="J180" s="50">
        <f t="shared" si="27"/>
        <v>-0.12781337973385118</v>
      </c>
      <c r="K180" s="50">
        <f t="shared" si="27"/>
        <v>-0.16257604006958831</v>
      </c>
      <c r="L180" s="50">
        <f t="shared" si="27"/>
        <v>-0.19307716619427642</v>
      </c>
      <c r="M180" s="50">
        <f t="shared" si="27"/>
        <v>-0.21623411014217173</v>
      </c>
      <c r="N180" s="50">
        <f t="shared" si="28"/>
        <v>-0.22999450049954853</v>
      </c>
      <c r="O180" s="50">
        <f t="shared" si="28"/>
        <v>-0.23355102458881663</v>
      </c>
      <c r="P180" s="50">
        <f t="shared" si="28"/>
        <v>-0.22732011559257248</v>
      </c>
      <c r="Q180" s="50">
        <f t="shared" si="28"/>
        <v>-0.2127252262052545</v>
      </c>
      <c r="R180" s="50">
        <f t="shared" si="28"/>
        <v>-0.19185696869509514</v>
      </c>
      <c r="S180" s="50">
        <f t="shared" si="28"/>
        <v>-0.1670926108927028</v>
      </c>
      <c r="T180" s="50">
        <f t="shared" si="28"/>
        <v>-0.14074822038901413</v>
      </c>
      <c r="U180" s="50">
        <f t="shared" si="28"/>
        <v>-0.11481442772023706</v>
      </c>
      <c r="V180" s="50">
        <f t="shared" si="28"/>
        <v>-9.0799337729418131E-2</v>
      </c>
      <c r="W180" s="50">
        <f t="shared" si="28"/>
        <v>-6.9676830860957342E-2</v>
      </c>
      <c r="X180" s="50">
        <f t="shared" si="28"/>
        <v>-5.1920257634341951E-2</v>
      </c>
      <c r="Y180" s="50">
        <f t="shared" si="28"/>
        <v>-3.7592272186801862E-2</v>
      </c>
      <c r="Z180" s="50">
        <f t="shared" si="28"/>
        <v>-2.6460603668214046E-2</v>
      </c>
      <c r="AA180" s="50">
        <f t="shared" si="28"/>
        <v>-1.8114587133165362E-2</v>
      </c>
      <c r="AB180" s="53">
        <f t="shared" si="28"/>
        <v>-1.2065338351423184E-2</v>
      </c>
      <c r="AC180" s="68">
        <f t="shared" si="24"/>
        <v>-2.7315774285856542</v>
      </c>
    </row>
    <row r="181" spans="1:29">
      <c r="A181" s="30">
        <v>-0.10100000000000001</v>
      </c>
      <c r="B181" s="33"/>
      <c r="C181" s="50">
        <f t="shared" si="22"/>
        <v>2.3704788994208671E-4</v>
      </c>
      <c r="D181" s="50">
        <f t="shared" si="23"/>
        <v>-3.1098216803235134E-4</v>
      </c>
      <c r="E181" s="50">
        <f t="shared" si="27"/>
        <v>-2.4131387217059402E-3</v>
      </c>
      <c r="F181" s="50">
        <f t="shared" si="27"/>
        <v>-7.7407670101551206E-3</v>
      </c>
      <c r="G181" s="50">
        <f t="shared" si="27"/>
        <v>-1.7088309845259476E-2</v>
      </c>
      <c r="H181" s="50">
        <f t="shared" si="27"/>
        <v>-3.0457820968173184E-2</v>
      </c>
      <c r="I181" s="50">
        <f t="shared" si="27"/>
        <v>-4.7063342568426689E-2</v>
      </c>
      <c r="J181" s="50">
        <f t="shared" si="27"/>
        <v>-6.5483750622305714E-2</v>
      </c>
      <c r="K181" s="50">
        <f t="shared" si="27"/>
        <v>-8.3924667800415534E-2</v>
      </c>
      <c r="L181" s="50">
        <f t="shared" si="27"/>
        <v>-0.10053026958007222</v>
      </c>
      <c r="M181" s="50">
        <f t="shared" si="27"/>
        <v>-0.1136809992031405</v>
      </c>
      <c r="N181" s="50">
        <f t="shared" si="28"/>
        <v>-0.12222297877082867</v>
      </c>
      <c r="O181" s="50">
        <f t="shared" si="28"/>
        <v>-0.12559525226414531</v>
      </c>
      <c r="P181" s="50">
        <f t="shared" si="28"/>
        <v>-0.12384580215172218</v>
      </c>
      <c r="Q181" s="50">
        <f t="shared" si="28"/>
        <v>-0.11755021339464333</v>
      </c>
      <c r="R181" s="50">
        <f t="shared" si="28"/>
        <v>-0.10766305491974748</v>
      </c>
      <c r="S181" s="50">
        <f t="shared" si="28"/>
        <v>-9.5339117399141554E-2</v>
      </c>
      <c r="T181" s="50">
        <f t="shared" si="28"/>
        <v>-8.1759816514900066E-2</v>
      </c>
      <c r="U181" s="50">
        <f t="shared" si="28"/>
        <v>-6.7991608622902364E-2</v>
      </c>
      <c r="V181" s="50">
        <f t="shared" si="28"/>
        <v>-5.4891470404234609E-2</v>
      </c>
      <c r="W181" s="50">
        <f t="shared" si="28"/>
        <v>-4.3062649700448832E-2</v>
      </c>
      <c r="X181" s="50">
        <f t="shared" si="28"/>
        <v>-3.2854475907353541E-2</v>
      </c>
      <c r="Y181" s="50">
        <f t="shared" si="28"/>
        <v>-2.4394306353110091E-2</v>
      </c>
      <c r="Z181" s="50">
        <f t="shared" si="28"/>
        <v>-1.7637790414991993E-2</v>
      </c>
      <c r="AA181" s="50">
        <f t="shared" si="28"/>
        <v>-1.2424805712998619E-2</v>
      </c>
      <c r="AB181" s="53">
        <f t="shared" si="28"/>
        <v>-8.5314825656009254E-3</v>
      </c>
      <c r="AC181" s="68">
        <f t="shared" si="24"/>
        <v>-1.5042218256945141</v>
      </c>
    </row>
    <row r="182" spans="1:29">
      <c r="A182" s="30">
        <v>-0.1</v>
      </c>
      <c r="B182" s="33"/>
      <c r="C182" s="50">
        <f t="shared" si="22"/>
        <v>2.3502007408324281E-4</v>
      </c>
      <c r="D182" s="50">
        <f t="shared" si="23"/>
        <v>-9.7025907786220174E-18</v>
      </c>
      <c r="E182" s="50">
        <f t="shared" si="27"/>
        <v>-9.4127108149709891E-18</v>
      </c>
      <c r="F182" s="50">
        <f t="shared" si="27"/>
        <v>6.2476661584977222E-16</v>
      </c>
      <c r="G182" s="50">
        <f t="shared" si="27"/>
        <v>1.1358305322811123E-15</v>
      </c>
      <c r="H182" s="50">
        <f t="shared" si="27"/>
        <v>3.8167973986214549E-16</v>
      </c>
      <c r="I182" s="50">
        <f t="shared" si="27"/>
        <v>2.4616186763909205E-15</v>
      </c>
      <c r="J182" s="50">
        <f t="shared" si="27"/>
        <v>1.0297985068646987E-15</v>
      </c>
      <c r="K182" s="50">
        <f t="shared" si="27"/>
        <v>3.803605938979215E-15</v>
      </c>
      <c r="L182" s="50">
        <f t="shared" si="27"/>
        <v>-3.3547741054042919E-15</v>
      </c>
      <c r="M182" s="50">
        <f t="shared" si="27"/>
        <v>-5.4064888688794158E-16</v>
      </c>
      <c r="N182" s="50">
        <f t="shared" si="28"/>
        <v>-7.9563516486529953E-15</v>
      </c>
      <c r="O182" s="50">
        <f t="shared" si="28"/>
        <v>4.8485871294125983E-15</v>
      </c>
      <c r="P182" s="50">
        <f t="shared" si="28"/>
        <v>6.8766244248945822E-15</v>
      </c>
      <c r="Q182" s="50">
        <f t="shared" si="28"/>
        <v>4.060401299472334E-16</v>
      </c>
      <c r="R182" s="50">
        <f t="shared" si="28"/>
        <v>2.2081435324265004E-15</v>
      </c>
      <c r="S182" s="50">
        <f t="shared" si="28"/>
        <v>3.3943342647470802E-15</v>
      </c>
      <c r="T182" s="50">
        <f t="shared" si="28"/>
        <v>4.0141397311573239E-15</v>
      </c>
      <c r="U182" s="50">
        <f t="shared" si="28"/>
        <v>-3.0467337013651213E-15</v>
      </c>
      <c r="V182" s="50">
        <f t="shared" si="28"/>
        <v>-1.5791277666834472E-15</v>
      </c>
      <c r="W182" s="50">
        <f t="shared" si="28"/>
        <v>-6.1024778498889334E-16</v>
      </c>
      <c r="X182" s="50">
        <f t="shared" si="28"/>
        <v>-2.6217001839644368E-17</v>
      </c>
      <c r="Y182" s="50">
        <f t="shared" si="28"/>
        <v>2.8134037545897543E-16</v>
      </c>
      <c r="Z182" s="50">
        <f t="shared" si="28"/>
        <v>-1.110882670941903E-15</v>
      </c>
      <c r="AA182" s="50">
        <f t="shared" si="28"/>
        <v>4.180485299424189E-16</v>
      </c>
      <c r="AB182" s="53">
        <f t="shared" si="28"/>
        <v>3.7249297522149826E-16</v>
      </c>
      <c r="AC182" s="68">
        <f t="shared" si="24"/>
        <v>2.3502007409725579E-4</v>
      </c>
    </row>
    <row r="183" spans="1:29">
      <c r="A183" s="30">
        <v>-9.9000000000000005E-2</v>
      </c>
      <c r="B183" s="33"/>
      <c r="C183" s="50">
        <f t="shared" si="22"/>
        <v>2.3298298003429296E-4</v>
      </c>
      <c r="D183" s="50">
        <f t="shared" si="23"/>
        <v>3.1098216803236706E-4</v>
      </c>
      <c r="E183" s="50">
        <f t="shared" si="27"/>
        <v>2.4131387217061935E-3</v>
      </c>
      <c r="F183" s="50">
        <f t="shared" si="27"/>
        <v>7.7407670101563636E-3</v>
      </c>
      <c r="G183" s="50">
        <f t="shared" si="27"/>
        <v>1.708830984525981E-2</v>
      </c>
      <c r="H183" s="50">
        <f t="shared" si="27"/>
        <v>3.0457820968171206E-2</v>
      </c>
      <c r="I183" s="50">
        <f t="shared" si="27"/>
        <v>4.7063342568431525E-2</v>
      </c>
      <c r="J183" s="50">
        <f t="shared" si="27"/>
        <v>6.5483750622307726E-2</v>
      </c>
      <c r="K183" s="50">
        <f t="shared" si="27"/>
        <v>8.3924667800413619E-2</v>
      </c>
      <c r="L183" s="50">
        <f t="shared" si="27"/>
        <v>0.10053026958006576</v>
      </c>
      <c r="M183" s="50">
        <f t="shared" si="27"/>
        <v>0.11368099920313947</v>
      </c>
      <c r="N183" s="50">
        <f t="shared" si="28"/>
        <v>0.122222978770833</v>
      </c>
      <c r="O183" s="50">
        <f t="shared" si="28"/>
        <v>0.1255952522641543</v>
      </c>
      <c r="P183" s="50">
        <f t="shared" si="28"/>
        <v>0.1238458021517348</v>
      </c>
      <c r="Q183" s="50">
        <f t="shared" si="28"/>
        <v>0.11755021339464407</v>
      </c>
      <c r="R183" s="50">
        <f t="shared" si="28"/>
        <v>0.10766305491975141</v>
      </c>
      <c r="S183" s="50">
        <f t="shared" si="28"/>
        <v>9.5339117399137654E-2</v>
      </c>
      <c r="T183" s="50">
        <f t="shared" si="28"/>
        <v>8.1759816514899122E-2</v>
      </c>
      <c r="U183" s="50">
        <f t="shared" si="28"/>
        <v>6.7991608622897215E-2</v>
      </c>
      <c r="V183" s="50">
        <f t="shared" si="28"/>
        <v>5.4891470404231993E-2</v>
      </c>
      <c r="W183" s="50">
        <f t="shared" si="28"/>
        <v>4.3062649700447847E-2</v>
      </c>
      <c r="X183" s="50">
        <f t="shared" si="28"/>
        <v>3.2854475907351091E-2</v>
      </c>
      <c r="Y183" s="50">
        <f t="shared" si="28"/>
        <v>2.4394306353110524E-2</v>
      </c>
      <c r="Z183" s="50">
        <f t="shared" si="28"/>
        <v>1.7637790414991462E-2</v>
      </c>
      <c r="AA183" s="50">
        <f t="shared" si="28"/>
        <v>1.2424805712999979E-2</v>
      </c>
      <c r="AB183" s="53">
        <f t="shared" si="28"/>
        <v>8.5314825656019368E-3</v>
      </c>
      <c r="AC183" s="68">
        <f t="shared" si="24"/>
        <v>1.5046918565645047</v>
      </c>
    </row>
    <row r="184" spans="1:29">
      <c r="A184" s="30">
        <v>-9.8000000000000004E-2</v>
      </c>
      <c r="B184" s="33"/>
      <c r="C184" s="50">
        <f t="shared" si="22"/>
        <v>2.309366882162218E-4</v>
      </c>
      <c r="D184" s="50">
        <f t="shared" si="23"/>
        <v>6.2165743421022795E-4</v>
      </c>
      <c r="E184" s="50">
        <f t="shared" ref="E184:M193" si="29">COS(E$20*$A184-E$22-E$23)*E$21</f>
        <v>4.8167538873357648E-3</v>
      </c>
      <c r="F184" s="50">
        <f t="shared" si="29"/>
        <v>1.5412826424331913E-2</v>
      </c>
      <c r="G184" s="50">
        <f t="shared" si="29"/>
        <v>3.3907126836199147E-2</v>
      </c>
      <c r="H184" s="50">
        <f t="shared" si="29"/>
        <v>6.0165669300395928E-2</v>
      </c>
      <c r="I184" s="50">
        <f t="shared" si="29"/>
        <v>9.2459442763295083E-2</v>
      </c>
      <c r="J184" s="50">
        <f t="shared" si="29"/>
        <v>0.12781337973385304</v>
      </c>
      <c r="K184" s="50">
        <f t="shared" si="29"/>
        <v>0.16257604006959497</v>
      </c>
      <c r="L184" s="50">
        <f t="shared" si="29"/>
        <v>0.19307716619427939</v>
      </c>
      <c r="M184" s="50">
        <f t="shared" si="29"/>
        <v>0.21623411014217087</v>
      </c>
      <c r="N184" s="50">
        <f t="shared" ref="N184:AB199" si="30">COS(N$20*$A184-N$22-N$23)*N$21</f>
        <v>0.22999450049954417</v>
      </c>
      <c r="O184" s="50">
        <f t="shared" si="30"/>
        <v>0.23355102458883076</v>
      </c>
      <c r="P184" s="50">
        <f t="shared" si="30"/>
        <v>0.22732011559258192</v>
      </c>
      <c r="Q184" s="50">
        <f t="shared" si="30"/>
        <v>0.21272522620526499</v>
      </c>
      <c r="R184" s="50">
        <f t="shared" si="30"/>
        <v>0.19185696869510566</v>
      </c>
      <c r="S184" s="50">
        <f t="shared" si="30"/>
        <v>0.16709261089270644</v>
      </c>
      <c r="T184" s="50">
        <f t="shared" si="30"/>
        <v>0.14074822038901358</v>
      </c>
      <c r="U184" s="50">
        <f t="shared" si="30"/>
        <v>0.11481442772023447</v>
      </c>
      <c r="V184" s="50">
        <f t="shared" si="30"/>
        <v>9.0799337729419005E-2</v>
      </c>
      <c r="W184" s="50">
        <f t="shared" si="28"/>
        <v>6.9676830860958244E-2</v>
      </c>
      <c r="X184" s="50">
        <f t="shared" si="28"/>
        <v>5.1920257634341938E-2</v>
      </c>
      <c r="Y184" s="50">
        <f t="shared" si="28"/>
        <v>3.7592272186801966E-2</v>
      </c>
      <c r="Z184" s="50">
        <f t="shared" si="28"/>
        <v>2.6460603668213959E-2</v>
      </c>
      <c r="AA184" s="50">
        <f t="shared" si="28"/>
        <v>1.811458713316548E-2</v>
      </c>
      <c r="AB184" s="53">
        <f t="shared" si="28"/>
        <v>1.2065338351423184E-2</v>
      </c>
      <c r="AC184" s="68">
        <f t="shared" si="24"/>
        <v>2.732047431621488</v>
      </c>
    </row>
    <row r="185" spans="1:29">
      <c r="A185" s="30">
        <v>-9.7000000000000003E-2</v>
      </c>
      <c r="B185" s="33"/>
      <c r="C185" s="50">
        <f t="shared" si="22"/>
        <v>2.2888127941312714E-4</v>
      </c>
      <c r="D185" s="50">
        <f t="shared" si="23"/>
        <v>9.3171919955409993E-4</v>
      </c>
      <c r="E185" s="50">
        <f t="shared" si="29"/>
        <v>7.201359525937822E-3</v>
      </c>
      <c r="F185" s="50">
        <f t="shared" si="29"/>
        <v>2.2948080500031349E-2</v>
      </c>
      <c r="G185" s="50">
        <f t="shared" si="29"/>
        <v>5.0191208181793991E-2</v>
      </c>
      <c r="H185" s="50">
        <f t="shared" si="29"/>
        <v>8.8392039176033943E-2</v>
      </c>
      <c r="I185" s="50">
        <f t="shared" si="29"/>
        <v>0.13458012110329248</v>
      </c>
      <c r="J185" s="50">
        <f t="shared" si="29"/>
        <v>0.18398668874231794</v>
      </c>
      <c r="K185" s="50">
        <f t="shared" si="29"/>
        <v>0.23101216182834497</v>
      </c>
      <c r="L185" s="50">
        <f t="shared" si="29"/>
        <v>0.27029129750946268</v>
      </c>
      <c r="M185" s="50">
        <f t="shared" si="29"/>
        <v>0.29762071978885335</v>
      </c>
      <c r="N185" s="50">
        <f t="shared" si="30"/>
        <v>0.31057182619968438</v>
      </c>
      <c r="O185" s="50">
        <f t="shared" si="30"/>
        <v>0.30870524957144563</v>
      </c>
      <c r="P185" s="50">
        <f t="shared" si="30"/>
        <v>0.29340237304049083</v>
      </c>
      <c r="Q185" s="50">
        <f t="shared" si="30"/>
        <v>0.26740886543029718</v>
      </c>
      <c r="R185" s="50">
        <f t="shared" si="30"/>
        <v>0.23422856671692502</v>
      </c>
      <c r="S185" s="50">
        <f t="shared" si="30"/>
        <v>0.19750962482335563</v>
      </c>
      <c r="T185" s="50">
        <f t="shared" si="30"/>
        <v>0.16053600051477374</v>
      </c>
      <c r="U185" s="50">
        <f t="shared" si="30"/>
        <v>0.12589044652655601</v>
      </c>
      <c r="V185" s="50">
        <f t="shared" si="30"/>
        <v>9.5305266381760192E-2</v>
      </c>
      <c r="W185" s="50">
        <f t="shared" si="28"/>
        <v>6.9676830860958869E-2</v>
      </c>
      <c r="X185" s="50">
        <f t="shared" si="28"/>
        <v>4.9195627719872653E-2</v>
      </c>
      <c r="Y185" s="50">
        <f t="shared" si="28"/>
        <v>3.3536380738815978E-2</v>
      </c>
      <c r="Z185" s="50">
        <f t="shared" si="28"/>
        <v>2.2058993026272011E-2</v>
      </c>
      <c r="AA185" s="50">
        <f t="shared" si="28"/>
        <v>1.3985125724538883E-2</v>
      </c>
      <c r="AB185" s="53">
        <f t="shared" si="28"/>
        <v>8.5314825656010156E-3</v>
      </c>
      <c r="AC185" s="68">
        <f t="shared" si="24"/>
        <v>3.4779269366763836</v>
      </c>
    </row>
    <row r="186" spans="1:29">
      <c r="A186" s="30">
        <v>-9.6000000000000002E-2</v>
      </c>
      <c r="B186" s="33"/>
      <c r="C186" s="50">
        <f t="shared" si="22"/>
        <v>2.2681683476902844E-4</v>
      </c>
      <c r="D186" s="50">
        <f t="shared" si="23"/>
        <v>1.2408614705358343E-3</v>
      </c>
      <c r="E186" s="50">
        <f t="shared" si="29"/>
        <v>9.5575446884789538E-3</v>
      </c>
      <c r="F186" s="50">
        <f t="shared" si="29"/>
        <v>3.0279645788629777E-2</v>
      </c>
      <c r="G186" s="50">
        <f t="shared" si="29"/>
        <v>6.5683744191589302E-2</v>
      </c>
      <c r="H186" s="50">
        <f t="shared" si="29"/>
        <v>0.11444190369079896</v>
      </c>
      <c r="I186" s="50">
        <f t="shared" si="29"/>
        <v>0.17193323155927945</v>
      </c>
      <c r="J186" s="50">
        <f t="shared" si="29"/>
        <v>0.23129800730060426</v>
      </c>
      <c r="K186" s="50">
        <f t="shared" si="29"/>
        <v>0.2849329398561265</v>
      </c>
      <c r="L186" s="50">
        <f t="shared" si="29"/>
        <v>0.32604088638925072</v>
      </c>
      <c r="M186" s="50">
        <f t="shared" si="29"/>
        <v>0.34987413973712045</v>
      </c>
      <c r="N186" s="50">
        <f t="shared" si="30"/>
        <v>0.35442761680100932</v>
      </c>
      <c r="O186" s="50">
        <f t="shared" si="30"/>
        <v>0.34050273965475997</v>
      </c>
      <c r="P186" s="50">
        <f t="shared" si="30"/>
        <v>0.31122265449655151</v>
      </c>
      <c r="Q186" s="50">
        <f t="shared" si="30"/>
        <v>0.27119232481589295</v>
      </c>
      <c r="R186" s="50">
        <f t="shared" si="30"/>
        <v>0.2255413934970395</v>
      </c>
      <c r="S186" s="50">
        <f t="shared" si="30"/>
        <v>0.17906539631862117</v>
      </c>
      <c r="T186" s="50">
        <f t="shared" si="30"/>
        <v>0.13561194459136924</v>
      </c>
      <c r="U186" s="50">
        <f t="shared" si="30"/>
        <v>9.7771211392344251E-2</v>
      </c>
      <c r="V186" s="50">
        <f t="shared" si="30"/>
        <v>6.6850931171414926E-2</v>
      </c>
      <c r="W186" s="50">
        <f t="shared" si="28"/>
        <v>4.3062649700449471E-2</v>
      </c>
      <c r="X186" s="50">
        <f t="shared" si="28"/>
        <v>2.5824086025308557E-2</v>
      </c>
      <c r="Y186" s="50">
        <f t="shared" si="28"/>
        <v>1.4088178761255399E-2</v>
      </c>
      <c r="Z186" s="50">
        <f t="shared" si="28"/>
        <v>6.6327860396017055E-3</v>
      </c>
      <c r="AA186" s="50">
        <f t="shared" si="28"/>
        <v>2.2748486742998164E-3</v>
      </c>
      <c r="AB186" s="53">
        <f t="shared" si="28"/>
        <v>-9.2825579596352535E-16</v>
      </c>
      <c r="AC186" s="68">
        <f t="shared" si="24"/>
        <v>3.6595784834470995</v>
      </c>
    </row>
    <row r="187" spans="1:29">
      <c r="A187" s="30">
        <v>-9.5000000000000001E-2</v>
      </c>
      <c r="B187" s="33"/>
      <c r="C187" s="50">
        <f t="shared" si="22"/>
        <v>2.2474343578466599E-4</v>
      </c>
      <c r="D187" s="50">
        <f t="shared" ref="D187:D218" si="31">COS(D$20*$A187-D$22-D$23)*D$21</f>
        <v>1.5487791610572057E-3</v>
      </c>
      <c r="E187" s="50">
        <f t="shared" si="29"/>
        <v>1.1876010588561754E-2</v>
      </c>
      <c r="F187" s="50">
        <f t="shared" si="29"/>
        <v>3.7342446797596462E-2</v>
      </c>
      <c r="G187" s="50">
        <f t="shared" si="29"/>
        <v>8.0140408317914719E-2</v>
      </c>
      <c r="H187" s="50">
        <f t="shared" si="29"/>
        <v>0.13767382872579584</v>
      </c>
      <c r="I187" s="50">
        <f t="shared" si="29"/>
        <v>0.20319552157123713</v>
      </c>
      <c r="J187" s="50">
        <f t="shared" si="29"/>
        <v>0.26746851591307391</v>
      </c>
      <c r="K187" s="50">
        <f t="shared" si="29"/>
        <v>0.32095033336269541</v>
      </c>
      <c r="L187" s="50">
        <f t="shared" si="29"/>
        <v>0.35589871143475937</v>
      </c>
      <c r="M187" s="50">
        <f t="shared" si="29"/>
        <v>0.36787944117144233</v>
      </c>
      <c r="N187" s="50">
        <f t="shared" si="30"/>
        <v>0.35637643106900924</v>
      </c>
      <c r="O187" s="50">
        <f t="shared" si="30"/>
        <v>0.32447763185160344</v>
      </c>
      <c r="P187" s="50">
        <f t="shared" si="30"/>
        <v>0.27784968852322278</v>
      </c>
      <c r="Q187" s="50">
        <f t="shared" si="30"/>
        <v>0.22335543839884775</v>
      </c>
      <c r="R187" s="50">
        <f t="shared" si="30"/>
        <v>0.16768913944386551</v>
      </c>
      <c r="S187" s="50">
        <f t="shared" si="30"/>
        <v>0.11632278109405983</v>
      </c>
      <c r="T187" s="50">
        <f t="shared" si="30"/>
        <v>7.2917799632267785E-2</v>
      </c>
      <c r="U187" s="50">
        <f t="shared" si="30"/>
        <v>3.9211481650877976E-2</v>
      </c>
      <c r="V187" s="50">
        <f t="shared" si="30"/>
        <v>1.5276946706326859E-2</v>
      </c>
      <c r="W187" s="50">
        <f t="shared" si="28"/>
        <v>1.4000661854546882E-15</v>
      </c>
      <c r="X187" s="50">
        <f t="shared" si="28"/>
        <v>-8.3855656940331029E-3</v>
      </c>
      <c r="Y187" s="50">
        <f t="shared" si="28"/>
        <v>-1.1826124134536308E-2</v>
      </c>
      <c r="Z187" s="50">
        <f t="shared" si="28"/>
        <v>-1.2108340564680731E-2</v>
      </c>
      <c r="AA187" s="50">
        <f t="shared" si="28"/>
        <v>-1.0668539093146658E-2</v>
      </c>
      <c r="AB187" s="53">
        <f t="shared" si="28"/>
        <v>-8.5314825656018431E-3</v>
      </c>
      <c r="AC187" s="68">
        <f t="shared" si="24"/>
        <v>3.326156026798003</v>
      </c>
    </row>
    <row r="188" spans="1:29">
      <c r="A188" s="30">
        <v>-9.4E-2</v>
      </c>
      <c r="B188" s="33"/>
      <c r="C188" s="50">
        <f t="shared" si="22"/>
        <v>2.2266116431428115E-4</v>
      </c>
      <c r="D188" s="50">
        <f t="shared" si="31"/>
        <v>1.8551683935329874E-3</v>
      </c>
      <c r="E188" s="50">
        <f t="shared" si="29"/>
        <v>1.4147607300484382E-2</v>
      </c>
      <c r="F188" s="50">
        <f t="shared" si="29"/>
        <v>4.4073793605171954E-2</v>
      </c>
      <c r="G188" s="50">
        <f t="shared" si="29"/>
        <v>9.3333210331508765E-2</v>
      </c>
      <c r="H188" s="50">
        <f t="shared" si="29"/>
        <v>0.15751576718432167</v>
      </c>
      <c r="I188" s="50">
        <f t="shared" si="29"/>
        <v>0.22725950892990326</v>
      </c>
      <c r="J188" s="50">
        <f t="shared" si="29"/>
        <v>0.29075600864028955</v>
      </c>
      <c r="K188" s="50">
        <f t="shared" si="29"/>
        <v>0.33680123705132592</v>
      </c>
      <c r="L188" s="50">
        <f t="shared" si="29"/>
        <v>0.357493684273469</v>
      </c>
      <c r="M188" s="50">
        <f t="shared" si="29"/>
        <v>0.34987413973711878</v>
      </c>
      <c r="N188" s="50">
        <f t="shared" si="30"/>
        <v>0.31618784420173374</v>
      </c>
      <c r="O188" s="50">
        <f t="shared" si="30"/>
        <v>0.2628806049298929</v>
      </c>
      <c r="P188" s="50">
        <f t="shared" si="30"/>
        <v>0.19877301927752916</v>
      </c>
      <c r="Q188" s="50">
        <f t="shared" si="30"/>
        <v>0.13300376114147822</v>
      </c>
      <c r="R188" s="50">
        <f t="shared" si="30"/>
        <v>7.3282841063001786E-2</v>
      </c>
      <c r="S188" s="50">
        <f t="shared" si="30"/>
        <v>2.4803463909396483E-2</v>
      </c>
      <c r="T188" s="50">
        <f t="shared" si="30"/>
        <v>-1.008511527106991E-2</v>
      </c>
      <c r="U188" s="50">
        <f t="shared" si="30"/>
        <v>-3.1556513476051998E-2</v>
      </c>
      <c r="V188" s="50">
        <f t="shared" si="30"/>
        <v>-4.1580399461358351E-2</v>
      </c>
      <c r="W188" s="50">
        <f t="shared" si="28"/>
        <v>-4.3062649700450574E-2</v>
      </c>
      <c r="X188" s="50">
        <f t="shared" si="28"/>
        <v>-3.9075879554802809E-2</v>
      </c>
      <c r="Y188" s="50">
        <f t="shared" si="28"/>
        <v>-3.2312549273996481E-2</v>
      </c>
      <c r="Z188" s="50">
        <f t="shared" si="28"/>
        <v>-2.4797986624446891E-2</v>
      </c>
      <c r="AA188" s="50">
        <f t="shared" si="28"/>
        <v>-1.7828909272945666E-2</v>
      </c>
      <c r="AB188" s="53">
        <f t="shared" si="28"/>
        <v>-1.2065338351423184E-2</v>
      </c>
      <c r="AC188" s="68">
        <f t="shared" si="24"/>
        <v>2.6298989801479271</v>
      </c>
    </row>
    <row r="189" spans="1:29">
      <c r="A189" s="30">
        <v>-9.2999999999999999E-2</v>
      </c>
      <c r="B189" s="33"/>
      <c r="C189" s="50">
        <f t="shared" si="22"/>
        <v>2.2057010256238592E-4</v>
      </c>
      <c r="D189" s="50">
        <f t="shared" si="31"/>
        <v>2.1597267987815464E-3</v>
      </c>
      <c r="E189" s="50">
        <f t="shared" si="29"/>
        <v>1.6363369869819219E-2</v>
      </c>
      <c r="F189" s="50">
        <f t="shared" si="29"/>
        <v>5.0413938300554864E-2</v>
      </c>
      <c r="G189" s="50">
        <f t="shared" si="29"/>
        <v>0.10505409186361621</v>
      </c>
      <c r="H189" s="50">
        <f t="shared" si="29"/>
        <v>0.17347914468990797</v>
      </c>
      <c r="I189" s="50">
        <f t="shared" si="29"/>
        <v>0.24327271488617636</v>
      </c>
      <c r="J189" s="50">
        <f t="shared" si="29"/>
        <v>0.30003880901985813</v>
      </c>
      <c r="K189" s="50">
        <f t="shared" si="29"/>
        <v>0.33148968034771875</v>
      </c>
      <c r="L189" s="50">
        <f t="shared" si="29"/>
        <v>0.3306991439196344</v>
      </c>
      <c r="M189" s="50">
        <f t="shared" si="29"/>
        <v>0.29762071978885629</v>
      </c>
      <c r="N189" s="50">
        <f t="shared" si="30"/>
        <v>0.23861369290400222</v>
      </c>
      <c r="O189" s="50">
        <f t="shared" si="30"/>
        <v>0.16436277826817691</v>
      </c>
      <c r="P189" s="50">
        <f t="shared" si="30"/>
        <v>8.70000272830318E-2</v>
      </c>
      <c r="Q189" s="50">
        <f t="shared" si="30"/>
        <v>1.733536392222941E-2</v>
      </c>
      <c r="R189" s="50">
        <f t="shared" si="30"/>
        <v>-3.7098160447476616E-2</v>
      </c>
      <c r="S189" s="50">
        <f t="shared" si="30"/>
        <v>-7.2851898870007509E-2</v>
      </c>
      <c r="T189" s="50">
        <f t="shared" si="30"/>
        <v>-9.0279164754254071E-2</v>
      </c>
      <c r="U189" s="50">
        <f t="shared" si="30"/>
        <v>-9.2499572769500701E-2</v>
      </c>
      <c r="V189" s="50">
        <f t="shared" si="30"/>
        <v>-8.4057628036453849E-2</v>
      </c>
      <c r="W189" s="50">
        <f t="shared" si="28"/>
        <v>-6.9676830860958008E-2</v>
      </c>
      <c r="X189" s="50">
        <f t="shared" si="28"/>
        <v>-5.3366438492398083E-2</v>
      </c>
      <c r="Y189" s="50">
        <f t="shared" si="28"/>
        <v>-3.7968370112382424E-2</v>
      </c>
      <c r="Z189" s="50">
        <f t="shared" si="28"/>
        <v>-2.5094147978410836E-2</v>
      </c>
      <c r="AA189" s="50">
        <f t="shared" si="28"/>
        <v>-1.5324891949093398E-2</v>
      </c>
      <c r="AB189" s="53">
        <f t="shared" si="28"/>
        <v>-8.5314825656011076E-3</v>
      </c>
      <c r="AC189" s="68">
        <f t="shared" si="24"/>
        <v>1.7713751851283901</v>
      </c>
    </row>
    <row r="190" spans="1:29">
      <c r="A190" s="30">
        <v>-9.1999999999999998E-2</v>
      </c>
      <c r="B190" s="33"/>
      <c r="C190" s="50">
        <f t="shared" si="22"/>
        <v>2.1847033308051799E-4</v>
      </c>
      <c r="D190" s="50">
        <f t="shared" si="31"/>
        <v>2.4621538144266502E-3</v>
      </c>
      <c r="E190" s="50">
        <f t="shared" si="29"/>
        <v>1.8514553693990462E-2</v>
      </c>
      <c r="F190" s="50">
        <f t="shared" si="29"/>
        <v>5.6306605310586219E-2</v>
      </c>
      <c r="G190" s="50">
        <f t="shared" si="29"/>
        <v>0.11511820761076312</v>
      </c>
      <c r="H190" s="50">
        <f t="shared" si="29"/>
        <v>0.18517088990895667</v>
      </c>
      <c r="I190" s="50">
        <f t="shared" si="29"/>
        <v>0.25066786363579008</v>
      </c>
      <c r="J190" s="50">
        <f t="shared" si="29"/>
        <v>0.29486979726894719</v>
      </c>
      <c r="K190" s="50">
        <f t="shared" si="29"/>
        <v>0.30534940789410187</v>
      </c>
      <c r="L190" s="50">
        <f t="shared" si="29"/>
        <v>0.27764291525612345</v>
      </c>
      <c r="M190" s="50">
        <f t="shared" si="29"/>
        <v>0.21623411014217495</v>
      </c>
      <c r="N190" s="50">
        <f t="shared" si="30"/>
        <v>0.13282622552331577</v>
      </c>
      <c r="O190" s="50">
        <f t="shared" si="30"/>
        <v>4.2760687848145192E-2</v>
      </c>
      <c r="P190" s="50">
        <f t="shared" si="30"/>
        <v>-3.908366433026645E-2</v>
      </c>
      <c r="Q190" s="50">
        <f t="shared" si="30"/>
        <v>-0.1016327486591249</v>
      </c>
      <c r="R190" s="50">
        <f t="shared" si="30"/>
        <v>-0.13939224705119038</v>
      </c>
      <c r="S190" s="50">
        <f t="shared" si="30"/>
        <v>-0.15248467517672265</v>
      </c>
      <c r="T190" s="50">
        <f t="shared" si="30"/>
        <v>-0.14532902726252817</v>
      </c>
      <c r="U190" s="50">
        <f t="shared" si="30"/>
        <v>-0.12464343129653839</v>
      </c>
      <c r="V190" s="50">
        <f t="shared" si="30"/>
        <v>-9.7464463075738306E-2</v>
      </c>
      <c r="W190" s="50">
        <f t="shared" si="30"/>
        <v>-6.9676830860957828E-2</v>
      </c>
      <c r="X190" s="50">
        <f t="shared" si="30"/>
        <v>-4.5259638180012669E-2</v>
      </c>
      <c r="Y190" s="50">
        <f t="shared" si="30"/>
        <v>-2.619771468240947E-2</v>
      </c>
      <c r="Z190" s="50">
        <f t="shared" si="30"/>
        <v>-1.2848809738653546E-2</v>
      </c>
      <c r="AA190" s="50">
        <f t="shared" si="30"/>
        <v>-4.5138216260786363E-3</v>
      </c>
      <c r="AB190" s="53">
        <f t="shared" si="30"/>
        <v>7.9818353509823344E-16</v>
      </c>
      <c r="AC190" s="68">
        <f t="shared" si="24"/>
        <v>0.93961481630018162</v>
      </c>
    </row>
    <row r="191" spans="1:29">
      <c r="A191" s="30">
        <v>-9.0999999999999998E-2</v>
      </c>
      <c r="B191" s="33"/>
      <c r="C191" s="50">
        <f t="shared" si="22"/>
        <v>2.1636193876398147E-4</v>
      </c>
      <c r="D191" s="50">
        <f t="shared" si="31"/>
        <v>2.7621509815163475E-3</v>
      </c>
      <c r="E191" s="50">
        <f t="shared" si="29"/>
        <v>2.0592669033226287E-2</v>
      </c>
      <c r="F191" s="50">
        <f t="shared" si="29"/>
        <v>6.1699490905719565E-2</v>
      </c>
      <c r="G191" s="50">
        <f t="shared" si="29"/>
        <v>0.12336684045560418</v>
      </c>
      <c r="H191" s="50">
        <f t="shared" si="29"/>
        <v>0.19230311327149752</v>
      </c>
      <c r="I191" s="50">
        <f t="shared" si="29"/>
        <v>0.24918297834749123</v>
      </c>
      <c r="J191" s="50">
        <f t="shared" si="29"/>
        <v>0.27549794646863396</v>
      </c>
      <c r="K191" s="50">
        <f t="shared" si="29"/>
        <v>0.26002290914592741</v>
      </c>
      <c r="L191" s="50">
        <f t="shared" si="29"/>
        <v>0.20253833286715348</v>
      </c>
      <c r="M191" s="50">
        <f t="shared" si="29"/>
        <v>0.11368099920313432</v>
      </c>
      <c r="N191" s="50">
        <f t="shared" si="30"/>
        <v>1.1333589511337141E-2</v>
      </c>
      <c r="O191" s="50">
        <f t="shared" si="30"/>
        <v>-8.4847014104950838E-2</v>
      </c>
      <c r="P191" s="50">
        <f t="shared" si="30"/>
        <v>-0.15873845473859571</v>
      </c>
      <c r="Q191" s="50">
        <f t="shared" si="30"/>
        <v>-0.2012554847287415</v>
      </c>
      <c r="R191" s="50">
        <f t="shared" si="30"/>
        <v>-0.21130064264028725</v>
      </c>
      <c r="S191" s="50">
        <f t="shared" si="30"/>
        <v>-0.19439478005336075</v>
      </c>
      <c r="T191" s="50">
        <f t="shared" si="30"/>
        <v>-0.15990243826266376</v>
      </c>
      <c r="U191" s="50">
        <f t="shared" si="30"/>
        <v>-0.11798028677861765</v>
      </c>
      <c r="V191" s="50">
        <f t="shared" si="30"/>
        <v>-7.7164300147634438E-2</v>
      </c>
      <c r="W191" s="50">
        <f t="shared" si="30"/>
        <v>-4.3062649700450109E-2</v>
      </c>
      <c r="X191" s="50">
        <f t="shared" si="30"/>
        <v>-1.8157821440095194E-2</v>
      </c>
      <c r="Y191" s="50">
        <f t="shared" si="30"/>
        <v>-2.4030020741338033E-3</v>
      </c>
      <c r="Z191" s="50">
        <f t="shared" si="30"/>
        <v>5.8180791453308666E-3</v>
      </c>
      <c r="AA191" s="50">
        <f t="shared" si="30"/>
        <v>8.7440232387180281E-3</v>
      </c>
      <c r="AB191" s="53">
        <f t="shared" si="30"/>
        <v>8.5314825656017529E-3</v>
      </c>
      <c r="AC191" s="68">
        <f t="shared" si="24"/>
        <v>0.26708409241012493</v>
      </c>
    </row>
    <row r="192" spans="1:29">
      <c r="A192" s="30">
        <v>-0.09</v>
      </c>
      <c r="B192" s="33"/>
      <c r="C192" s="50">
        <f t="shared" si="22"/>
        <v>2.1424500284857354E-4</v>
      </c>
      <c r="D192" s="50">
        <f t="shared" si="31"/>
        <v>3.0594222390658509E-3</v>
      </c>
      <c r="E192" s="50">
        <f t="shared" si="29"/>
        <v>2.2589514515683792E-2</v>
      </c>
      <c r="F192" s="50">
        <f t="shared" si="29"/>
        <v>6.6544727451629884E-2</v>
      </c>
      <c r="G192" s="50">
        <f t="shared" si="29"/>
        <v>0.12966990453068128</v>
      </c>
      <c r="H192" s="50">
        <f t="shared" si="29"/>
        <v>0.19470019576785122</v>
      </c>
      <c r="I192" s="50">
        <f t="shared" si="29"/>
        <v>0.23887066182289746</v>
      </c>
      <c r="J192" s="50">
        <f t="shared" si="29"/>
        <v>0.24285633040794036</v>
      </c>
      <c r="K192" s="50">
        <f t="shared" si="29"/>
        <v>0.19835821471875476</v>
      </c>
      <c r="L192" s="50">
        <f t="shared" si="29"/>
        <v>0.11134964906360119</v>
      </c>
      <c r="M192" s="50">
        <f t="shared" si="29"/>
        <v>-5.9491320342140115E-15</v>
      </c>
      <c r="N192" s="50">
        <f t="shared" si="30"/>
        <v>-0.11149911269445822</v>
      </c>
      <c r="O192" s="50">
        <f t="shared" si="30"/>
        <v>-0.2005382050733778</v>
      </c>
      <c r="P192" s="50">
        <f t="shared" si="30"/>
        <v>-0.2522822378902797</v>
      </c>
      <c r="Q192" s="50">
        <f t="shared" si="30"/>
        <v>-0.26257006542033046</v>
      </c>
      <c r="R192" s="50">
        <f t="shared" si="30"/>
        <v>-0.23714825526419475</v>
      </c>
      <c r="S192" s="50">
        <f t="shared" si="30"/>
        <v>-0.18821421347611128</v>
      </c>
      <c r="T192" s="50">
        <f t="shared" si="30"/>
        <v>-0.12994047040363144</v>
      </c>
      <c r="U192" s="50">
        <f t="shared" si="30"/>
        <v>-7.4584670275307699E-2</v>
      </c>
      <c r="V192" s="50">
        <f t="shared" si="30"/>
        <v>-3.0177724283457778E-2</v>
      </c>
      <c r="W192" s="50">
        <f t="shared" si="30"/>
        <v>-2.1898845859204827E-15</v>
      </c>
      <c r="X192" s="50">
        <f t="shared" si="30"/>
        <v>1.6564650930585106E-2</v>
      </c>
      <c r="Y192" s="50">
        <f t="shared" si="30"/>
        <v>2.2494624841332165E-2</v>
      </c>
      <c r="Z192" s="50">
        <f t="shared" si="30"/>
        <v>2.1577220880451203E-2</v>
      </c>
      <c r="AA192" s="50">
        <f t="shared" si="30"/>
        <v>1.7262058863017588E-2</v>
      </c>
      <c r="AB192" s="53">
        <f t="shared" si="30"/>
        <v>1.2065338351423184E-2</v>
      </c>
      <c r="AC192" s="68">
        <f t="shared" si="24"/>
        <v>-0.18877819539339374</v>
      </c>
    </row>
    <row r="193" spans="1:29">
      <c r="A193" s="30">
        <v>-8.8999999999999996E-2</v>
      </c>
      <c r="B193" s="33"/>
      <c r="C193" s="50">
        <f t="shared" si="22"/>
        <v>2.1211960890729902E-4</v>
      </c>
      <c r="D193" s="50">
        <f t="shared" si="31"/>
        <v>3.3536742162339202E-3</v>
      </c>
      <c r="E193" s="50">
        <f t="shared" si="29"/>
        <v>2.4497209504515179E-2</v>
      </c>
      <c r="F193" s="50">
        <f t="shared" si="29"/>
        <v>7.0799308285723075E-2</v>
      </c>
      <c r="G193" s="50">
        <f t="shared" si="29"/>
        <v>0.13392799675026382</v>
      </c>
      <c r="H193" s="50">
        <f t="shared" si="29"/>
        <v>0.19230311327149729</v>
      </c>
      <c r="I193" s="50">
        <f t="shared" si="29"/>
        <v>0.22009623301602002</v>
      </c>
      <c r="J193" s="50">
        <f t="shared" si="29"/>
        <v>0.19851718070745383</v>
      </c>
      <c r="K193" s="50">
        <f t="shared" si="29"/>
        <v>0.12422994415031169</v>
      </c>
      <c r="L193" s="50">
        <f t="shared" si="29"/>
        <v>1.131839692908604E-2</v>
      </c>
      <c r="M193" s="50">
        <f t="shared" si="29"/>
        <v>-0.11368099920313569</v>
      </c>
      <c r="N193" s="50">
        <f t="shared" si="30"/>
        <v>-0.22114833129066991</v>
      </c>
      <c r="O193" s="50">
        <f t="shared" si="30"/>
        <v>-0.28806440109396658</v>
      </c>
      <c r="P193" s="50">
        <f t="shared" si="30"/>
        <v>-0.30432792686482246</v>
      </c>
      <c r="Q193" s="50">
        <f t="shared" si="30"/>
        <v>-0.27390551199143298</v>
      </c>
      <c r="R193" s="50">
        <f t="shared" si="30"/>
        <v>-0.21130064264028262</v>
      </c>
      <c r="S193" s="50">
        <f t="shared" si="30"/>
        <v>-0.13547196504327291</v>
      </c>
      <c r="T193" s="50">
        <f t="shared" si="30"/>
        <v>-6.378800950746899E-2</v>
      </c>
      <c r="U193" s="50">
        <f t="shared" si="30"/>
        <v>-7.9675530769870214E-3</v>
      </c>
      <c r="V193" s="50">
        <f t="shared" si="30"/>
        <v>2.7245481086307331E-2</v>
      </c>
      <c r="W193" s="50">
        <f t="shared" si="30"/>
        <v>4.3062649700449936E-2</v>
      </c>
      <c r="X193" s="50">
        <f t="shared" si="30"/>
        <v>4.4335105362204023E-2</v>
      </c>
      <c r="Y193" s="50">
        <f t="shared" si="30"/>
        <v>3.7067814737175117E-2</v>
      </c>
      <c r="Z193" s="50">
        <f t="shared" si="30"/>
        <v>2.6552545323245177E-2</v>
      </c>
      <c r="AA193" s="50">
        <f t="shared" si="30"/>
        <v>1.6422975472964594E-2</v>
      </c>
      <c r="AB193" s="53">
        <f t="shared" si="30"/>
        <v>8.5314825656007155E-3</v>
      </c>
      <c r="AC193" s="68">
        <f t="shared" si="24"/>
        <v>-0.43718211002407997</v>
      </c>
    </row>
    <row r="194" spans="1:29">
      <c r="A194" s="30">
        <v>-8.7999999999999995E-2</v>
      </c>
      <c r="B194" s="33"/>
      <c r="C194" s="50">
        <f t="shared" si="22"/>
        <v>2.0998584084707181E-4</v>
      </c>
      <c r="D194" s="50">
        <f t="shared" si="31"/>
        <v>3.6446165218445275E-3</v>
      </c>
      <c r="E194" s="50">
        <f t="shared" ref="E194:M203" si="32">COS(E$20*$A194-E$22-E$23)*E$21</f>
        <v>2.6308225199142908E-2</v>
      </c>
      <c r="F194" s="50">
        <f t="shared" si="32"/>
        <v>7.4425469447316983E-2</v>
      </c>
      <c r="G194" s="50">
        <f t="shared" si="32"/>
        <v>0.13607396445638711</v>
      </c>
      <c r="H194" s="50">
        <f t="shared" si="32"/>
        <v>0.18517088990895708</v>
      </c>
      <c r="I194" s="50">
        <f t="shared" si="32"/>
        <v>0.19352478542719831</v>
      </c>
      <c r="J194" s="50">
        <f t="shared" si="32"/>
        <v>0.14461615796250749</v>
      </c>
      <c r="K194" s="50">
        <f t="shared" si="32"/>
        <v>4.2295849305138328E-2</v>
      </c>
      <c r="L194" s="50">
        <f t="shared" si="32"/>
        <v>-8.9611678857627927E-2</v>
      </c>
      <c r="M194" s="50">
        <f t="shared" si="32"/>
        <v>-0.21623411014216765</v>
      </c>
      <c r="N194" s="50">
        <f t="shared" ref="N194:AB209" si="33">COS(N$20*$A194-N$22-N$23)*N$21</f>
        <v>-0.30464931130096967</v>
      </c>
      <c r="O194" s="50">
        <f t="shared" si="33"/>
        <v>-0.33513280804392814</v>
      </c>
      <c r="P194" s="50">
        <f t="shared" si="33"/>
        <v>-0.30631448731973826</v>
      </c>
      <c r="Q194" s="50">
        <f t="shared" si="33"/>
        <v>-0.23310416871847464</v>
      </c>
      <c r="R194" s="50">
        <f t="shared" si="33"/>
        <v>-0.13939224705118211</v>
      </c>
      <c r="S194" s="50">
        <f t="shared" si="33"/>
        <v>-4.9215762376063038E-2</v>
      </c>
      <c r="T194" s="50">
        <f t="shared" si="33"/>
        <v>2.0130429199620898E-2</v>
      </c>
      <c r="U194" s="50">
        <f t="shared" si="33"/>
        <v>6.1130215153668392E-2</v>
      </c>
      <c r="V194" s="50">
        <f t="shared" si="33"/>
        <v>7.5246140569957709E-2</v>
      </c>
      <c r="W194" s="50">
        <f t="shared" si="30"/>
        <v>6.9676830860957759E-2</v>
      </c>
      <c r="X194" s="50">
        <f t="shared" si="30"/>
        <v>5.3498560521716455E-2</v>
      </c>
      <c r="Y194" s="50">
        <f t="shared" si="30"/>
        <v>3.4627859430173498E-2</v>
      </c>
      <c r="Z194" s="50">
        <f t="shared" si="30"/>
        <v>1.8257495467210397E-2</v>
      </c>
      <c r="AA194" s="50">
        <f t="shared" si="30"/>
        <v>6.6816089143878384E-3</v>
      </c>
      <c r="AB194" s="53">
        <f t="shared" si="30"/>
        <v>-6.6811127423294152E-16</v>
      </c>
      <c r="AC194" s="68">
        <f t="shared" si="24"/>
        <v>-0.5281354896231194</v>
      </c>
    </row>
    <row r="195" spans="1:29">
      <c r="A195" s="30">
        <v>-8.6999999999999994E-2</v>
      </c>
      <c r="B195" s="33"/>
      <c r="C195" s="50">
        <f t="shared" si="22"/>
        <v>2.0784378290540162E-4</v>
      </c>
      <c r="D195" s="50">
        <f t="shared" si="31"/>
        <v>3.9319620309679927E-3</v>
      </c>
      <c r="E195" s="50">
        <f t="shared" si="32"/>
        <v>2.8015414347994431E-2</v>
      </c>
      <c r="F195" s="50">
        <f t="shared" si="32"/>
        <v>7.7391024873231754E-2</v>
      </c>
      <c r="G195" s="50">
        <f t="shared" si="32"/>
        <v>0.13607396445638706</v>
      </c>
      <c r="H195" s="50">
        <f t="shared" si="32"/>
        <v>0.17347914468990733</v>
      </c>
      <c r="I195" s="50">
        <f t="shared" si="32"/>
        <v>0.16009762583426435</v>
      </c>
      <c r="J195" s="50">
        <f t="shared" si="32"/>
        <v>8.3749484498138169E-2</v>
      </c>
      <c r="K195" s="50">
        <f t="shared" si="32"/>
        <v>-4.2295849305138654E-2</v>
      </c>
      <c r="L195" s="50">
        <f t="shared" si="32"/>
        <v>-0.18342545566886628</v>
      </c>
      <c r="M195" s="50">
        <f t="shared" si="32"/>
        <v>-0.29762071978885712</v>
      </c>
      <c r="N195" s="50">
        <f t="shared" si="33"/>
        <v>-0.35212902526579248</v>
      </c>
      <c r="O195" s="50">
        <f t="shared" si="33"/>
        <v>-0.33513280804392481</v>
      </c>
      <c r="P195" s="50">
        <f t="shared" si="33"/>
        <v>-0.25791514843858981</v>
      </c>
      <c r="Q195" s="50">
        <f t="shared" si="33"/>
        <v>-0.14793240380672648</v>
      </c>
      <c r="R195" s="50">
        <f t="shared" si="33"/>
        <v>-3.7098160447479829E-2</v>
      </c>
      <c r="S195" s="50">
        <f t="shared" si="33"/>
        <v>4.9215762376072246E-2</v>
      </c>
      <c r="T195" s="50">
        <f t="shared" si="33"/>
        <v>9.8442222374950858E-2</v>
      </c>
      <c r="U195" s="50">
        <f t="shared" si="33"/>
        <v>0.11119544856936438</v>
      </c>
      <c r="V195" s="50">
        <f t="shared" si="33"/>
        <v>9.7223761222783769E-2</v>
      </c>
      <c r="W195" s="50">
        <f t="shared" si="30"/>
        <v>6.9676830860958064E-2</v>
      </c>
      <c r="X195" s="50">
        <f t="shared" si="30"/>
        <v>4.020920614003369E-2</v>
      </c>
      <c r="Y195" s="50">
        <f t="shared" si="30"/>
        <v>1.6294633782678935E-2</v>
      </c>
      <c r="Z195" s="50">
        <f t="shared" si="30"/>
        <v>8.3775358411987812E-4</v>
      </c>
      <c r="AA195" s="50">
        <f t="shared" si="30"/>
        <v>-6.681608914389443E-3</v>
      </c>
      <c r="AB195" s="53">
        <f t="shared" si="30"/>
        <v>-8.5314825656016609E-3</v>
      </c>
      <c r="AC195" s="68">
        <f t="shared" si="24"/>
        <v>-0.52272057882060829</v>
      </c>
    </row>
    <row r="196" spans="1:29">
      <c r="A196" s="30">
        <v>-8.5999999999999993E-2</v>
      </c>
      <c r="B196" s="33"/>
      <c r="C196" s="50">
        <f t="shared" si="22"/>
        <v>2.0569351964706787E-4</v>
      </c>
      <c r="D196" s="50">
        <f t="shared" si="31"/>
        <v>4.2154271682783885E-3</v>
      </c>
      <c r="E196" s="50">
        <f t="shared" si="32"/>
        <v>2.9612039455439585E-2</v>
      </c>
      <c r="F196" s="50">
        <f t="shared" si="32"/>
        <v>7.966965208356408E-2</v>
      </c>
      <c r="G196" s="50">
        <f t="shared" si="32"/>
        <v>0.13392799675026368</v>
      </c>
      <c r="H196" s="50">
        <f t="shared" si="32"/>
        <v>0.15751576718432084</v>
      </c>
      <c r="I196" s="50">
        <f t="shared" si="32"/>
        <v>0.12099892803065847</v>
      </c>
      <c r="J196" s="50">
        <f t="shared" si="32"/>
        <v>1.8848893488417257E-2</v>
      </c>
      <c r="K196" s="50">
        <f t="shared" si="32"/>
        <v>-0.1242299441503209</v>
      </c>
      <c r="L196" s="50">
        <f t="shared" si="32"/>
        <v>-0.26267293488482868</v>
      </c>
      <c r="M196" s="50">
        <f t="shared" si="32"/>
        <v>-0.34987413973711923</v>
      </c>
      <c r="N196" s="50">
        <f t="shared" si="33"/>
        <v>-0.35797354482539095</v>
      </c>
      <c r="O196" s="50">
        <f t="shared" si="33"/>
        <v>-0.28806440109395692</v>
      </c>
      <c r="P196" s="50">
        <f t="shared" si="33"/>
        <v>-0.16709115370723329</v>
      </c>
      <c r="Q196" s="50">
        <f t="shared" si="33"/>
        <v>-3.4602313082832653E-2</v>
      </c>
      <c r="R196" s="50">
        <f t="shared" si="33"/>
        <v>7.3282841063011514E-2</v>
      </c>
      <c r="S196" s="50">
        <f t="shared" si="33"/>
        <v>0.13547196504327982</v>
      </c>
      <c r="T196" s="50">
        <f t="shared" si="33"/>
        <v>0.14933628685995079</v>
      </c>
      <c r="U196" s="50">
        <f t="shared" si="33"/>
        <v>0.12664062967800641</v>
      </c>
      <c r="V196" s="50">
        <f t="shared" si="33"/>
        <v>8.5577627960589375E-2</v>
      </c>
      <c r="W196" s="50">
        <f t="shared" si="30"/>
        <v>4.3062649700450747E-2</v>
      </c>
      <c r="X196" s="50">
        <f t="shared" si="30"/>
        <v>1.0044451028672415E-2</v>
      </c>
      <c r="Y196" s="50">
        <f t="shared" si="30"/>
        <v>-9.5173971987018956E-3</v>
      </c>
      <c r="Z196" s="50">
        <f t="shared" si="30"/>
        <v>-1.7000678993068563E-2</v>
      </c>
      <c r="AA196" s="50">
        <f t="shared" si="30"/>
        <v>-1.6422975472965326E-2</v>
      </c>
      <c r="AB196" s="53">
        <f t="shared" si="30"/>
        <v>-1.2065338351423184E-2</v>
      </c>
      <c r="AC196" s="68">
        <f t="shared" si="24"/>
        <v>-0.47110397248329117</v>
      </c>
    </row>
    <row r="197" spans="1:29">
      <c r="A197" s="30">
        <v>-8.5000000000000006E-2</v>
      </c>
      <c r="B197" s="33"/>
      <c r="C197" s="50">
        <f t="shared" si="22"/>
        <v>2.0353513596078215E-4</v>
      </c>
      <c r="D197" s="50">
        <f t="shared" si="31"/>
        <v>4.4947321879084158E-3</v>
      </c>
      <c r="E197" s="50">
        <f t="shared" si="32"/>
        <v>3.1091799371608119E-2</v>
      </c>
      <c r="F197" s="50">
        <f t="shared" si="32"/>
        <v>8.1241125821881921E-2</v>
      </c>
      <c r="G197" s="50">
        <f t="shared" si="32"/>
        <v>0.129669904530681</v>
      </c>
      <c r="H197" s="50">
        <f t="shared" si="32"/>
        <v>0.13767382872579678</v>
      </c>
      <c r="I197" s="50">
        <f t="shared" si="32"/>
        <v>7.7613782878446558E-2</v>
      </c>
      <c r="J197" s="50">
        <f t="shared" si="32"/>
        <v>-4.6959582299449118E-2</v>
      </c>
      <c r="K197" s="50">
        <f t="shared" si="32"/>
        <v>-0.198358214718755</v>
      </c>
      <c r="L197" s="50">
        <f t="shared" si="32"/>
        <v>-0.32106086586739274</v>
      </c>
      <c r="M197" s="50">
        <f t="shared" si="32"/>
        <v>-0.36787944117144233</v>
      </c>
      <c r="N197" s="50">
        <f t="shared" si="33"/>
        <v>-0.32149182297537421</v>
      </c>
      <c r="O197" s="50">
        <f t="shared" si="33"/>
        <v>-0.20053820507336317</v>
      </c>
      <c r="P197" s="50">
        <f t="shared" si="33"/>
        <v>-4.8782210012782205E-2</v>
      </c>
      <c r="Q197" s="50">
        <f t="shared" si="33"/>
        <v>8.5314185896234573E-2</v>
      </c>
      <c r="R197" s="50">
        <f t="shared" si="33"/>
        <v>0.16768913944387273</v>
      </c>
      <c r="S197" s="50">
        <f t="shared" si="33"/>
        <v>0.18821421347611075</v>
      </c>
      <c r="T197" s="50">
        <f t="shared" si="33"/>
        <v>0.15863781413920727</v>
      </c>
      <c r="U197" s="50">
        <f t="shared" si="33"/>
        <v>0.10265699171123574</v>
      </c>
      <c r="V197" s="50">
        <f t="shared" si="33"/>
        <v>4.4335426134610591E-2</v>
      </c>
      <c r="W197" s="50">
        <f t="shared" si="30"/>
        <v>-1.1847911458362078E-15</v>
      </c>
      <c r="X197" s="50">
        <f t="shared" si="30"/>
        <v>-2.4335859486298593E-2</v>
      </c>
      <c r="Y197" s="50">
        <f t="shared" si="30"/>
        <v>-3.0961194939392873E-2</v>
      </c>
      <c r="Z197" s="50">
        <f t="shared" si="30"/>
        <v>-2.6342548591989499E-2</v>
      </c>
      <c r="AA197" s="50">
        <f t="shared" si="30"/>
        <v>-1.7262058863017057E-2</v>
      </c>
      <c r="AB197" s="53">
        <f t="shared" si="30"/>
        <v>-8.5314825656008075E-3</v>
      </c>
      <c r="AC197" s="68">
        <f t="shared" si="24"/>
        <v>-0.4036670071113036</v>
      </c>
    </row>
    <row r="198" spans="1:29">
      <c r="A198" s="30">
        <v>-8.4000000000000005E-2</v>
      </c>
      <c r="B198" s="33"/>
      <c r="C198" s="50">
        <f t="shared" si="22"/>
        <v>2.0136871705583642E-4</v>
      </c>
      <c r="D198" s="50">
        <f t="shared" si="31"/>
        <v>4.76960144952454E-3</v>
      </c>
      <c r="E198" s="50">
        <f t="shared" si="32"/>
        <v>3.244885416014906E-2</v>
      </c>
      <c r="F198" s="50">
        <f t="shared" si="32"/>
        <v>8.2091497576033512E-2</v>
      </c>
      <c r="G198" s="50">
        <f t="shared" si="32"/>
        <v>0.12336684045560385</v>
      </c>
      <c r="H198" s="50">
        <f t="shared" si="32"/>
        <v>0.11444190369080004</v>
      </c>
      <c r="I198" s="50">
        <f t="shared" si="32"/>
        <v>3.1479130773986938E-2</v>
      </c>
      <c r="J198" s="50">
        <f t="shared" si="32"/>
        <v>-0.11050618048776634</v>
      </c>
      <c r="K198" s="50">
        <f t="shared" si="32"/>
        <v>-0.26002290914592763</v>
      </c>
      <c r="L198" s="50">
        <f t="shared" si="32"/>
        <v>-0.35395250953603663</v>
      </c>
      <c r="M198" s="50">
        <f t="shared" si="32"/>
        <v>-0.34987413973712</v>
      </c>
      <c r="N198" s="50">
        <f t="shared" si="33"/>
        <v>-0.24699740240173998</v>
      </c>
      <c r="O198" s="50">
        <f t="shared" si="33"/>
        <v>-8.4847014104942733E-2</v>
      </c>
      <c r="P198" s="50">
        <f t="shared" si="33"/>
        <v>7.755095592658838E-2</v>
      </c>
      <c r="Q198" s="50">
        <f t="shared" si="33"/>
        <v>0.18899147979888903</v>
      </c>
      <c r="R198" s="50">
        <f t="shared" si="33"/>
        <v>0.2255413934970385</v>
      </c>
      <c r="S198" s="50">
        <f t="shared" si="33"/>
        <v>0.19439478005335895</v>
      </c>
      <c r="T198" s="50">
        <f t="shared" si="33"/>
        <v>0.12375618054335938</v>
      </c>
      <c r="U198" s="50">
        <f t="shared" si="33"/>
        <v>4.6711700021644029E-2</v>
      </c>
      <c r="V198" s="50">
        <f t="shared" si="33"/>
        <v>-1.2239688544343805E-2</v>
      </c>
      <c r="W198" s="50">
        <f t="shared" si="30"/>
        <v>-4.306264970044929E-2</v>
      </c>
      <c r="X198" s="50">
        <f t="shared" si="30"/>
        <v>-4.8502653735809191E-2</v>
      </c>
      <c r="Y198" s="50">
        <f t="shared" si="30"/>
        <v>-3.8194624227227754E-2</v>
      </c>
      <c r="Z198" s="50">
        <f t="shared" si="30"/>
        <v>-2.251899560919084E-2</v>
      </c>
      <c r="AA198" s="50">
        <f t="shared" si="30"/>
        <v>-8.7440232387165154E-3</v>
      </c>
      <c r="AB198" s="53">
        <f t="shared" si="30"/>
        <v>5.3803901336764961E-16</v>
      </c>
      <c r="AC198" s="68">
        <f t="shared" si="24"/>
        <v>-0.33371710380523828</v>
      </c>
    </row>
    <row r="199" spans="1:29">
      <c r="A199" s="30">
        <v>-8.3000000000000004E-2</v>
      </c>
      <c r="B199" s="33"/>
      <c r="C199" s="50">
        <f t="shared" si="22"/>
        <v>1.9919434845873979E-4</v>
      </c>
      <c r="D199" s="50">
        <f t="shared" si="31"/>
        <v>5.0397636903509744E-3</v>
      </c>
      <c r="E199" s="50">
        <f t="shared" si="32"/>
        <v>3.3677848145791209E-2</v>
      </c>
      <c r="F199" s="50">
        <f t="shared" si="32"/>
        <v>8.2213219386127925E-2</v>
      </c>
      <c r="G199" s="50">
        <f t="shared" si="32"/>
        <v>0.11511820761076268</v>
      </c>
      <c r="H199" s="50">
        <f t="shared" si="32"/>
        <v>8.8392039176035123E-2</v>
      </c>
      <c r="I199" s="50">
        <f t="shared" si="32"/>
        <v>-1.5770685231833084E-2</v>
      </c>
      <c r="J199" s="50">
        <f t="shared" si="32"/>
        <v>-0.16873008537223044</v>
      </c>
      <c r="K199" s="50">
        <f t="shared" si="32"/>
        <v>-0.30534940789410198</v>
      </c>
      <c r="L199" s="50">
        <f t="shared" si="32"/>
        <v>-0.35873585400653524</v>
      </c>
      <c r="M199" s="50">
        <f t="shared" si="32"/>
        <v>-0.29762071978885862</v>
      </c>
      <c r="N199" s="50">
        <f t="shared" si="33"/>
        <v>-0.14329838882751592</v>
      </c>
      <c r="O199" s="50">
        <f t="shared" si="33"/>
        <v>4.2760687848163108E-2</v>
      </c>
      <c r="P199" s="50">
        <f t="shared" si="33"/>
        <v>0.19112770706847262</v>
      </c>
      <c r="Q199" s="50">
        <f t="shared" si="33"/>
        <v>0.25669502131900651</v>
      </c>
      <c r="R199" s="50">
        <f t="shared" si="33"/>
        <v>0.23422856671692341</v>
      </c>
      <c r="S199" s="50">
        <f t="shared" si="33"/>
        <v>0.15248467517672376</v>
      </c>
      <c r="T199" s="50">
        <f t="shared" si="33"/>
        <v>5.440647725110543E-2</v>
      </c>
      <c r="U199" s="50">
        <f t="shared" si="33"/>
        <v>-2.3777006159341505E-2</v>
      </c>
      <c r="V199" s="50">
        <f t="shared" si="33"/>
        <v>-6.4581843395006056E-2</v>
      </c>
      <c r="W199" s="50">
        <f t="shared" si="30"/>
        <v>-6.9676830860958799E-2</v>
      </c>
      <c r="X199" s="50">
        <f t="shared" si="30"/>
        <v>-5.2313370439447247E-2</v>
      </c>
      <c r="Y199" s="50">
        <f t="shared" si="30"/>
        <v>-2.7897732600454764E-2</v>
      </c>
      <c r="Z199" s="50">
        <f t="shared" si="30"/>
        <v>-7.4409471748382019E-3</v>
      </c>
      <c r="AA199" s="50">
        <f t="shared" si="30"/>
        <v>4.5138216260803077E-3</v>
      </c>
      <c r="AB199" s="53">
        <f t="shared" si="30"/>
        <v>8.5314825656015673E-3</v>
      </c>
      <c r="AC199" s="68">
        <f t="shared" si="24"/>
        <v>-0.26580415982151845</v>
      </c>
    </row>
    <row r="200" spans="1:29">
      <c r="A200" s="30">
        <v>-8.2000000000000003E-2</v>
      </c>
      <c r="B200" s="33"/>
      <c r="C200" s="50">
        <f t="shared" si="22"/>
        <v>1.9701211600984164E-4</v>
      </c>
      <c r="D200" s="50">
        <f t="shared" si="31"/>
        <v>5.3049522928730478E-3</v>
      </c>
      <c r="E200" s="50">
        <f t="shared" si="32"/>
        <v>3.4773931050747081E-2</v>
      </c>
      <c r="F200" s="50">
        <f t="shared" si="32"/>
        <v>8.1605210840761597E-2</v>
      </c>
      <c r="G200" s="50">
        <f t="shared" si="32"/>
        <v>0.1050540918636157</v>
      </c>
      <c r="H200" s="50">
        <f t="shared" si="32"/>
        <v>6.0165669300394568E-2</v>
      </c>
      <c r="I200" s="50">
        <f t="shared" si="32"/>
        <v>-6.2461816850953138E-2</v>
      </c>
      <c r="J200" s="50">
        <f t="shared" si="32"/>
        <v>-0.21882685662846496</v>
      </c>
      <c r="K200" s="50">
        <f t="shared" si="32"/>
        <v>-0.33148968034772058</v>
      </c>
      <c r="L200" s="50">
        <f t="shared" si="32"/>
        <v>-0.33503104132076628</v>
      </c>
      <c r="M200" s="50">
        <f t="shared" si="32"/>
        <v>-0.2162341101421697</v>
      </c>
      <c r="N200" s="50">
        <f t="shared" si="33"/>
        <v>-2.2655994138139474E-2</v>
      </c>
      <c r="O200" s="50">
        <f t="shared" si="33"/>
        <v>0.16436277826819273</v>
      </c>
      <c r="P200" s="50">
        <f t="shared" si="33"/>
        <v>0.27326571859033805</v>
      </c>
      <c r="Q200" s="50">
        <f t="shared" si="33"/>
        <v>0.2755377192466697</v>
      </c>
      <c r="R200" s="50">
        <f t="shared" si="33"/>
        <v>0.19185696869509963</v>
      </c>
      <c r="S200" s="50">
        <f t="shared" si="33"/>
        <v>7.2851898869998655E-2</v>
      </c>
      <c r="T200" s="50">
        <f t="shared" si="33"/>
        <v>-3.0096297520839223E-2</v>
      </c>
      <c r="U200" s="50">
        <f t="shared" si="33"/>
        <v>-8.6862880591974903E-2</v>
      </c>
      <c r="V200" s="50">
        <f t="shared" si="33"/>
        <v>-9.4589087701359931E-2</v>
      </c>
      <c r="W200" s="50">
        <f t="shared" si="33"/>
        <v>-6.9676830860958314E-2</v>
      </c>
      <c r="X200" s="50">
        <f t="shared" si="33"/>
        <v>-3.4168689998180596E-2</v>
      </c>
      <c r="Y200" s="50">
        <f t="shared" si="33"/>
        <v>-4.7965205969085038E-3</v>
      </c>
      <c r="Z200" s="50">
        <f t="shared" si="33"/>
        <v>1.1355921920427524E-2</v>
      </c>
      <c r="AA200" s="50">
        <f t="shared" si="33"/>
        <v>1.5324891949094322E-2</v>
      </c>
      <c r="AB200" s="53">
        <f t="shared" si="33"/>
        <v>1.2065338351423184E-2</v>
      </c>
      <c r="AC200" s="68">
        <f t="shared" si="24"/>
        <v>-0.20316770334279002</v>
      </c>
    </row>
    <row r="201" spans="1:29">
      <c r="A201" s="30">
        <v>-8.1000000000000003E-2</v>
      </c>
      <c r="B201" s="33"/>
      <c r="C201" s="50">
        <f t="shared" si="22"/>
        <v>1.9482210585994222E-4</v>
      </c>
      <c r="D201" s="50">
        <f t="shared" si="31"/>
        <v>5.5649055479567357E-3</v>
      </c>
      <c r="E201" s="50">
        <f t="shared" si="32"/>
        <v>3.57327771365437E-2</v>
      </c>
      <c r="F201" s="50">
        <f t="shared" si="32"/>
        <v>8.0272868666826341E-2</v>
      </c>
      <c r="G201" s="50">
        <f t="shared" si="32"/>
        <v>9.3333210331508182E-2</v>
      </c>
      <c r="H201" s="50">
        <f t="shared" si="32"/>
        <v>3.0457820968172525E-2</v>
      </c>
      <c r="I201" s="50">
        <f t="shared" si="32"/>
        <v>-0.1069402074682503</v>
      </c>
      <c r="J201" s="50">
        <f t="shared" si="32"/>
        <v>-0.25838350931994192</v>
      </c>
      <c r="K201" s="50">
        <f t="shared" si="32"/>
        <v>-0.33680123705132586</v>
      </c>
      <c r="L201" s="50">
        <f t="shared" si="32"/>
        <v>-0.28472053296567046</v>
      </c>
      <c r="M201" s="50">
        <f t="shared" si="32"/>
        <v>-0.11368099920313811</v>
      </c>
      <c r="N201" s="50">
        <f t="shared" si="33"/>
        <v>0.1006652104552952</v>
      </c>
      <c r="O201" s="50">
        <f t="shared" si="33"/>
        <v>0.26288060492989818</v>
      </c>
      <c r="P201" s="50">
        <f t="shared" si="33"/>
        <v>0.31045404748580469</v>
      </c>
      <c r="Q201" s="50">
        <f t="shared" si="33"/>
        <v>0.24193294337934243</v>
      </c>
      <c r="R201" s="50">
        <f t="shared" si="33"/>
        <v>0.10766305491975431</v>
      </c>
      <c r="S201" s="50">
        <f t="shared" si="33"/>
        <v>-2.4803463909394752E-2</v>
      </c>
      <c r="T201" s="50">
        <f t="shared" si="33"/>
        <v>-0.10621677351790001</v>
      </c>
      <c r="U201" s="50">
        <f t="shared" si="33"/>
        <v>-0.12290450538736131</v>
      </c>
      <c r="V201" s="50">
        <f t="shared" si="33"/>
        <v>-9.1883750557290603E-2</v>
      </c>
      <c r="W201" s="50">
        <f t="shared" si="33"/>
        <v>-4.3062649700451386E-2</v>
      </c>
      <c r="X201" s="50">
        <f t="shared" si="33"/>
        <v>-1.6837528973020202E-3</v>
      </c>
      <c r="Y201" s="50">
        <f t="shared" si="33"/>
        <v>2.0506167322123296E-2</v>
      </c>
      <c r="Z201" s="50">
        <f t="shared" si="33"/>
        <v>2.4477352651582032E-2</v>
      </c>
      <c r="AA201" s="50">
        <f t="shared" si="33"/>
        <v>1.7828909272945344E-2</v>
      </c>
      <c r="AB201" s="53">
        <f t="shared" si="33"/>
        <v>8.5314825656008994E-3</v>
      </c>
      <c r="AC201" s="68">
        <f t="shared" si="24"/>
        <v>-0.15058520423881291</v>
      </c>
    </row>
    <row r="202" spans="1:29">
      <c r="A202" s="30">
        <v>-0.08</v>
      </c>
      <c r="B202" s="33"/>
      <c r="C202" s="50">
        <f t="shared" si="22"/>
        <v>1.9262440446689199E-4</v>
      </c>
      <c r="D202" s="50">
        <f t="shared" si="31"/>
        <v>5.8193669131237791E-3</v>
      </c>
      <c r="E202" s="50">
        <f t="shared" si="32"/>
        <v>3.6550602275735325E-2</v>
      </c>
      <c r="F202" s="50">
        <f t="shared" si="32"/>
        <v>7.8228018827779841E-2</v>
      </c>
      <c r="G202" s="50">
        <f t="shared" si="32"/>
        <v>8.0140408317914066E-2</v>
      </c>
      <c r="H202" s="50">
        <f t="shared" si="32"/>
        <v>-1.049540124230187E-15</v>
      </c>
      <c r="I202" s="50">
        <f t="shared" si="32"/>
        <v>-0.14763018792173624</v>
      </c>
      <c r="J202" s="50">
        <f t="shared" si="32"/>
        <v>-0.28549473887931121</v>
      </c>
      <c r="K202" s="50">
        <f t="shared" si="32"/>
        <v>-0.32095033336269241</v>
      </c>
      <c r="L202" s="50">
        <f t="shared" si="32"/>
        <v>-0.21179961865824817</v>
      </c>
      <c r="M202" s="50">
        <f t="shared" si="32"/>
        <v>1.9831503729218254E-15</v>
      </c>
      <c r="N202" s="50">
        <f t="shared" si="33"/>
        <v>0.2120839153783734</v>
      </c>
      <c r="O202" s="50">
        <f t="shared" si="33"/>
        <v>0.32447763185160905</v>
      </c>
      <c r="P202" s="50">
        <f t="shared" si="33"/>
        <v>0.29657555769448785</v>
      </c>
      <c r="Q202" s="50">
        <f t="shared" si="33"/>
        <v>0.16227722485804913</v>
      </c>
      <c r="R202" s="50">
        <f t="shared" si="33"/>
        <v>-8.0186199395355827E-15</v>
      </c>
      <c r="S202" s="50">
        <f t="shared" si="33"/>
        <v>-0.11632278109406752</v>
      </c>
      <c r="T202" s="50">
        <f t="shared" si="33"/>
        <v>-0.15275418435840049</v>
      </c>
      <c r="U202" s="50">
        <f t="shared" si="33"/>
        <v>-0.12068053154514907</v>
      </c>
      <c r="V202" s="50">
        <f t="shared" si="33"/>
        <v>-5.7401442653485825E-2</v>
      </c>
      <c r="W202" s="50">
        <f t="shared" si="33"/>
        <v>3.9497274537041298E-16</v>
      </c>
      <c r="X202" s="50">
        <f t="shared" si="33"/>
        <v>3.150783841537242E-2</v>
      </c>
      <c r="Y202" s="50">
        <f t="shared" si="33"/>
        <v>3.6397067557454768E-2</v>
      </c>
      <c r="Z202" s="50">
        <f t="shared" si="33"/>
        <v>2.5365544437972995E-2</v>
      </c>
      <c r="AA202" s="50">
        <f t="shared" si="33"/>
        <v>1.0668539093145262E-2</v>
      </c>
      <c r="AB202" s="53">
        <f t="shared" si="33"/>
        <v>-4.0796675250235775E-16</v>
      </c>
      <c r="AC202" s="68">
        <f t="shared" si="24"/>
        <v>-0.1127494784476132</v>
      </c>
    </row>
    <row r="203" spans="1:29">
      <c r="A203" s="30">
        <v>-7.9000000000000001E-2</v>
      </c>
      <c r="B203" s="33"/>
      <c r="C203" s="50">
        <f t="shared" si="22"/>
        <v>1.9041909859217955E-4</v>
      </c>
      <c r="D203" s="50">
        <f t="shared" si="31"/>
        <v>6.0680852657282241E-3</v>
      </c>
      <c r="E203" s="50">
        <f t="shared" si="32"/>
        <v>3.7224178886126509E-2</v>
      </c>
      <c r="F203" s="50">
        <f t="shared" si="32"/>
        <v>7.5488811555556146E-2</v>
      </c>
      <c r="G203" s="50">
        <f t="shared" si="32"/>
        <v>6.5683744191588608E-2</v>
      </c>
      <c r="H203" s="50">
        <f t="shared" si="32"/>
        <v>-3.0457820968171866E-2</v>
      </c>
      <c r="I203" s="50">
        <f t="shared" si="32"/>
        <v>-0.18309029536815069</v>
      </c>
      <c r="J203" s="50">
        <f t="shared" si="32"/>
        <v>-0.29885469291535038</v>
      </c>
      <c r="K203" s="50">
        <f t="shared" si="32"/>
        <v>-0.28493293985612628</v>
      </c>
      <c r="L203" s="50">
        <f t="shared" si="32"/>
        <v>-0.12205913988692993</v>
      </c>
      <c r="M203" s="50">
        <f t="shared" si="32"/>
        <v>0.11368099920313193</v>
      </c>
      <c r="N203" s="50">
        <f t="shared" si="33"/>
        <v>0.29842614431275799</v>
      </c>
      <c r="O203" s="50">
        <f t="shared" si="33"/>
        <v>0.34050273965475941</v>
      </c>
      <c r="P203" s="50">
        <f t="shared" si="33"/>
        <v>0.23391313239203904</v>
      </c>
      <c r="Q203" s="50">
        <f t="shared" si="33"/>
        <v>5.1732702722006578E-2</v>
      </c>
      <c r="R203" s="50">
        <f t="shared" si="33"/>
        <v>-0.10766305491975658</v>
      </c>
      <c r="S203" s="50">
        <f t="shared" si="33"/>
        <v>-0.17906539631862042</v>
      </c>
      <c r="T203" s="50">
        <f t="shared" si="33"/>
        <v>-0.15674711903806543</v>
      </c>
      <c r="U203" s="50">
        <f t="shared" si="33"/>
        <v>-8.0883380308631056E-2</v>
      </c>
      <c r="V203" s="50">
        <f t="shared" si="33"/>
        <v>-3.0674857507788506E-3</v>
      </c>
      <c r="W203" s="50">
        <f t="shared" si="33"/>
        <v>4.3062649700448659E-2</v>
      </c>
      <c r="X203" s="50">
        <f t="shared" si="33"/>
        <v>5.1475905803360963E-2</v>
      </c>
      <c r="Y203" s="50">
        <f t="shared" si="33"/>
        <v>3.5582677780324291E-2</v>
      </c>
      <c r="Z203" s="50">
        <f t="shared" si="33"/>
        <v>1.3576598688670616E-2</v>
      </c>
      <c r="AA203" s="50">
        <f t="shared" si="33"/>
        <v>-2.2748486743015281E-3</v>
      </c>
      <c r="AB203" s="53">
        <f t="shared" si="33"/>
        <v>-8.5314825656019611E-3</v>
      </c>
      <c r="AC203" s="68">
        <f t="shared" si="24"/>
        <v>-9.1018867315393853E-2</v>
      </c>
    </row>
    <row r="204" spans="1:29">
      <c r="A204" s="30">
        <v>-7.8E-2</v>
      </c>
      <c r="B204" s="33"/>
      <c r="C204" s="50">
        <f t="shared" si="22"/>
        <v>1.8820627529750409E-4</v>
      </c>
      <c r="D204" s="50">
        <f t="shared" si="31"/>
        <v>6.3108151507842072E-3</v>
      </c>
      <c r="E204" s="50">
        <f t="shared" ref="E204:M213" si="34">COS(E$20*$A204-E$22-E$23)*E$21</f>
        <v>3.775084866856377E-2</v>
      </c>
      <c r="F204" s="50">
        <f t="shared" si="34"/>
        <v>7.2079560247822236E-2</v>
      </c>
      <c r="G204" s="50">
        <f t="shared" si="34"/>
        <v>5.0191208181793255E-2</v>
      </c>
      <c r="H204" s="50">
        <f t="shared" si="34"/>
        <v>-6.0165669300393937E-2</v>
      </c>
      <c r="I204" s="50">
        <f t="shared" si="34"/>
        <v>-0.21206433782283263</v>
      </c>
      <c r="J204" s="50">
        <f t="shared" si="34"/>
        <v>-0.29781986952098261</v>
      </c>
      <c r="K204" s="50">
        <f t="shared" si="34"/>
        <v>-0.23101216182834472</v>
      </c>
      <c r="L204" s="50">
        <f t="shared" si="34"/>
        <v>-2.2625623966906802E-2</v>
      </c>
      <c r="M204" s="50">
        <f t="shared" si="34"/>
        <v>0.21623411014217292</v>
      </c>
      <c r="N204" s="50">
        <f t="shared" ref="N204:AB219" si="35">COS(N$20*$A204-N$22-N$23)*N$21</f>
        <v>0.34948292489569077</v>
      </c>
      <c r="O204" s="50">
        <f t="shared" si="35"/>
        <v>0.30870524957144202</v>
      </c>
      <c r="P204" s="50">
        <f t="shared" si="35"/>
        <v>0.13277416082755755</v>
      </c>
      <c r="Q204" s="50">
        <f t="shared" si="35"/>
        <v>-6.8658927017948401E-2</v>
      </c>
      <c r="R204" s="50">
        <f t="shared" si="35"/>
        <v>-0.19185696869510116</v>
      </c>
      <c r="S204" s="50">
        <f t="shared" si="35"/>
        <v>-0.19750962482335502</v>
      </c>
      <c r="T204" s="50">
        <f t="shared" si="35"/>
        <v>-0.11708348157730321</v>
      </c>
      <c r="U204" s="50">
        <f t="shared" si="35"/>
        <v>-1.5903661862004891E-2</v>
      </c>
      <c r="V204" s="50">
        <f t="shared" si="35"/>
        <v>5.2327326900819378E-2</v>
      </c>
      <c r="W204" s="50">
        <f t="shared" si="33"/>
        <v>6.9676830860958563E-2</v>
      </c>
      <c r="X204" s="50">
        <f t="shared" si="33"/>
        <v>4.9840051558836591E-2</v>
      </c>
      <c r="Y204" s="50">
        <f t="shared" si="33"/>
        <v>1.8436781328872307E-2</v>
      </c>
      <c r="Z204" s="50">
        <f t="shared" si="33"/>
        <v>-4.9976305093680038E-3</v>
      </c>
      <c r="AA204" s="50">
        <f t="shared" si="33"/>
        <v>-1.3985125724539983E-2</v>
      </c>
      <c r="AB204" s="53">
        <f t="shared" si="33"/>
        <v>-1.2065338351423184E-2</v>
      </c>
      <c r="AC204" s="68">
        <f t="shared" si="24"/>
        <v>-8.1750346389893536E-2</v>
      </c>
    </row>
    <row r="205" spans="1:29">
      <c r="A205" s="30">
        <v>-7.6999999999999999E-2</v>
      </c>
      <c r="B205" s="33"/>
      <c r="C205" s="50">
        <f t="shared" si="22"/>
        <v>1.8598602194134096E-4</v>
      </c>
      <c r="D205" s="50">
        <f t="shared" si="31"/>
        <v>6.5473170232003405E-3</v>
      </c>
      <c r="E205" s="50">
        <f t="shared" si="34"/>
        <v>3.8128533098028494E-2</v>
      </c>
      <c r="F205" s="50">
        <f t="shared" si="34"/>
        <v>6.8030525660539742E-2</v>
      </c>
      <c r="G205" s="50">
        <f t="shared" si="34"/>
        <v>3.3907126836198363E-2</v>
      </c>
      <c r="H205" s="50">
        <f t="shared" si="34"/>
        <v>-8.839203917603454E-2</v>
      </c>
      <c r="I205" s="50">
        <f t="shared" si="34"/>
        <v>-0.23352589538703128</v>
      </c>
      <c r="J205" s="50">
        <f t="shared" si="34"/>
        <v>-0.2824401124925231</v>
      </c>
      <c r="K205" s="50">
        <f t="shared" si="34"/>
        <v>-0.16257604006958629</v>
      </c>
      <c r="L205" s="50">
        <f t="shared" si="34"/>
        <v>7.8604652227086902E-2</v>
      </c>
      <c r="M205" s="50">
        <f t="shared" si="34"/>
        <v>0.29762071978885479</v>
      </c>
      <c r="N205" s="50">
        <f t="shared" si="35"/>
        <v>0.35921738191169988</v>
      </c>
      <c r="O205" s="50">
        <f t="shared" si="35"/>
        <v>0.23355102458881757</v>
      </c>
      <c r="P205" s="50">
        <f t="shared" si="35"/>
        <v>9.7950681495598581E-3</v>
      </c>
      <c r="Q205" s="50">
        <f t="shared" si="35"/>
        <v>-0.1759816118402649</v>
      </c>
      <c r="R205" s="50">
        <f t="shared" si="35"/>
        <v>-0.23422856671692593</v>
      </c>
      <c r="S205" s="50">
        <f t="shared" si="35"/>
        <v>-0.16709261089270738</v>
      </c>
      <c r="T205" s="50">
        <f t="shared" si="35"/>
        <v>-4.4810227484986746E-2</v>
      </c>
      <c r="U205" s="50">
        <f t="shared" si="35"/>
        <v>5.4027568652966852E-2</v>
      </c>
      <c r="V205" s="50">
        <f t="shared" si="35"/>
        <v>8.9625316917544398E-2</v>
      </c>
      <c r="W205" s="50">
        <f t="shared" si="33"/>
        <v>6.9676830860958563E-2</v>
      </c>
      <c r="X205" s="50">
        <f t="shared" si="33"/>
        <v>2.7286827309193851E-2</v>
      </c>
      <c r="Y205" s="50">
        <f t="shared" si="33"/>
        <v>-7.171109444209396E-3</v>
      </c>
      <c r="Z205" s="50">
        <f t="shared" si="33"/>
        <v>-2.1074154622670357E-2</v>
      </c>
      <c r="AA205" s="50">
        <f t="shared" si="33"/>
        <v>-1.8114587133165373E-2</v>
      </c>
      <c r="AB205" s="53">
        <f t="shared" si="33"/>
        <v>-8.5314825656009913E-3</v>
      </c>
      <c r="AC205" s="68">
        <f t="shared" si="24"/>
        <v>-7.7733558779115336E-2</v>
      </c>
    </row>
    <row r="206" spans="1:29">
      <c r="A206" s="30">
        <v>-7.5999999999999998E-2</v>
      </c>
      <c r="B206" s="33"/>
      <c r="C206" s="50">
        <f t="shared" si="22"/>
        <v>1.8375842617549066E-4</v>
      </c>
      <c r="D206" s="50">
        <f t="shared" si="31"/>
        <v>6.7773574841817385E-3</v>
      </c>
      <c r="E206" s="50">
        <f t="shared" si="34"/>
        <v>3.8355741626625084E-2</v>
      </c>
      <c r="F206" s="50">
        <f t="shared" si="34"/>
        <v>6.3377647311352828E-2</v>
      </c>
      <c r="G206" s="50">
        <f t="shared" si="34"/>
        <v>1.7088309845259015E-2</v>
      </c>
      <c r="H206" s="50">
        <f t="shared" si="34"/>
        <v>-0.1144419036907995</v>
      </c>
      <c r="I206" s="50">
        <f t="shared" si="34"/>
        <v>-0.24671468168453051</v>
      </c>
      <c r="J206" s="50">
        <f t="shared" si="34"/>
        <v>-0.25345621052965622</v>
      </c>
      <c r="K206" s="50">
        <f t="shared" si="34"/>
        <v>-8.39246678004133E-2</v>
      </c>
      <c r="L206" s="50">
        <f t="shared" si="34"/>
        <v>0.17359272636391401</v>
      </c>
      <c r="M206" s="50">
        <f t="shared" si="34"/>
        <v>0.34987413973712123</v>
      </c>
      <c r="N206" s="50">
        <f t="shared" si="35"/>
        <v>0.3264785281339162</v>
      </c>
      <c r="O206" s="50">
        <f t="shared" si="35"/>
        <v>0.12559525226414653</v>
      </c>
      <c r="P206" s="50">
        <f t="shared" si="35"/>
        <v>-0.1147952226212608</v>
      </c>
      <c r="Q206" s="50">
        <f t="shared" si="35"/>
        <v>-0.24980691924133697</v>
      </c>
      <c r="R206" s="50">
        <f t="shared" si="35"/>
        <v>-0.2255413934970377</v>
      </c>
      <c r="S206" s="50">
        <f t="shared" si="35"/>
        <v>-9.5339117399139181E-2</v>
      </c>
      <c r="T206" s="50">
        <f t="shared" si="35"/>
        <v>3.9943389505424323E-2</v>
      </c>
      <c r="U206" s="50">
        <f t="shared" si="35"/>
        <v>0.10713763178335928</v>
      </c>
      <c r="V206" s="50">
        <f t="shared" si="35"/>
        <v>9.5927390270586319E-2</v>
      </c>
      <c r="W206" s="50">
        <f t="shared" si="33"/>
        <v>4.3062649700448659E-2</v>
      </c>
      <c r="X206" s="50">
        <f t="shared" si="33"/>
        <v>-6.7184048184584537E-3</v>
      </c>
      <c r="Y206" s="50">
        <f t="shared" si="33"/>
        <v>-2.9487650913187984E-2</v>
      </c>
      <c r="Z206" s="50">
        <f t="shared" si="33"/>
        <v>-2.6618282821770069E-2</v>
      </c>
      <c r="AA206" s="50">
        <f t="shared" si="33"/>
        <v>-1.2424805712998721E-2</v>
      </c>
      <c r="AB206" s="53">
        <f t="shared" si="33"/>
        <v>2.7789449163706589E-16</v>
      </c>
      <c r="AC206" s="68">
        <f t="shared" si="24"/>
        <v>-7.187473827807847E-2</v>
      </c>
    </row>
    <row r="207" spans="1:29">
      <c r="A207" s="30">
        <v>-7.4999999999999997E-2</v>
      </c>
      <c r="B207" s="33"/>
      <c r="C207" s="50">
        <f t="shared" si="22"/>
        <v>1.8152357594161949E-4</v>
      </c>
      <c r="D207" s="50">
        <f t="shared" si="31"/>
        <v>7.0007095115665087E-3</v>
      </c>
      <c r="E207" s="50">
        <f t="shared" si="34"/>
        <v>3.8431577566092938E-2</v>
      </c>
      <c r="F207" s="50">
        <f t="shared" si="34"/>
        <v>5.8162224477882607E-2</v>
      </c>
      <c r="G207" s="50">
        <f t="shared" si="34"/>
        <v>3.3403649983674912E-16</v>
      </c>
      <c r="H207" s="50">
        <f t="shared" si="34"/>
        <v>-0.13767382872579631</v>
      </c>
      <c r="I207" s="50">
        <f t="shared" si="34"/>
        <v>-0.25116347738557121</v>
      </c>
      <c r="J207" s="50">
        <f t="shared" si="34"/>
        <v>-0.21226421605421236</v>
      </c>
      <c r="K207" s="50">
        <f t="shared" si="34"/>
        <v>-3.4726285221241118E-15</v>
      </c>
      <c r="L207" s="50">
        <f t="shared" si="34"/>
        <v>0.25479534578633717</v>
      </c>
      <c r="M207" s="50">
        <f t="shared" si="34"/>
        <v>0.36787944117144233</v>
      </c>
      <c r="N207" s="50">
        <f t="shared" si="35"/>
        <v>0.25513735528366499</v>
      </c>
      <c r="O207" s="50">
        <f t="shared" si="35"/>
        <v>-3.5110892203568465E-15</v>
      </c>
      <c r="P207" s="50">
        <f t="shared" si="35"/>
        <v>-0.22050276128372198</v>
      </c>
      <c r="Q207" s="50">
        <f t="shared" si="35"/>
        <v>-0.27608250500524822</v>
      </c>
      <c r="R207" s="50">
        <f t="shared" si="35"/>
        <v>-0.16768913944387093</v>
      </c>
      <c r="S207" s="50">
        <f t="shared" si="35"/>
        <v>6.1096815208408903E-15</v>
      </c>
      <c r="T207" s="50">
        <f t="shared" si="35"/>
        <v>0.11357213558160895</v>
      </c>
      <c r="U207" s="50">
        <f t="shared" si="35"/>
        <v>0.1268910201207181</v>
      </c>
      <c r="V207" s="50">
        <f t="shared" si="35"/>
        <v>6.9054045149766083E-2</v>
      </c>
      <c r="W207" s="50">
        <f t="shared" si="33"/>
        <v>3.948456550953818E-16</v>
      </c>
      <c r="X207" s="50">
        <f t="shared" si="33"/>
        <v>-3.7903989794139413E-2</v>
      </c>
      <c r="Y207" s="50">
        <f t="shared" si="33"/>
        <v>-3.8270141609712226E-2</v>
      </c>
      <c r="Z207" s="50">
        <f t="shared" si="33"/>
        <v>-1.8859182575657919E-2</v>
      </c>
      <c r="AA207" s="50">
        <f t="shared" si="33"/>
        <v>1.3074709477657498E-15</v>
      </c>
      <c r="AB207" s="53">
        <f t="shared" si="33"/>
        <v>8.5314825656018691E-3</v>
      </c>
      <c r="AC207" s="68">
        <f t="shared" si="24"/>
        <v>-6.0772381087306294E-2</v>
      </c>
    </row>
    <row r="208" spans="1:29">
      <c r="A208" s="30">
        <v>-7.3999999999999996E-2</v>
      </c>
      <c r="B208" s="33"/>
      <c r="C208" s="50">
        <f t="shared" si="22"/>
        <v>1.7928155946778825E-4</v>
      </c>
      <c r="D208" s="50">
        <f t="shared" si="31"/>
        <v>7.2171526838692886E-3</v>
      </c>
      <c r="E208" s="50">
        <f t="shared" si="34"/>
        <v>3.8355741626625077E-2</v>
      </c>
      <c r="F208" s="50">
        <f t="shared" si="34"/>
        <v>5.2430549622419449E-2</v>
      </c>
      <c r="G208" s="50">
        <f t="shared" si="34"/>
        <v>-1.7088309845260271E-2</v>
      </c>
      <c r="H208" s="50">
        <f t="shared" si="34"/>
        <v>-0.15751576718432045</v>
      </c>
      <c r="I208" s="50">
        <f t="shared" si="34"/>
        <v>-0.24671468168452909</v>
      </c>
      <c r="J208" s="50">
        <f t="shared" si="34"/>
        <v>-0.16084820228453126</v>
      </c>
      <c r="K208" s="50">
        <f t="shared" si="34"/>
        <v>8.3924667800415867E-2</v>
      </c>
      <c r="L208" s="50">
        <f t="shared" si="34"/>
        <v>0.31576399703307167</v>
      </c>
      <c r="M208" s="50">
        <f t="shared" si="34"/>
        <v>0.34987413973712123</v>
      </c>
      <c r="N208" s="50">
        <f t="shared" si="35"/>
        <v>0.15362913392256744</v>
      </c>
      <c r="O208" s="50">
        <f t="shared" si="35"/>
        <v>-0.12559525226416207</v>
      </c>
      <c r="P208" s="50">
        <f t="shared" si="35"/>
        <v>-0.28993963566719932</v>
      </c>
      <c r="Q208" s="50">
        <f t="shared" si="35"/>
        <v>-0.24980691924133214</v>
      </c>
      <c r="R208" s="50">
        <f t="shared" si="35"/>
        <v>-7.3282841062996262E-2</v>
      </c>
      <c r="S208" s="50">
        <f t="shared" si="35"/>
        <v>9.5339117399140028E-2</v>
      </c>
      <c r="T208" s="50">
        <f t="shared" si="35"/>
        <v>0.15556923087793575</v>
      </c>
      <c r="U208" s="50">
        <f t="shared" si="35"/>
        <v>0.1071376317833614</v>
      </c>
      <c r="V208" s="50">
        <f t="shared" si="35"/>
        <v>1.8299128366315788E-2</v>
      </c>
      <c r="W208" s="50">
        <f t="shared" si="33"/>
        <v>-4.3062649700451386E-2</v>
      </c>
      <c r="X208" s="50">
        <f t="shared" si="33"/>
        <v>-5.3181650231296208E-2</v>
      </c>
      <c r="Y208" s="50">
        <f t="shared" si="33"/>
        <v>-2.9487650913187745E-2</v>
      </c>
      <c r="Z208" s="50">
        <f t="shared" si="33"/>
        <v>-1.6746804065958497E-3</v>
      </c>
      <c r="AA208" s="50">
        <f t="shared" si="33"/>
        <v>1.2424805712999875E-2</v>
      </c>
      <c r="AB208" s="53">
        <f t="shared" si="33"/>
        <v>1.2065338351423184E-2</v>
      </c>
      <c r="AC208" s="68">
        <f t="shared" si="24"/>
        <v>-4.598832400912823E-2</v>
      </c>
    </row>
    <row r="209" spans="1:29">
      <c r="A209" s="30">
        <v>-7.2999999999999995E-2</v>
      </c>
      <c r="B209" s="33"/>
      <c r="C209" s="50">
        <f t="shared" si="22"/>
        <v>1.7703246526496876E-4</v>
      </c>
      <c r="D209" s="50">
        <f t="shared" si="31"/>
        <v>7.4264733978104697E-3</v>
      </c>
      <c r="E209" s="50">
        <f t="shared" si="34"/>
        <v>3.812853309802848E-2</v>
      </c>
      <c r="F209" s="50">
        <f t="shared" si="34"/>
        <v>4.6233497496748661E-2</v>
      </c>
      <c r="G209" s="50">
        <f t="shared" si="34"/>
        <v>-3.3907126836199598E-2</v>
      </c>
      <c r="H209" s="50">
        <f t="shared" si="34"/>
        <v>-0.17347914468990827</v>
      </c>
      <c r="I209" s="50">
        <f t="shared" si="34"/>
        <v>-0.2335258953870285</v>
      </c>
      <c r="J209" s="50">
        <f t="shared" si="34"/>
        <v>-0.10168469742016462</v>
      </c>
      <c r="K209" s="50">
        <f t="shared" si="34"/>
        <v>0.162576040069597</v>
      </c>
      <c r="L209" s="50">
        <f t="shared" si="34"/>
        <v>0.35165699924360627</v>
      </c>
      <c r="M209" s="50">
        <f t="shared" si="34"/>
        <v>0.29762071978885479</v>
      </c>
      <c r="N209" s="50">
        <f t="shared" si="35"/>
        <v>3.3956040034018795E-2</v>
      </c>
      <c r="O209" s="50">
        <f t="shared" si="35"/>
        <v>-0.23355102458882979</v>
      </c>
      <c r="P209" s="50">
        <f t="shared" si="35"/>
        <v>-0.3116841223216773</v>
      </c>
      <c r="Q209" s="50">
        <f t="shared" si="35"/>
        <v>-0.17598161184025612</v>
      </c>
      <c r="R209" s="50">
        <f t="shared" si="35"/>
        <v>3.7098160447482355E-2</v>
      </c>
      <c r="S209" s="50">
        <f t="shared" si="35"/>
        <v>0.16709261089270788</v>
      </c>
      <c r="T209" s="50">
        <f t="shared" si="35"/>
        <v>0.15423781466902942</v>
      </c>
      <c r="U209" s="50">
        <f t="shared" si="35"/>
        <v>5.402756865297046E-2</v>
      </c>
      <c r="V209" s="50">
        <f t="shared" si="35"/>
        <v>-3.8784337953893064E-2</v>
      </c>
      <c r="W209" s="50">
        <f t="shared" si="33"/>
        <v>-6.9676830860958314E-2</v>
      </c>
      <c r="X209" s="50">
        <f t="shared" si="33"/>
        <v>-4.6139505199198308E-2</v>
      </c>
      <c r="Y209" s="50">
        <f t="shared" si="33"/>
        <v>-7.1711094442090274E-3</v>
      </c>
      <c r="Z209" s="50">
        <f t="shared" si="33"/>
        <v>1.6346789953496331E-2</v>
      </c>
      <c r="AA209" s="50">
        <f t="shared" si="33"/>
        <v>1.811458713316547E-2</v>
      </c>
      <c r="AB209" s="53">
        <f t="shared" si="33"/>
        <v>8.5314825656010833E-3</v>
      </c>
      <c r="AC209" s="68">
        <f t="shared" si="24"/>
        <v>-3.2361056633940441E-2</v>
      </c>
    </row>
    <row r="210" spans="1:29">
      <c r="A210" s="30">
        <v>-7.1999999999999995E-2</v>
      </c>
      <c r="B210" s="33"/>
      <c r="C210" s="50">
        <f t="shared" si="22"/>
        <v>1.7477638212354873E-4</v>
      </c>
      <c r="D210" s="50">
        <f t="shared" si="31"/>
        <v>7.6284650791170333E-3</v>
      </c>
      <c r="E210" s="50">
        <f t="shared" si="34"/>
        <v>3.775084866856375E-2</v>
      </c>
      <c r="F210" s="50">
        <f t="shared" si="34"/>
        <v>3.9626073574248979E-2</v>
      </c>
      <c r="G210" s="50">
        <f t="shared" si="34"/>
        <v>-5.0191208181794435E-2</v>
      </c>
      <c r="H210" s="50">
        <f t="shared" si="34"/>
        <v>-0.18517088990895686</v>
      </c>
      <c r="I210" s="50">
        <f t="shared" si="34"/>
        <v>-0.21206433782283052</v>
      </c>
      <c r="J210" s="50">
        <f t="shared" si="34"/>
        <v>-3.7623399005485579E-2</v>
      </c>
      <c r="K210" s="50">
        <f t="shared" si="34"/>
        <v>0.23101216182834663</v>
      </c>
      <c r="L210" s="50">
        <f t="shared" si="34"/>
        <v>0.35962399476240164</v>
      </c>
      <c r="M210" s="50">
        <f t="shared" si="34"/>
        <v>0.21623411014217292</v>
      </c>
      <c r="N210" s="50">
        <f t="shared" si="35"/>
        <v>-8.9731963806880671E-2</v>
      </c>
      <c r="O210" s="50">
        <f t="shared" si="35"/>
        <v>-0.30870524957144502</v>
      </c>
      <c r="P210" s="50">
        <f t="shared" si="35"/>
        <v>-0.28215945435874507</v>
      </c>
      <c r="Q210" s="50">
        <f t="shared" si="35"/>
        <v>-6.8658927017937396E-2</v>
      </c>
      <c r="R210" s="50">
        <f t="shared" si="35"/>
        <v>0.13939224705118416</v>
      </c>
      <c r="S210" s="50">
        <f t="shared" si="35"/>
        <v>0.1975096248233551</v>
      </c>
      <c r="T210" s="50">
        <f t="shared" si="35"/>
        <v>0.10994870759982241</v>
      </c>
      <c r="U210" s="50">
        <f t="shared" si="35"/>
        <v>-1.5903661862000942E-2</v>
      </c>
      <c r="V210" s="50">
        <f t="shared" si="35"/>
        <v>-8.2454673381845436E-2</v>
      </c>
      <c r="W210" s="50">
        <f t="shared" si="35"/>
        <v>-6.9676830860958799E-2</v>
      </c>
      <c r="X210" s="50">
        <f t="shared" si="35"/>
        <v>-1.9733072372067072E-2</v>
      </c>
      <c r="Y210" s="50">
        <f t="shared" si="35"/>
        <v>1.8436781328870732E-2</v>
      </c>
      <c r="Z210" s="50">
        <f t="shared" si="35"/>
        <v>2.6198496600679431E-2</v>
      </c>
      <c r="AA210" s="50">
        <f t="shared" si="35"/>
        <v>1.3985125724538318E-2</v>
      </c>
      <c r="AB210" s="53">
        <f t="shared" si="35"/>
        <v>-8.3365731237909288E-16</v>
      </c>
      <c r="AC210" s="68">
        <f t="shared" si="24"/>
        <v>-2.4552254585523937E-2</v>
      </c>
    </row>
    <row r="211" spans="1:29">
      <c r="A211" s="30">
        <v>-7.0999999999999897E-2</v>
      </c>
      <c r="B211" s="33"/>
      <c r="C211" s="50">
        <f t="shared" si="22"/>
        <v>1.7251339910982693E-4</v>
      </c>
      <c r="D211" s="50">
        <f t="shared" si="31"/>
        <v>7.8229283863862596E-3</v>
      </c>
      <c r="E211" s="50">
        <f t="shared" si="34"/>
        <v>3.7224178886126412E-2</v>
      </c>
      <c r="F211" s="50">
        <f t="shared" si="34"/>
        <v>3.266692581742231E-2</v>
      </c>
      <c r="G211" s="50">
        <f t="shared" si="34"/>
        <v>-6.5683744191591412E-2</v>
      </c>
      <c r="H211" s="50">
        <f t="shared" si="34"/>
        <v>-0.19230311327149804</v>
      </c>
      <c r="I211" s="50">
        <f t="shared" si="34"/>
        <v>-0.18309029536814309</v>
      </c>
      <c r="J211" s="50">
        <f t="shared" si="34"/>
        <v>2.825008595904711E-2</v>
      </c>
      <c r="K211" s="50">
        <f t="shared" si="34"/>
        <v>0.28493293985613283</v>
      </c>
      <c r="L211" s="50">
        <f t="shared" si="34"/>
        <v>0.33903230353289482</v>
      </c>
      <c r="M211" s="50">
        <f t="shared" si="34"/>
        <v>0.113680999203122</v>
      </c>
      <c r="N211" s="50">
        <f t="shared" si="35"/>
        <v>-0.20281019824681679</v>
      </c>
      <c r="O211" s="50">
        <f t="shared" si="35"/>
        <v>-0.34050273965476108</v>
      </c>
      <c r="P211" s="50">
        <f t="shared" si="35"/>
        <v>-0.20622216651472056</v>
      </c>
      <c r="Q211" s="50">
        <f t="shared" si="35"/>
        <v>5.1732702722017743E-2</v>
      </c>
      <c r="R211" s="50">
        <f t="shared" si="35"/>
        <v>0.21130064264028989</v>
      </c>
      <c r="S211" s="50">
        <f t="shared" si="35"/>
        <v>0.17906539631861521</v>
      </c>
      <c r="T211" s="50">
        <f t="shared" si="35"/>
        <v>3.5037132222830315E-2</v>
      </c>
      <c r="U211" s="50">
        <f t="shared" si="35"/>
        <v>-8.0883380308633554E-2</v>
      </c>
      <c r="V211" s="50">
        <f t="shared" si="35"/>
        <v>-9.7608979270664017E-2</v>
      </c>
      <c r="W211" s="50">
        <f t="shared" si="35"/>
        <v>-4.3062649700445925E-2</v>
      </c>
      <c r="X211" s="50">
        <f t="shared" si="35"/>
        <v>1.4955133110481151E-2</v>
      </c>
      <c r="Y211" s="50">
        <f t="shared" si="35"/>
        <v>3.558267778032443E-2</v>
      </c>
      <c r="Z211" s="50">
        <f t="shared" si="35"/>
        <v>2.2956774662193112E-2</v>
      </c>
      <c r="AA211" s="50">
        <f t="shared" si="35"/>
        <v>2.2748486742989343E-3</v>
      </c>
      <c r="AB211" s="53">
        <f t="shared" si="35"/>
        <v>-8.5314825656022612E-3</v>
      </c>
      <c r="AC211" s="68">
        <f t="shared" si="24"/>
        <v>-2.4010565921584424E-2</v>
      </c>
    </row>
    <row r="212" spans="1:29">
      <c r="A212" s="30">
        <v>-6.9999999999999896E-2</v>
      </c>
      <c r="B212" s="33"/>
      <c r="C212" s="50">
        <f t="shared" si="22"/>
        <v>1.7024360556249917E-4</v>
      </c>
      <c r="D212" s="50">
        <f t="shared" si="31"/>
        <v>8.0096714078117109E-3</v>
      </c>
      <c r="E212" s="50">
        <f t="shared" si="34"/>
        <v>3.6550602275735207E-2</v>
      </c>
      <c r="F212" s="50">
        <f t="shared" si="34"/>
        <v>2.5417824114423053E-2</v>
      </c>
      <c r="G212" s="50">
        <f t="shared" si="34"/>
        <v>-8.0140408317916648E-2</v>
      </c>
      <c r="H212" s="50">
        <f t="shared" si="34"/>
        <v>-0.19470019576785122</v>
      </c>
      <c r="I212" s="50">
        <f t="shared" si="34"/>
        <v>-0.1476301879217273</v>
      </c>
      <c r="J212" s="50">
        <f t="shared" si="34"/>
        <v>9.2762863832766218E-2</v>
      </c>
      <c r="K212" s="50">
        <f t="shared" si="34"/>
        <v>0.32095033336269613</v>
      </c>
      <c r="L212" s="50">
        <f t="shared" si="34"/>
        <v>0.29151716588389431</v>
      </c>
      <c r="M212" s="50">
        <f t="shared" si="34"/>
        <v>-8.4729312940237775E-15</v>
      </c>
      <c r="N212" s="50">
        <f t="shared" si="35"/>
        <v>-0.29190846674954074</v>
      </c>
      <c r="O212" s="50">
        <f t="shared" si="35"/>
        <v>-0.32447763185160089</v>
      </c>
      <c r="P212" s="50">
        <f t="shared" si="35"/>
        <v>-9.6363240116175378E-2</v>
      </c>
      <c r="Q212" s="50">
        <f t="shared" si="35"/>
        <v>0.16227722485805832</v>
      </c>
      <c r="R212" s="50">
        <f t="shared" si="35"/>
        <v>0.23714825526419475</v>
      </c>
      <c r="S212" s="50">
        <f t="shared" si="35"/>
        <v>0.11632278109405764</v>
      </c>
      <c r="T212" s="50">
        <f t="shared" si="35"/>
        <v>-4.963284318004791E-2</v>
      </c>
      <c r="U212" s="50">
        <f t="shared" si="35"/>
        <v>-0.12068053154515007</v>
      </c>
      <c r="V212" s="50">
        <f t="shared" si="35"/>
        <v>-7.900630787721917E-2</v>
      </c>
      <c r="W212" s="50">
        <f t="shared" si="35"/>
        <v>2.9798300766613089E-15</v>
      </c>
      <c r="X212" s="50">
        <f t="shared" si="35"/>
        <v>4.3366819148048547E-2</v>
      </c>
      <c r="Y212" s="50">
        <f t="shared" si="35"/>
        <v>3.6397067557454657E-2</v>
      </c>
      <c r="Z212" s="50">
        <f t="shared" si="35"/>
        <v>8.241764993566679E-3</v>
      </c>
      <c r="AA212" s="50">
        <f t="shared" si="35"/>
        <v>-1.0668539093148211E-2</v>
      </c>
      <c r="AB212" s="53">
        <f t="shared" si="35"/>
        <v>-1.2065338351423184E-2</v>
      </c>
      <c r="AC212" s="68">
        <f t="shared" si="24"/>
        <v>-2.8141073373536517E-2</v>
      </c>
    </row>
    <row r="213" spans="1:29">
      <c r="A213" s="30">
        <v>-6.8999999999999895E-2</v>
      </c>
      <c r="B213" s="33"/>
      <c r="C213" s="50">
        <f t="shared" si="22"/>
        <v>1.6796709108912755E-4</v>
      </c>
      <c r="D213" s="50">
        <f t="shared" si="31"/>
        <v>8.1885098505769978E-3</v>
      </c>
      <c r="E213" s="50">
        <f t="shared" si="34"/>
        <v>3.5732777136543555E-2</v>
      </c>
      <c r="F213" s="50">
        <f t="shared" si="34"/>
        <v>1.7943112005159353E-2</v>
      </c>
      <c r="G213" s="50">
        <f t="shared" si="34"/>
        <v>-9.3333210331510527E-2</v>
      </c>
      <c r="H213" s="50">
        <f t="shared" si="34"/>
        <v>-0.19230311327149674</v>
      </c>
      <c r="I213" s="50">
        <f t="shared" si="34"/>
        <v>-0.10694020746824026</v>
      </c>
      <c r="J213" s="50">
        <f t="shared" si="34"/>
        <v>0.15280758144062931</v>
      </c>
      <c r="K213" s="50">
        <f t="shared" si="34"/>
        <v>0.33680123705132664</v>
      </c>
      <c r="L213" s="50">
        <f t="shared" si="34"/>
        <v>0.22085188379658852</v>
      </c>
      <c r="M213" s="50">
        <f t="shared" si="34"/>
        <v>-0.11368099920314804</v>
      </c>
      <c r="N213" s="50">
        <f t="shared" si="35"/>
        <v>-0.34649192707230475</v>
      </c>
      <c r="O213" s="50">
        <f t="shared" si="35"/>
        <v>-0.26288060492988136</v>
      </c>
      <c r="P213" s="50">
        <f t="shared" si="35"/>
        <v>2.9346547789679951E-2</v>
      </c>
      <c r="Q213" s="50">
        <f t="shared" si="35"/>
        <v>0.24193294337935167</v>
      </c>
      <c r="R213" s="50">
        <f t="shared" si="35"/>
        <v>0.21130064264027995</v>
      </c>
      <c r="S213" s="50">
        <f t="shared" si="35"/>
        <v>2.480346390938263E-2</v>
      </c>
      <c r="T213" s="50">
        <f t="shared" si="35"/>
        <v>-0.12047928031235625</v>
      </c>
      <c r="U213" s="50">
        <f t="shared" si="35"/>
        <v>-0.12290450538736052</v>
      </c>
      <c r="V213" s="50">
        <f t="shared" si="35"/>
        <v>-3.3080185710143609E-2</v>
      </c>
      <c r="W213" s="50">
        <f t="shared" si="35"/>
        <v>4.306264970045412E-2</v>
      </c>
      <c r="X213" s="50">
        <f t="shared" si="35"/>
        <v>5.3577885930759073E-2</v>
      </c>
      <c r="Y213" s="50">
        <f t="shared" si="35"/>
        <v>2.050616732212298E-2</v>
      </c>
      <c r="Z213" s="50">
        <f t="shared" si="35"/>
        <v>-1.059229635225869E-2</v>
      </c>
      <c r="AA213" s="50">
        <f t="shared" si="35"/>
        <v>-1.7828909272946027E-2</v>
      </c>
      <c r="AB213" s="53">
        <f t="shared" si="35"/>
        <v>-8.5314825656002055E-3</v>
      </c>
      <c r="AC213" s="68">
        <f t="shared" si="24"/>
        <v>-3.2023352833303174E-2</v>
      </c>
    </row>
    <row r="214" spans="1:29">
      <c r="A214" s="30">
        <v>-6.7999999999999894E-2</v>
      </c>
      <c r="B214" s="33"/>
      <c r="C214" s="50">
        <f t="shared" si="22"/>
        <v>1.6568394556260512E-4</v>
      </c>
      <c r="D214" s="50">
        <f t="shared" si="31"/>
        <v>8.3592672227305233E-3</v>
      </c>
      <c r="E214" s="50">
        <f t="shared" ref="E214:M223" si="36">COS(E$20*$A214-E$22-E$23)*E$21</f>
        <v>3.4773931050746915E-2</v>
      </c>
      <c r="F214" s="50">
        <f t="shared" si="36"/>
        <v>1.0309135563475486E-2</v>
      </c>
      <c r="G214" s="50">
        <f t="shared" si="36"/>
        <v>-0.10505409186361774</v>
      </c>
      <c r="H214" s="50">
        <f t="shared" si="36"/>
        <v>-0.18517088990895603</v>
      </c>
      <c r="I214" s="50">
        <f t="shared" si="36"/>
        <v>-6.2461816850942396E-2</v>
      </c>
      <c r="J214" s="50">
        <f t="shared" si="36"/>
        <v>0.20549209632569787</v>
      </c>
      <c r="K214" s="50">
        <f t="shared" si="36"/>
        <v>0.33148968034771831</v>
      </c>
      <c r="L214" s="50">
        <f t="shared" si="36"/>
        <v>0.13264817307554955</v>
      </c>
      <c r="M214" s="50">
        <f t="shared" si="36"/>
        <v>-0.21623411014217814</v>
      </c>
      <c r="N214" s="50">
        <f t="shared" ref="N214:AB229" si="37">COS(N$20*$A214-N$22-N$23)*N$21</f>
        <v>-0.36010671481090151</v>
      </c>
      <c r="O214" s="50">
        <f t="shared" si="37"/>
        <v>-0.16436277826816958</v>
      </c>
      <c r="P214" s="50">
        <f t="shared" si="37"/>
        <v>0.15022910007985324</v>
      </c>
      <c r="Q214" s="50">
        <f t="shared" si="37"/>
        <v>0.27553771924667092</v>
      </c>
      <c r="R214" s="50">
        <f t="shared" si="37"/>
        <v>0.13939224705116648</v>
      </c>
      <c r="S214" s="50">
        <f t="shared" si="37"/>
        <v>-7.2851898870010021E-2</v>
      </c>
      <c r="T214" s="50">
        <f t="shared" si="37"/>
        <v>-0.15777031671601646</v>
      </c>
      <c r="U214" s="50">
        <f t="shared" si="37"/>
        <v>-8.6862880591972558E-2</v>
      </c>
      <c r="V214" s="50">
        <f t="shared" si="37"/>
        <v>2.4286349888709265E-2</v>
      </c>
      <c r="W214" s="50">
        <f t="shared" si="35"/>
        <v>6.9676830860959355E-2</v>
      </c>
      <c r="X214" s="50">
        <f t="shared" si="35"/>
        <v>4.1302851093316648E-2</v>
      </c>
      <c r="Y214" s="50">
        <f t="shared" si="35"/>
        <v>-4.7965205969110339E-3</v>
      </c>
      <c r="Z214" s="50">
        <f t="shared" si="35"/>
        <v>-2.4132562486837924E-2</v>
      </c>
      <c r="AA214" s="50">
        <f t="shared" si="35"/>
        <v>-1.5324891949092919E-2</v>
      </c>
      <c r="AB214" s="53">
        <f t="shared" si="35"/>
        <v>1.3894201331211199E-15</v>
      </c>
      <c r="AC214" s="68">
        <f t="shared" si="24"/>
        <v>-3.1466407303447706E-2</v>
      </c>
    </row>
    <row r="215" spans="1:29">
      <c r="A215" s="30">
        <v>-6.6999999999999907E-2</v>
      </c>
      <c r="B215" s="33"/>
      <c r="C215" s="50">
        <f t="shared" si="22"/>
        <v>1.6339425911760856E-4</v>
      </c>
      <c r="D215" s="50">
        <f t="shared" si="31"/>
        <v>8.5217750073617749E-3</v>
      </c>
      <c r="E215" s="50">
        <f t="shared" si="36"/>
        <v>3.3677848145791021E-2</v>
      </c>
      <c r="F215" s="50">
        <f t="shared" si="36"/>
        <v>2.5836545047074914E-3</v>
      </c>
      <c r="G215" s="50">
        <f t="shared" si="36"/>
        <v>-0.1151182076107644</v>
      </c>
      <c r="H215" s="50">
        <f t="shared" si="36"/>
        <v>-0.17347914468990702</v>
      </c>
      <c r="I215" s="50">
        <f t="shared" si="36"/>
        <v>-1.577068523182203E-2</v>
      </c>
      <c r="J215" s="50">
        <f t="shared" si="36"/>
        <v>0.24827878105972775</v>
      </c>
      <c r="K215" s="50">
        <f t="shared" si="36"/>
        <v>0.30534940789409676</v>
      </c>
      <c r="L215" s="50">
        <f t="shared" si="36"/>
        <v>3.3910522245476485E-2</v>
      </c>
      <c r="M215" s="50">
        <f t="shared" si="36"/>
        <v>-0.29762071978885862</v>
      </c>
      <c r="N215" s="50">
        <f t="shared" si="37"/>
        <v>-0.33114303840141635</v>
      </c>
      <c r="O215" s="50">
        <f t="shared" si="37"/>
        <v>-4.2760687848136907E-2</v>
      </c>
      <c r="P215" s="50">
        <f t="shared" si="37"/>
        <v>0.24640035523157336</v>
      </c>
      <c r="Q215" s="50">
        <f t="shared" si="37"/>
        <v>0.25669502131899946</v>
      </c>
      <c r="R215" s="50">
        <f t="shared" si="37"/>
        <v>3.7098160447460782E-2</v>
      </c>
      <c r="S215" s="50">
        <f t="shared" si="37"/>
        <v>-0.15248467517673156</v>
      </c>
      <c r="T215" s="50">
        <f t="shared" si="37"/>
        <v>-0.15111980411004408</v>
      </c>
      <c r="U215" s="50">
        <f t="shared" si="37"/>
        <v>-2.3777006159338327E-2</v>
      </c>
      <c r="V215" s="50">
        <f t="shared" si="37"/>
        <v>7.3253722136117139E-2</v>
      </c>
      <c r="W215" s="50">
        <f t="shared" si="35"/>
        <v>6.9676830860956482E-2</v>
      </c>
      <c r="X215" s="50">
        <f t="shared" si="35"/>
        <v>1.1693423702821677E-2</v>
      </c>
      <c r="Y215" s="50">
        <f t="shared" si="35"/>
        <v>-2.7897732600456509E-2</v>
      </c>
      <c r="Z215" s="50">
        <f t="shared" si="35"/>
        <v>-2.5611908167593293E-2</v>
      </c>
      <c r="AA215" s="50">
        <f t="shared" si="35"/>
        <v>-4.513821626077775E-3</v>
      </c>
      <c r="AB215" s="53">
        <f t="shared" si="35"/>
        <v>8.5314825656026549E-3</v>
      </c>
      <c r="AC215" s="68">
        <f t="shared" si="24"/>
        <v>-2.5463052031336468E-2</v>
      </c>
    </row>
    <row r="216" spans="1:29">
      <c r="A216" s="30">
        <v>-6.5999999999999906E-2</v>
      </c>
      <c r="B216" s="33"/>
      <c r="C216" s="50">
        <f t="shared" si="22"/>
        <v>1.610981221470375E-4</v>
      </c>
      <c r="D216" s="50">
        <f t="shared" si="31"/>
        <v>8.6758728289071455E-3</v>
      </c>
      <c r="E216" s="50">
        <f t="shared" si="36"/>
        <v>3.2448854160148852E-2</v>
      </c>
      <c r="F216" s="50">
        <f t="shared" si="36"/>
        <v>-5.1647592543511093E-3</v>
      </c>
      <c r="G216" s="50">
        <f t="shared" si="36"/>
        <v>-0.12336684045560438</v>
      </c>
      <c r="H216" s="50">
        <f t="shared" si="36"/>
        <v>-0.15751576718431884</v>
      </c>
      <c r="I216" s="50">
        <f t="shared" si="36"/>
        <v>3.1479130773997922E-2</v>
      </c>
      <c r="J216" s="50">
        <f t="shared" si="36"/>
        <v>0.27910675181411992</v>
      </c>
      <c r="K216" s="50">
        <f t="shared" si="36"/>
        <v>0.26002290914592596</v>
      </c>
      <c r="L216" s="50">
        <f t="shared" si="36"/>
        <v>-6.7520052294872387E-2</v>
      </c>
      <c r="M216" s="50">
        <f t="shared" si="36"/>
        <v>-0.34987413973712322</v>
      </c>
      <c r="N216" s="50">
        <f t="shared" si="37"/>
        <v>-0.26302551839902422</v>
      </c>
      <c r="O216" s="50">
        <f t="shared" si="37"/>
        <v>8.4847014104968324E-2</v>
      </c>
      <c r="P216" s="50">
        <f t="shared" si="37"/>
        <v>0.30204103148804845</v>
      </c>
      <c r="Q216" s="50">
        <f t="shared" si="37"/>
        <v>0.18899147979887504</v>
      </c>
      <c r="R216" s="50">
        <f t="shared" si="37"/>
        <v>-7.3282841063017037E-2</v>
      </c>
      <c r="S216" s="50">
        <f t="shared" si="37"/>
        <v>-0.19439478005336125</v>
      </c>
      <c r="T216" s="50">
        <f t="shared" si="37"/>
        <v>-0.10238001630421803</v>
      </c>
      <c r="U216" s="50">
        <f t="shared" si="37"/>
        <v>4.6711700021647026E-2</v>
      </c>
      <c r="V216" s="50">
        <f t="shared" si="37"/>
        <v>9.6887111255470337E-2</v>
      </c>
      <c r="W216" s="50">
        <f t="shared" si="35"/>
        <v>4.306264970044657E-2</v>
      </c>
      <c r="X216" s="50">
        <f t="shared" si="35"/>
        <v>-2.2823616392079658E-2</v>
      </c>
      <c r="Y216" s="50">
        <f t="shared" si="35"/>
        <v>-3.8194624227227914E-2</v>
      </c>
      <c r="Z216" s="50">
        <f t="shared" si="35"/>
        <v>-1.4290989174903292E-2</v>
      </c>
      <c r="AA216" s="50">
        <f t="shared" si="35"/>
        <v>8.7440232387197125E-3</v>
      </c>
      <c r="AB216" s="53">
        <f t="shared" si="35"/>
        <v>1.2065338351423184E-2</v>
      </c>
      <c r="AC216" s="68">
        <f t="shared" si="24"/>
        <v>-1.6588979735255902E-2</v>
      </c>
    </row>
    <row r="217" spans="1:29">
      <c r="A217" s="30">
        <v>-6.4999999999999905E-2</v>
      </c>
      <c r="B217" s="33"/>
      <c r="C217" s="50">
        <f t="shared" si="22"/>
        <v>1.5879562529844859E-4</v>
      </c>
      <c r="D217" s="50">
        <f t="shared" si="31"/>
        <v>8.8214086114212029E-3</v>
      </c>
      <c r="E217" s="50">
        <f t="shared" si="36"/>
        <v>3.1091799371608053E-2</v>
      </c>
      <c r="F217" s="50">
        <f t="shared" si="36"/>
        <v>-1.2867330244634953E-2</v>
      </c>
      <c r="G217" s="50">
        <f t="shared" si="36"/>
        <v>-0.129669904530682</v>
      </c>
      <c r="H217" s="50">
        <f t="shared" si="36"/>
        <v>-0.13767382872579434</v>
      </c>
      <c r="I217" s="50">
        <f t="shared" si="36"/>
        <v>7.7613782878457091E-2</v>
      </c>
      <c r="J217" s="50">
        <f t="shared" si="36"/>
        <v>0.29649113387162762</v>
      </c>
      <c r="K217" s="50">
        <f t="shared" si="36"/>
        <v>0.19835821471874512</v>
      </c>
      <c r="L217" s="50">
        <f t="shared" si="36"/>
        <v>-0.16358868199616236</v>
      </c>
      <c r="M217" s="50">
        <f t="shared" si="36"/>
        <v>-0.36787944117144233</v>
      </c>
      <c r="N217" s="50">
        <f t="shared" si="37"/>
        <v>-0.16380826561029843</v>
      </c>
      <c r="O217" s="50">
        <f t="shared" si="37"/>
        <v>0.20053820507338455</v>
      </c>
      <c r="P217" s="50">
        <f t="shared" si="37"/>
        <v>0.30799875235746549</v>
      </c>
      <c r="Q217" s="50">
        <f t="shared" si="37"/>
        <v>8.531418589620883E-2</v>
      </c>
      <c r="R217" s="50">
        <f t="shared" si="37"/>
        <v>-0.16768913944387684</v>
      </c>
      <c r="S217" s="50">
        <f t="shared" si="37"/>
        <v>-0.18821421347610698</v>
      </c>
      <c r="T217" s="50">
        <f t="shared" si="37"/>
        <v>-2.5125761406733393E-2</v>
      </c>
      <c r="U217" s="50">
        <f t="shared" si="37"/>
        <v>0.10265699171123764</v>
      </c>
      <c r="V217" s="50">
        <f t="shared" si="37"/>
        <v>8.7013173097836058E-2</v>
      </c>
      <c r="W217" s="50">
        <f t="shared" si="35"/>
        <v>-2.1900116761955139E-15</v>
      </c>
      <c r="X217" s="50">
        <f t="shared" si="35"/>
        <v>-4.7761813488307533E-2</v>
      </c>
      <c r="Y217" s="50">
        <f t="shared" si="35"/>
        <v>-3.0961194939391375E-2</v>
      </c>
      <c r="Z217" s="50">
        <f t="shared" si="35"/>
        <v>4.1722498154651289E-3</v>
      </c>
      <c r="AA217" s="50">
        <f t="shared" si="35"/>
        <v>1.7262058863017866E-2</v>
      </c>
      <c r="AB217" s="53">
        <f t="shared" si="35"/>
        <v>8.5314825656002975E-3</v>
      </c>
      <c r="AC217" s="68">
        <f t="shared" si="24"/>
        <v>-9.2173405760593036E-3</v>
      </c>
    </row>
    <row r="218" spans="1:29">
      <c r="A218" s="30">
        <v>-6.3999999999999904E-2</v>
      </c>
      <c r="B218" s="33"/>
      <c r="C218" s="50">
        <f t="shared" si="22"/>
        <v>1.5648685947047453E-4</v>
      </c>
      <c r="D218" s="50">
        <f t="shared" si="31"/>
        <v>8.9582387286573396E-3</v>
      </c>
      <c r="E218" s="50">
        <f t="shared" si="36"/>
        <v>2.9612039455439342E-2</v>
      </c>
      <c r="F218" s="50">
        <f t="shared" si="36"/>
        <v>-2.045568990074027E-2</v>
      </c>
      <c r="G218" s="50">
        <f t="shared" si="36"/>
        <v>-0.13392799675026393</v>
      </c>
      <c r="H218" s="50">
        <f t="shared" si="36"/>
        <v>-0.11444190369079726</v>
      </c>
      <c r="I218" s="50">
        <f t="shared" si="36"/>
        <v>0.12099892803066817</v>
      </c>
      <c r="J218" s="50">
        <f t="shared" si="36"/>
        <v>0.29959458280897322</v>
      </c>
      <c r="K218" s="50">
        <f t="shared" si="36"/>
        <v>0.12422994415030954</v>
      </c>
      <c r="L218" s="50">
        <f t="shared" si="36"/>
        <v>-0.24666630444338386</v>
      </c>
      <c r="M218" s="50">
        <f t="shared" si="36"/>
        <v>-0.34987413973711601</v>
      </c>
      <c r="N218" s="50">
        <f t="shared" si="37"/>
        <v>-4.522257541792659E-2</v>
      </c>
      <c r="O218" s="50">
        <f t="shared" si="37"/>
        <v>0.28806440109397102</v>
      </c>
      <c r="P218" s="50">
        <f t="shared" si="37"/>
        <v>0.26329352787386778</v>
      </c>
      <c r="Q218" s="50">
        <f t="shared" si="37"/>
        <v>-3.46023130828595E-2</v>
      </c>
      <c r="R218" s="50">
        <f t="shared" si="37"/>
        <v>-0.22554139349704444</v>
      </c>
      <c r="S218" s="50">
        <f t="shared" si="37"/>
        <v>-0.13547196504326275</v>
      </c>
      <c r="T218" s="50">
        <f t="shared" si="37"/>
        <v>5.9126418697711541E-2</v>
      </c>
      <c r="U218" s="50">
        <f t="shared" si="37"/>
        <v>0.1266406296780066</v>
      </c>
      <c r="V218" s="50">
        <f t="shared" si="37"/>
        <v>4.7046699094951072E-2</v>
      </c>
      <c r="W218" s="50">
        <f t="shared" si="35"/>
        <v>-4.3062649700453481E-2</v>
      </c>
      <c r="X218" s="50">
        <f t="shared" si="35"/>
        <v>-5.2654856263797324E-2</v>
      </c>
      <c r="Y218" s="50">
        <f t="shared" si="35"/>
        <v>-9.5173971986994253E-3</v>
      </c>
      <c r="Z218" s="50">
        <f t="shared" si="35"/>
        <v>2.0550290718591394E-2</v>
      </c>
      <c r="AA218" s="50">
        <f t="shared" si="35"/>
        <v>1.6422975472964216E-2</v>
      </c>
      <c r="AB218" s="53">
        <f t="shared" si="35"/>
        <v>-1.2593478722558281E-15</v>
      </c>
      <c r="AC218" s="68">
        <f t="shared" si="24"/>
        <v>-6.7440220627643481E-3</v>
      </c>
    </row>
    <row r="219" spans="1:29">
      <c r="A219" s="30">
        <v>-6.2999999999999903E-2</v>
      </c>
      <c r="B219" s="33"/>
      <c r="C219" s="50">
        <f t="shared" ref="C219:D283" si="38">COS(C$20*$A219-C$22-C$23)*C$21</f>
        <v>1.5417191580923667E-4</v>
      </c>
      <c r="D219" s="50">
        <f t="shared" si="38"/>
        <v>9.0862281458095762E-3</v>
      </c>
      <c r="E219" s="50">
        <f t="shared" si="36"/>
        <v>2.8015414347993983E-2</v>
      </c>
      <c r="F219" s="50">
        <f t="shared" si="36"/>
        <v>-2.7862483405149206E-2</v>
      </c>
      <c r="G219" s="50">
        <f t="shared" si="36"/>
        <v>-0.13607396445638728</v>
      </c>
      <c r="H219" s="50">
        <f t="shared" si="36"/>
        <v>-8.839203917603207E-2</v>
      </c>
      <c r="I219" s="50">
        <f t="shared" si="36"/>
        <v>0.16009762583427289</v>
      </c>
      <c r="J219" s="50">
        <f t="shared" si="36"/>
        <v>0.28826761642701826</v>
      </c>
      <c r="K219" s="50">
        <f t="shared" si="36"/>
        <v>4.2295849305126518E-2</v>
      </c>
      <c r="L219" s="50">
        <f t="shared" si="36"/>
        <v>-0.31015550725633367</v>
      </c>
      <c r="M219" s="50">
        <f t="shared" si="36"/>
        <v>-0.29762071978885102</v>
      </c>
      <c r="N219" s="50">
        <f t="shared" si="37"/>
        <v>7.8710162543670081E-2</v>
      </c>
      <c r="O219" s="50">
        <f t="shared" si="37"/>
        <v>0.33513280804393153</v>
      </c>
      <c r="P219" s="50">
        <f t="shared" si="37"/>
        <v>0.17527895388032591</v>
      </c>
      <c r="Q219" s="50">
        <f t="shared" si="37"/>
        <v>-0.1479324038067493</v>
      </c>
      <c r="R219" s="50">
        <f t="shared" si="37"/>
        <v>-0.23422856671692252</v>
      </c>
      <c r="S219" s="50">
        <f t="shared" si="37"/>
        <v>-4.9215762376060408E-2</v>
      </c>
      <c r="T219" s="50">
        <f t="shared" si="37"/>
        <v>0.12691094836544586</v>
      </c>
      <c r="U219" s="50">
        <f t="shared" si="37"/>
        <v>0.11119544856936281</v>
      </c>
      <c r="V219" s="50">
        <f t="shared" si="37"/>
        <v>-9.1903512874861298E-3</v>
      </c>
      <c r="W219" s="50">
        <f t="shared" si="35"/>
        <v>-6.9676830860959105E-2</v>
      </c>
      <c r="X219" s="50">
        <f t="shared" si="35"/>
        <v>-3.5449183717215442E-2</v>
      </c>
      <c r="Y219" s="50">
        <f t="shared" si="35"/>
        <v>1.6294633782681246E-2</v>
      </c>
      <c r="Z219" s="50">
        <f t="shared" si="35"/>
        <v>2.6657751288813977E-2</v>
      </c>
      <c r="AA219" s="50">
        <f t="shared" si="35"/>
        <v>6.6816089143860525E-3</v>
      </c>
      <c r="AB219" s="53">
        <f t="shared" si="35"/>
        <v>-8.531482565602563E-3</v>
      </c>
      <c r="AC219" s="68">
        <f t="shared" ref="AC219:AC282" si="39">SUM(C219:AB219)</f>
        <v>-9.5500740491007291E-3</v>
      </c>
    </row>
    <row r="220" spans="1:29">
      <c r="A220" s="30">
        <v>-6.1999999999999902E-2</v>
      </c>
      <c r="B220" s="33"/>
      <c r="C220" s="50">
        <f t="shared" si="38"/>
        <v>1.5185088570474729E-4</v>
      </c>
      <c r="D220" s="50">
        <f t="shared" si="38"/>
        <v>9.2052505527755023E-3</v>
      </c>
      <c r="E220" s="50">
        <f t="shared" si="36"/>
        <v>2.6308225199142627E-2</v>
      </c>
      <c r="F220" s="50">
        <f t="shared" si="36"/>
        <v>-3.5021967534361861E-2</v>
      </c>
      <c r="G220" s="50">
        <f t="shared" si="36"/>
        <v>-0.13607396445638703</v>
      </c>
      <c r="H220" s="50">
        <f t="shared" si="36"/>
        <v>-6.0165669300393937E-2</v>
      </c>
      <c r="I220" s="50">
        <f t="shared" si="36"/>
        <v>0.19352478542720536</v>
      </c>
      <c r="J220" s="50">
        <f t="shared" si="36"/>
        <v>0.26305581478154016</v>
      </c>
      <c r="K220" s="50">
        <f t="shared" si="36"/>
        <v>-4.2295849305150478E-2</v>
      </c>
      <c r="L220" s="50">
        <f t="shared" si="36"/>
        <v>-0.34901444594898906</v>
      </c>
      <c r="M220" s="50">
        <f t="shared" si="36"/>
        <v>-0.21623411014215918</v>
      </c>
      <c r="N220" s="50">
        <f t="shared" si="37"/>
        <v>0.19333633193513733</v>
      </c>
      <c r="O220" s="50">
        <f t="shared" si="37"/>
        <v>0.3351328080439232</v>
      </c>
      <c r="P220" s="50">
        <f t="shared" si="37"/>
        <v>5.8432613543567907E-2</v>
      </c>
      <c r="Q220" s="50">
        <f t="shared" si="37"/>
        <v>-0.23310416871848913</v>
      </c>
      <c r="R220" s="50">
        <f t="shared" si="37"/>
        <v>-0.19185696869509622</v>
      </c>
      <c r="S220" s="50">
        <f t="shared" si="37"/>
        <v>4.921576237608577E-2</v>
      </c>
      <c r="T220" s="50">
        <f t="shared" si="37"/>
        <v>0.15934875519242014</v>
      </c>
      <c r="U220" s="50">
        <f t="shared" si="37"/>
        <v>6.1130215153665561E-2</v>
      </c>
      <c r="V220" s="50">
        <f t="shared" si="37"/>
        <v>-6.2249021136229161E-2</v>
      </c>
      <c r="W220" s="50">
        <f t="shared" si="37"/>
        <v>-6.9676830860956718E-2</v>
      </c>
      <c r="X220" s="50">
        <f t="shared" si="37"/>
        <v>-3.3658441337702434E-3</v>
      </c>
      <c r="Y220" s="50">
        <f t="shared" si="37"/>
        <v>3.4627859430173658E-2</v>
      </c>
      <c r="Z220" s="50">
        <f t="shared" si="37"/>
        <v>1.9442257947797872E-2</v>
      </c>
      <c r="AA220" s="50">
        <f t="shared" si="37"/>
        <v>-6.6816089143902696E-3</v>
      </c>
      <c r="AB220" s="53">
        <f t="shared" si="37"/>
        <v>-1.2065338351423184E-2</v>
      </c>
      <c r="AC220" s="68">
        <f t="shared" si="39"/>
        <v>-1.4893257028656653E-2</v>
      </c>
    </row>
    <row r="221" spans="1:29">
      <c r="A221" s="30">
        <v>-6.0999999999999902E-2</v>
      </c>
      <c r="B221" s="33"/>
      <c r="C221" s="50">
        <f t="shared" si="38"/>
        <v>1.4952386078730096E-4</v>
      </c>
      <c r="D221" s="50">
        <f t="shared" si="38"/>
        <v>9.3151884888092208E-3</v>
      </c>
      <c r="E221" s="50">
        <f t="shared" si="36"/>
        <v>2.4497209504515092E-2</v>
      </c>
      <c r="F221" s="50">
        <f t="shared" si="36"/>
        <v>-4.1870594200400478E-2</v>
      </c>
      <c r="G221" s="50">
        <f t="shared" si="36"/>
        <v>-0.13392799675026323</v>
      </c>
      <c r="H221" s="50">
        <f t="shared" si="36"/>
        <v>-3.0457820968169135E-2</v>
      </c>
      <c r="I221" s="50">
        <f t="shared" si="36"/>
        <v>0.22009623301602535</v>
      </c>
      <c r="J221" s="50">
        <f t="shared" si="36"/>
        <v>0.22517354151450125</v>
      </c>
      <c r="K221" s="50">
        <f t="shared" si="36"/>
        <v>-0.12422994415032305</v>
      </c>
      <c r="L221" s="50">
        <f t="shared" si="36"/>
        <v>-0.36015723005336825</v>
      </c>
      <c r="M221" s="50">
        <f t="shared" si="36"/>
        <v>-0.11368099920312574</v>
      </c>
      <c r="N221" s="50">
        <f t="shared" si="37"/>
        <v>0.28510271077217225</v>
      </c>
      <c r="O221" s="50">
        <f t="shared" si="37"/>
        <v>0.28806440109395237</v>
      </c>
      <c r="P221" s="50">
        <f t="shared" si="37"/>
        <v>-6.8025351139498438E-2</v>
      </c>
      <c r="Q221" s="50">
        <f t="shared" si="37"/>
        <v>-0.27390551199143637</v>
      </c>
      <c r="R221" s="50">
        <f t="shared" si="37"/>
        <v>-0.10766305491973711</v>
      </c>
      <c r="S221" s="50">
        <f t="shared" si="37"/>
        <v>0.13547196504328182</v>
      </c>
      <c r="T221" s="50">
        <f t="shared" si="37"/>
        <v>0.14740539272430989</v>
      </c>
      <c r="U221" s="50">
        <f t="shared" si="37"/>
        <v>-7.9675530769902497E-3</v>
      </c>
      <c r="V221" s="50">
        <f t="shared" si="37"/>
        <v>-9.3779561011279794E-2</v>
      </c>
      <c r="W221" s="50">
        <f t="shared" si="37"/>
        <v>-4.3062649700447202E-2</v>
      </c>
      <c r="X221" s="50">
        <f t="shared" si="37"/>
        <v>3.0130106490867777E-2</v>
      </c>
      <c r="Y221" s="50">
        <f t="shared" si="37"/>
        <v>3.7067814737175027E-2</v>
      </c>
      <c r="Z221" s="50">
        <f t="shared" si="37"/>
        <v>2.5099545216941068E-3</v>
      </c>
      <c r="AA221" s="50">
        <f t="shared" si="37"/>
        <v>-1.6422975472965704E-2</v>
      </c>
      <c r="AB221" s="53">
        <f t="shared" si="37"/>
        <v>-8.5314825656003894E-3</v>
      </c>
      <c r="AC221" s="68">
        <f t="shared" si="39"/>
        <v>-1.8698683435513661E-2</v>
      </c>
    </row>
    <row r="222" spans="1:29">
      <c r="A222" s="30">
        <v>-5.9999999999999901E-2</v>
      </c>
      <c r="B222" s="33"/>
      <c r="C222" s="50">
        <f t="shared" si="38"/>
        <v>1.4719093292385658E-4</v>
      </c>
      <c r="D222" s="50">
        <f t="shared" si="38"/>
        <v>9.4159334584408075E-3</v>
      </c>
      <c r="E222" s="50">
        <f t="shared" si="36"/>
        <v>2.258951451568348E-2</v>
      </c>
      <c r="F222" s="50">
        <f t="shared" si="36"/>
        <v>-4.8347574508135677E-2</v>
      </c>
      <c r="G222" s="50">
        <f t="shared" si="36"/>
        <v>-0.12966990453068086</v>
      </c>
      <c r="H222" s="50">
        <f t="shared" si="36"/>
        <v>4.48425670367655E-15</v>
      </c>
      <c r="I222" s="50">
        <f t="shared" si="36"/>
        <v>0.2388706618229009</v>
      </c>
      <c r="J222" s="50">
        <f t="shared" si="36"/>
        <v>0.17644545223668448</v>
      </c>
      <c r="K222" s="50">
        <f t="shared" si="36"/>
        <v>-0.19835821471876464</v>
      </c>
      <c r="L222" s="50">
        <f t="shared" si="36"/>
        <v>-0.34269898179330632</v>
      </c>
      <c r="M222" s="50">
        <f t="shared" si="36"/>
        <v>1.496271221512573E-14</v>
      </c>
      <c r="N222" s="50">
        <f t="shared" si="37"/>
        <v>0.34315898354937319</v>
      </c>
      <c r="O222" s="50">
        <f t="shared" si="37"/>
        <v>0.20053820507334857</v>
      </c>
      <c r="P222" s="50">
        <f t="shared" si="37"/>
        <v>-0.18329377488766391</v>
      </c>
      <c r="Q222" s="50">
        <f t="shared" si="37"/>
        <v>-0.26257006542032452</v>
      </c>
      <c r="R222" s="50">
        <f t="shared" si="37"/>
        <v>1.3829096346644665E-14</v>
      </c>
      <c r="S222" s="50">
        <f t="shared" si="37"/>
        <v>0.18821421347611506</v>
      </c>
      <c r="T222" s="50">
        <f t="shared" si="37"/>
        <v>9.4407277857247604E-2</v>
      </c>
      <c r="U222" s="50">
        <f t="shared" si="37"/>
        <v>-7.4584670275310308E-2</v>
      </c>
      <c r="V222" s="50">
        <f t="shared" si="37"/>
        <v>-9.2877485216619052E-2</v>
      </c>
      <c r="W222" s="50">
        <f t="shared" si="37"/>
        <v>5.5646874079522044E-15</v>
      </c>
      <c r="X222" s="50">
        <f t="shared" si="37"/>
        <v>5.0980753468113579E-2</v>
      </c>
      <c r="Y222" s="50">
        <f t="shared" si="37"/>
        <v>2.2494624841331863E-2</v>
      </c>
      <c r="Z222" s="50">
        <f t="shared" si="37"/>
        <v>-1.5676768605814306E-2</v>
      </c>
      <c r="AA222" s="50">
        <f t="shared" si="37"/>
        <v>-1.7262058863016461E-2</v>
      </c>
      <c r="AB222" s="53">
        <f t="shared" si="37"/>
        <v>1.1292756113905362E-15</v>
      </c>
      <c r="AC222" s="68">
        <f t="shared" si="39"/>
        <v>-1.8076687587432666E-2</v>
      </c>
    </row>
    <row r="223" spans="1:29">
      <c r="A223" s="30">
        <v>-5.89999999999999E-2</v>
      </c>
      <c r="B223" s="33"/>
      <c r="C223" s="50">
        <f t="shared" si="38"/>
        <v>1.4485219421441132E-4</v>
      </c>
      <c r="D223" s="50">
        <f t="shared" si="38"/>
        <v>9.5073860385483464E-3</v>
      </c>
      <c r="E223" s="50">
        <f t="shared" si="36"/>
        <v>2.0592669033225965E-2</v>
      </c>
      <c r="F223" s="50">
        <f t="shared" si="36"/>
        <v>-5.4395418321826233E-2</v>
      </c>
      <c r="G223" s="50">
        <f t="shared" si="36"/>
        <v>-0.12336684045560282</v>
      </c>
      <c r="H223" s="50">
        <f t="shared" si="36"/>
        <v>3.0457820968175259E-2</v>
      </c>
      <c r="I223" s="50">
        <f t="shared" si="36"/>
        <v>0.24918297834749262</v>
      </c>
      <c r="J223" s="50">
        <f t="shared" si="36"/>
        <v>0.11921860729678112</v>
      </c>
      <c r="K223" s="50">
        <f t="shared" si="36"/>
        <v>-0.26002290914593523</v>
      </c>
      <c r="L223" s="50">
        <f t="shared" si="36"/>
        <v>-0.29802610655469108</v>
      </c>
      <c r="M223" s="50">
        <f t="shared" si="36"/>
        <v>0.11368099920314427</v>
      </c>
      <c r="N223" s="50">
        <f t="shared" si="37"/>
        <v>0.36064066585879628</v>
      </c>
      <c r="O223" s="50">
        <f t="shared" si="37"/>
        <v>8.4847014104925261E-2</v>
      </c>
      <c r="P223" s="50">
        <f t="shared" si="37"/>
        <v>-0.26841206838497306</v>
      </c>
      <c r="Q223" s="50">
        <f t="shared" si="37"/>
        <v>-0.20125548472872834</v>
      </c>
      <c r="R223" s="50">
        <f t="shared" si="37"/>
        <v>0.10766305491976176</v>
      </c>
      <c r="S223" s="50">
        <f t="shared" si="37"/>
        <v>0.19439478005335845</v>
      </c>
      <c r="T223" s="50">
        <f t="shared" si="37"/>
        <v>1.5115230689241621E-2</v>
      </c>
      <c r="U223" s="50">
        <f t="shared" si="37"/>
        <v>-0.11798028677861885</v>
      </c>
      <c r="V223" s="50">
        <f t="shared" si="37"/>
        <v>-5.9854766608998307E-2</v>
      </c>
      <c r="W223" s="50">
        <f t="shared" si="37"/>
        <v>4.3062649700452843E-2</v>
      </c>
      <c r="X223" s="50">
        <f t="shared" si="37"/>
        <v>5.0435289284172145E-2</v>
      </c>
      <c r="Y223" s="50">
        <f t="shared" si="37"/>
        <v>-2.403002074136349E-3</v>
      </c>
      <c r="Z223" s="50">
        <f t="shared" si="37"/>
        <v>-2.6028589856207377E-2</v>
      </c>
      <c r="AA223" s="50">
        <f t="shared" si="37"/>
        <v>-8.7440232387157365E-3</v>
      </c>
      <c r="AB223" s="53">
        <f t="shared" si="37"/>
        <v>8.5314825656024728E-3</v>
      </c>
      <c r="AC223" s="68">
        <f t="shared" si="39"/>
        <v>-1.301401589054055E-2</v>
      </c>
    </row>
    <row r="224" spans="1:29">
      <c r="A224" s="30">
        <v>-5.7999999999999899E-2</v>
      </c>
      <c r="B224" s="33"/>
      <c r="C224" s="50">
        <f t="shared" si="38"/>
        <v>1.4250773698836549E-4</v>
      </c>
      <c r="D224" s="50">
        <f t="shared" si="38"/>
        <v>9.5894559764764555E-3</v>
      </c>
      <c r="E224" s="50">
        <f t="shared" ref="E224:M233" si="40">COS(E$20*$A224-E$22-E$23)*E$21</f>
        <v>1.8514553693990125E-2</v>
      </c>
      <c r="F224" s="50">
        <f t="shared" si="40"/>
        <v>-5.9960444551632151E-2</v>
      </c>
      <c r="G224" s="50">
        <f t="shared" si="40"/>
        <v>-0.11511820761076139</v>
      </c>
      <c r="H224" s="50">
        <f t="shared" si="40"/>
        <v>6.0165669300397205E-2</v>
      </c>
      <c r="I224" s="50">
        <f t="shared" si="40"/>
        <v>0.25066786363578936</v>
      </c>
      <c r="J224" s="50">
        <f t="shared" si="40"/>
        <v>5.6249422155162626E-2</v>
      </c>
      <c r="K224" s="50">
        <f t="shared" si="40"/>
        <v>-0.30534940789410703</v>
      </c>
      <c r="L224" s="50">
        <f t="shared" si="40"/>
        <v>-0.22968619478940103</v>
      </c>
      <c r="M224" s="50">
        <f t="shared" si="40"/>
        <v>0.21623411014217495</v>
      </c>
      <c r="N224" s="50">
        <f t="shared" ref="N224:AB239" si="41">COS(N$20*$A224-N$22-N$23)*N$21</f>
        <v>0.33548075046940223</v>
      </c>
      <c r="O224" s="50">
        <f t="shared" si="41"/>
        <v>-4.27606878481714E-2</v>
      </c>
      <c r="P224" s="50">
        <f t="shared" si="41"/>
        <v>-0.30937905981176289</v>
      </c>
      <c r="Q224" s="50">
        <f t="shared" si="41"/>
        <v>-0.10163274865910703</v>
      </c>
      <c r="R224" s="50">
        <f t="shared" si="41"/>
        <v>0.19185696869511248</v>
      </c>
      <c r="S224" s="50">
        <f t="shared" si="41"/>
        <v>0.15248467517671485</v>
      </c>
      <c r="T224" s="50">
        <f t="shared" si="41"/>
        <v>-6.8386649253075082E-2</v>
      </c>
      <c r="U224" s="50">
        <f t="shared" si="41"/>
        <v>-0.12464343129653779</v>
      </c>
      <c r="V224" s="50">
        <f t="shared" si="41"/>
        <v>-6.1319442634621508E-3</v>
      </c>
      <c r="W224" s="50">
        <f t="shared" si="37"/>
        <v>6.9676830860960159E-2</v>
      </c>
      <c r="X224" s="50">
        <f t="shared" si="37"/>
        <v>2.8722639788898358E-2</v>
      </c>
      <c r="Y224" s="50">
        <f t="shared" si="37"/>
        <v>-2.6197714682411329E-2</v>
      </c>
      <c r="Z224" s="50">
        <f t="shared" si="37"/>
        <v>-2.3371898150210391E-2</v>
      </c>
      <c r="AA224" s="50">
        <f t="shared" si="37"/>
        <v>4.513821626081169E-3</v>
      </c>
      <c r="AB224" s="53">
        <f t="shared" si="37"/>
        <v>1.2065338351423184E-2</v>
      </c>
      <c r="AC224" s="68">
        <f t="shared" si="39"/>
        <v>-6.253781201068162E-3</v>
      </c>
    </row>
    <row r="225" spans="1:29">
      <c r="A225" s="30">
        <v>-5.6999999999999898E-2</v>
      </c>
      <c r="B225" s="33"/>
      <c r="C225" s="50">
        <f t="shared" si="38"/>
        <v>1.4015765380087533E-4</v>
      </c>
      <c r="D225" s="50">
        <f t="shared" si="38"/>
        <v>9.6620622791048424E-3</v>
      </c>
      <c r="E225" s="50">
        <f t="shared" si="40"/>
        <v>1.6363369869818869E-2</v>
      </c>
      <c r="F225" s="50">
        <f t="shared" si="40"/>
        <v>-6.4993257630767243E-2</v>
      </c>
      <c r="G225" s="50">
        <f t="shared" si="40"/>
        <v>-0.10505409186361542</v>
      </c>
      <c r="H225" s="50">
        <f t="shared" si="40"/>
        <v>8.8392039176037593E-2</v>
      </c>
      <c r="I225" s="50">
        <f t="shared" si="40"/>
        <v>0.24327271488617364</v>
      </c>
      <c r="J225" s="50">
        <f t="shared" si="40"/>
        <v>-9.4290994355971432E-3</v>
      </c>
      <c r="K225" s="50">
        <f t="shared" si="40"/>
        <v>-0.33148968034772103</v>
      </c>
      <c r="L225" s="50">
        <f t="shared" si="40"/>
        <v>-0.14310629853216125</v>
      </c>
      <c r="M225" s="50">
        <f t="shared" si="40"/>
        <v>0.29762071978886245</v>
      </c>
      <c r="N225" s="50">
        <f t="shared" si="41"/>
        <v>0.2706541070831866</v>
      </c>
      <c r="O225" s="50">
        <f t="shared" si="41"/>
        <v>-0.16436277826820855</v>
      </c>
      <c r="P225" s="50">
        <f t="shared" si="41"/>
        <v>-0.29945605807904069</v>
      </c>
      <c r="Q225" s="50">
        <f t="shared" si="41"/>
        <v>1.7335363922248586E-2</v>
      </c>
      <c r="R225" s="50">
        <f t="shared" si="41"/>
        <v>0.23422856671692685</v>
      </c>
      <c r="S225" s="50">
        <f t="shared" si="41"/>
        <v>7.2851898869996129E-2</v>
      </c>
      <c r="T225" s="50">
        <f t="shared" si="41"/>
        <v>-0.13284175688543989</v>
      </c>
      <c r="U225" s="50">
        <f t="shared" si="41"/>
        <v>-9.2499572769498481E-2</v>
      </c>
      <c r="V225" s="50">
        <f t="shared" si="41"/>
        <v>4.9711542643315232E-2</v>
      </c>
      <c r="W225" s="50">
        <f t="shared" si="37"/>
        <v>6.9676830860956968E-2</v>
      </c>
      <c r="X225" s="50">
        <f t="shared" si="37"/>
        <v>-5.0446136884538736E-3</v>
      </c>
      <c r="Y225" s="50">
        <f t="shared" si="37"/>
        <v>-3.796837011238275E-2</v>
      </c>
      <c r="Z225" s="50">
        <f t="shared" si="37"/>
        <v>-9.034449185289754E-3</v>
      </c>
      <c r="AA225" s="50">
        <f t="shared" si="37"/>
        <v>1.5324891949095353E-2</v>
      </c>
      <c r="AB225" s="53">
        <f t="shared" si="37"/>
        <v>8.5314825656004813E-3</v>
      </c>
      <c r="AC225" s="68">
        <f t="shared" si="39"/>
        <v>-1.5142785330515898E-3</v>
      </c>
    </row>
    <row r="226" spans="1:29">
      <c r="A226" s="30">
        <v>-5.5999999999999897E-2</v>
      </c>
      <c r="B226" s="33"/>
      <c r="C226" s="50">
        <f t="shared" si="38"/>
        <v>1.3780203742920182E-4</v>
      </c>
      <c r="D226" s="50">
        <f t="shared" si="38"/>
        <v>9.725133292778668E-3</v>
      </c>
      <c r="E226" s="50">
        <f t="shared" si="40"/>
        <v>1.4147607300484276E-2</v>
      </c>
      <c r="F226" s="50">
        <f t="shared" si="40"/>
        <v>-6.9449185954049406E-2</v>
      </c>
      <c r="G226" s="50">
        <f t="shared" si="40"/>
        <v>-9.3333210331506433E-2</v>
      </c>
      <c r="H226" s="50">
        <f t="shared" si="40"/>
        <v>0.11444190369080229</v>
      </c>
      <c r="I226" s="50">
        <f t="shared" si="40"/>
        <v>0.22725950892989857</v>
      </c>
      <c r="J226" s="50">
        <f t="shared" si="40"/>
        <v>-7.4653454533535515E-2</v>
      </c>
      <c r="K226" s="50">
        <f t="shared" si="40"/>
        <v>-0.33680123705132514</v>
      </c>
      <c r="L226" s="50">
        <f t="shared" si="40"/>
        <v>-4.5161954932667073E-2</v>
      </c>
      <c r="M226" s="50">
        <f t="shared" si="40"/>
        <v>0.34987413973712528</v>
      </c>
      <c r="N226" s="50">
        <f t="shared" si="41"/>
        <v>0.1738257383166929</v>
      </c>
      <c r="O226" s="50">
        <f t="shared" si="41"/>
        <v>-0.26288060492990972</v>
      </c>
      <c r="P226" s="50">
        <f t="shared" si="41"/>
        <v>-0.24027530517049769</v>
      </c>
      <c r="Q226" s="50">
        <f t="shared" si="41"/>
        <v>0.13300376114150192</v>
      </c>
      <c r="R226" s="50">
        <f t="shared" si="41"/>
        <v>0.22554139349703592</v>
      </c>
      <c r="S226" s="50">
        <f t="shared" si="41"/>
        <v>-2.4803463909408605E-2</v>
      </c>
      <c r="T226" s="50">
        <f t="shared" si="41"/>
        <v>-0.16029831693160038</v>
      </c>
      <c r="U226" s="50">
        <f t="shared" si="41"/>
        <v>-3.1556513476048861E-2</v>
      </c>
      <c r="V226" s="50">
        <f t="shared" si="41"/>
        <v>8.8362846738472361E-2</v>
      </c>
      <c r="W226" s="50">
        <f t="shared" si="37"/>
        <v>4.3062649700447847E-2</v>
      </c>
      <c r="X226" s="50">
        <f t="shared" si="37"/>
        <v>-3.6694693371757708E-2</v>
      </c>
      <c r="Y226" s="50">
        <f t="shared" si="37"/>
        <v>-3.2312549273995114E-2</v>
      </c>
      <c r="Z226" s="50">
        <f t="shared" si="37"/>
        <v>9.8182174664108585E-3</v>
      </c>
      <c r="AA226" s="50">
        <f t="shared" si="37"/>
        <v>1.7828909272945177E-2</v>
      </c>
      <c r="AB226" s="53">
        <f t="shared" si="37"/>
        <v>-1.6850384321325631E-15</v>
      </c>
      <c r="AC226" s="68">
        <f t="shared" si="39"/>
        <v>-1.1908787442780611E-3</v>
      </c>
    </row>
    <row r="227" spans="1:29">
      <c r="A227" s="30">
        <v>-5.4999999999999903E-2</v>
      </c>
      <c r="B227" s="33"/>
      <c r="C227" s="50">
        <f t="shared" si="38"/>
        <v>1.3544098086904548E-4</v>
      </c>
      <c r="D227" s="50">
        <f t="shared" si="38"/>
        <v>9.7786067740220847E-3</v>
      </c>
      <c r="E227" s="50">
        <f t="shared" si="40"/>
        <v>1.1876010588561385E-2</v>
      </c>
      <c r="F227" s="50">
        <f t="shared" si="40"/>
        <v>-7.3288678386229156E-2</v>
      </c>
      <c r="G227" s="50">
        <f t="shared" si="40"/>
        <v>-8.0140408317913692E-2</v>
      </c>
      <c r="H227" s="50">
        <f t="shared" si="40"/>
        <v>0.13767382872579872</v>
      </c>
      <c r="I227" s="50">
        <f t="shared" si="40"/>
        <v>0.20319552157123061</v>
      </c>
      <c r="J227" s="50">
        <f t="shared" si="40"/>
        <v>-0.1362820157962257</v>
      </c>
      <c r="K227" s="50">
        <f t="shared" si="40"/>
        <v>-0.32095033336269163</v>
      </c>
      <c r="L227" s="50">
        <f t="shared" si="40"/>
        <v>5.6368818222827556E-2</v>
      </c>
      <c r="M227" s="50">
        <f t="shared" si="40"/>
        <v>0.36787944117144233</v>
      </c>
      <c r="N227" s="50">
        <f t="shared" si="41"/>
        <v>5.6444481579705004E-2</v>
      </c>
      <c r="O227" s="50">
        <f t="shared" si="41"/>
        <v>-0.3244776318516116</v>
      </c>
      <c r="P227" s="50">
        <f t="shared" si="41"/>
        <v>-0.141571487436667</v>
      </c>
      <c r="Q227" s="50">
        <f t="shared" si="41"/>
        <v>0.22335543839886365</v>
      </c>
      <c r="R227" s="50">
        <f t="shared" si="41"/>
        <v>0.1676891394438573</v>
      </c>
      <c r="S227" s="50">
        <f t="shared" si="41"/>
        <v>-0.11632278109407881</v>
      </c>
      <c r="T227" s="50">
        <f t="shared" si="41"/>
        <v>-0.14310923959661473</v>
      </c>
      <c r="U227" s="50">
        <f t="shared" si="41"/>
        <v>3.9211481650881057E-2</v>
      </c>
      <c r="V227" s="50">
        <f t="shared" si="41"/>
        <v>9.6454845406667628E-2</v>
      </c>
      <c r="W227" s="50">
        <f t="shared" si="37"/>
        <v>-4.7748690074864103E-15</v>
      </c>
      <c r="X227" s="50">
        <f t="shared" si="37"/>
        <v>-5.2944378102115046E-2</v>
      </c>
      <c r="Y227" s="50">
        <f t="shared" si="37"/>
        <v>-1.182612413453595E-2</v>
      </c>
      <c r="Z227" s="50">
        <f t="shared" si="37"/>
        <v>2.3763956396477649E-2</v>
      </c>
      <c r="AA227" s="50">
        <f t="shared" si="37"/>
        <v>1.0668539093144542E-2</v>
      </c>
      <c r="AB227" s="53">
        <f t="shared" si="37"/>
        <v>-8.5314825656023791E-3</v>
      </c>
      <c r="AC227" s="68">
        <f t="shared" si="39"/>
        <v>-4.9490106399419174E-3</v>
      </c>
    </row>
    <row r="228" spans="1:29">
      <c r="A228" s="30">
        <v>-5.3999999999999902E-2</v>
      </c>
      <c r="B228" s="33"/>
      <c r="C228" s="50">
        <f t="shared" si="38"/>
        <v>1.330745773308762E-4</v>
      </c>
      <c r="D228" s="50">
        <f t="shared" si="38"/>
        <v>9.8224299509650503E-3</v>
      </c>
      <c r="E228" s="50">
        <f t="shared" si="40"/>
        <v>9.5575446884785809E-3</v>
      </c>
      <c r="F228" s="50">
        <f t="shared" si="40"/>
        <v>-7.6477655320665486E-2</v>
      </c>
      <c r="G228" s="50">
        <f t="shared" si="40"/>
        <v>-6.5683744191586499E-2</v>
      </c>
      <c r="H228" s="50">
        <f t="shared" si="40"/>
        <v>0.15751576718432245</v>
      </c>
      <c r="I228" s="50">
        <f t="shared" si="40"/>
        <v>0.17193323155927395</v>
      </c>
      <c r="J228" s="50">
        <f t="shared" si="40"/>
        <v>-0.19134635259913615</v>
      </c>
      <c r="K228" s="50">
        <f t="shared" si="40"/>
        <v>-0.28493293985611989</v>
      </c>
      <c r="L228" s="50">
        <f t="shared" si="40"/>
        <v>0.15342319534957247</v>
      </c>
      <c r="M228" s="50">
        <f t="shared" si="40"/>
        <v>0.34987413973711723</v>
      </c>
      <c r="N228" s="50">
        <f t="shared" si="41"/>
        <v>-6.7610683852812034E-2</v>
      </c>
      <c r="O228" s="50">
        <f t="shared" si="41"/>
        <v>-0.3405027396547583</v>
      </c>
      <c r="P228" s="50">
        <f t="shared" si="41"/>
        <v>-1.9580469749427044E-2</v>
      </c>
      <c r="Q228" s="50">
        <f t="shared" si="41"/>
        <v>0.27119232481589806</v>
      </c>
      <c r="R228" s="50">
        <f t="shared" si="41"/>
        <v>7.3282841062990739E-2</v>
      </c>
      <c r="S228" s="50">
        <f t="shared" si="41"/>
        <v>-0.17906539631862634</v>
      </c>
      <c r="T228" s="50">
        <f t="shared" si="41"/>
        <v>-8.6061957015164697E-2</v>
      </c>
      <c r="U228" s="50">
        <f t="shared" si="41"/>
        <v>9.7771211392346305E-2</v>
      </c>
      <c r="V228" s="50">
        <f t="shared" si="41"/>
        <v>7.1189011122550439E-2</v>
      </c>
      <c r="W228" s="50">
        <f t="shared" si="37"/>
        <v>-4.3062649700452198E-2</v>
      </c>
      <c r="X228" s="50">
        <f t="shared" si="37"/>
        <v>-4.6973838097242385E-2</v>
      </c>
      <c r="Y228" s="50">
        <f t="shared" si="37"/>
        <v>1.4088178761255746E-2</v>
      </c>
      <c r="Z228" s="50">
        <f t="shared" si="37"/>
        <v>2.5832996036016229E-2</v>
      </c>
      <c r="AA228" s="50">
        <f t="shared" si="37"/>
        <v>-2.2748486743034346E-3</v>
      </c>
      <c r="AB228" s="53">
        <f t="shared" si="37"/>
        <v>-1.2065338351423184E-2</v>
      </c>
      <c r="AC228" s="68">
        <f t="shared" si="39"/>
        <v>-1.0022667143599555E-2</v>
      </c>
    </row>
    <row r="229" spans="1:29">
      <c r="A229" s="30">
        <v>-5.2999999999999901E-2</v>
      </c>
      <c r="B229" s="33"/>
      <c r="C229" s="50">
        <f t="shared" si="38"/>
        <v>1.3070292023625404E-4</v>
      </c>
      <c r="D229" s="50">
        <f t="shared" si="38"/>
        <v>9.8565595754227502E-3</v>
      </c>
      <c r="E229" s="50">
        <f t="shared" si="40"/>
        <v>7.2013595259374438E-3</v>
      </c>
      <c r="F229" s="50">
        <f t="shared" si="40"/>
        <v>-7.8987811172328726E-2</v>
      </c>
      <c r="G229" s="50">
        <f t="shared" si="40"/>
        <v>-5.0191208181792811E-2</v>
      </c>
      <c r="H229" s="50">
        <f t="shared" si="40"/>
        <v>0.17347914468990858</v>
      </c>
      <c r="I229" s="50">
        <f t="shared" si="40"/>
        <v>0.1345801211032831</v>
      </c>
      <c r="J229" s="50">
        <f t="shared" si="40"/>
        <v>-0.23719420987845211</v>
      </c>
      <c r="K229" s="50">
        <f t="shared" si="40"/>
        <v>-0.23101216182833603</v>
      </c>
      <c r="L229" s="50">
        <f t="shared" si="40"/>
        <v>0.23829383323832157</v>
      </c>
      <c r="M229" s="50">
        <f t="shared" si="40"/>
        <v>0.29762071978884719</v>
      </c>
      <c r="N229" s="50">
        <f t="shared" si="41"/>
        <v>-0.1836716660056246</v>
      </c>
      <c r="O229" s="50">
        <f t="shared" si="41"/>
        <v>-0.30870524957143436</v>
      </c>
      <c r="P229" s="50">
        <f t="shared" si="41"/>
        <v>0.10563135406546323</v>
      </c>
      <c r="Q229" s="50">
        <f t="shared" si="41"/>
        <v>0.26740886543029047</v>
      </c>
      <c r="R229" s="50">
        <f t="shared" si="41"/>
        <v>-3.7098160447488093E-2</v>
      </c>
      <c r="S229" s="50">
        <f t="shared" si="41"/>
        <v>-0.19750962482335416</v>
      </c>
      <c r="T229" s="50">
        <f t="shared" si="41"/>
        <v>-5.0450470617023945E-3</v>
      </c>
      <c r="U229" s="50">
        <f t="shared" si="41"/>
        <v>0.1258904465265564</v>
      </c>
      <c r="V229" s="50">
        <f t="shared" si="41"/>
        <v>2.1303250995882317E-2</v>
      </c>
      <c r="W229" s="50">
        <f t="shared" si="37"/>
        <v>-6.967683086095991E-2</v>
      </c>
      <c r="X229" s="50">
        <f t="shared" si="37"/>
        <v>-2.1288849144004786E-2</v>
      </c>
      <c r="Y229" s="50">
        <f t="shared" si="37"/>
        <v>3.3536380738816166E-2</v>
      </c>
      <c r="Z229" s="50">
        <f t="shared" si="37"/>
        <v>1.4991276180192407E-2</v>
      </c>
      <c r="AA229" s="50">
        <f t="shared" si="37"/>
        <v>-1.398512572454055E-2</v>
      </c>
      <c r="AB229" s="53">
        <f t="shared" si="37"/>
        <v>-8.5314825656005733E-3</v>
      </c>
      <c r="AC229" s="68">
        <f t="shared" si="39"/>
        <v>-1.2973412486461219E-2</v>
      </c>
    </row>
    <row r="230" spans="1:29">
      <c r="A230" s="30">
        <v>-5.19999999999999E-2</v>
      </c>
      <c r="B230" s="33"/>
      <c r="C230" s="50">
        <f t="shared" si="38"/>
        <v>1.2832610321414055E-4</v>
      </c>
      <c r="D230" s="50">
        <f t="shared" si="38"/>
        <v>9.8809619655763695E-3</v>
      </c>
      <c r="E230" s="50">
        <f t="shared" si="40"/>
        <v>4.8167538873356529E-3</v>
      </c>
      <c r="F230" s="50">
        <f t="shared" si="40"/>
        <v>-8.0796865620176059E-2</v>
      </c>
      <c r="G230" s="50">
        <f t="shared" si="40"/>
        <v>-3.3907126836196039E-2</v>
      </c>
      <c r="H230" s="50">
        <f t="shared" si="40"/>
        <v>0.18517088990895794</v>
      </c>
      <c r="I230" s="50">
        <f t="shared" si="40"/>
        <v>9.2459442763284772E-2</v>
      </c>
      <c r="J230" s="50">
        <f t="shared" si="40"/>
        <v>-0.27161725791126146</v>
      </c>
      <c r="K230" s="50">
        <f t="shared" si="40"/>
        <v>-0.16257604006958423</v>
      </c>
      <c r="L230" s="50">
        <f t="shared" si="40"/>
        <v>0.30424093143945691</v>
      </c>
      <c r="M230" s="50">
        <f t="shared" si="40"/>
        <v>0.21623411014216243</v>
      </c>
      <c r="N230" s="50">
        <f t="shared" si="41"/>
        <v>-0.2780155928401391</v>
      </c>
      <c r="O230" s="50">
        <f t="shared" si="41"/>
        <v>-0.23355102458881152</v>
      </c>
      <c r="P230" s="50">
        <f t="shared" si="41"/>
        <v>0.21346779737110261</v>
      </c>
      <c r="Q230" s="50">
        <f t="shared" si="41"/>
        <v>0.21272522620524775</v>
      </c>
      <c r="R230" s="50">
        <f t="shared" si="41"/>
        <v>-0.13939224705119976</v>
      </c>
      <c r="S230" s="50">
        <f t="shared" si="41"/>
        <v>-0.16709261089269989</v>
      </c>
      <c r="T230" s="50">
        <f t="shared" si="41"/>
        <v>7.7376988946724748E-2</v>
      </c>
      <c r="U230" s="50">
        <f t="shared" si="41"/>
        <v>0.11481442772023309</v>
      </c>
      <c r="V230" s="50">
        <f t="shared" si="41"/>
        <v>-3.5950000987367392E-2</v>
      </c>
      <c r="W230" s="50">
        <f t="shared" si="41"/>
        <v>-6.9676830860957203E-2</v>
      </c>
      <c r="X230" s="50">
        <f t="shared" si="41"/>
        <v>1.3330856379552275E-2</v>
      </c>
      <c r="Y230" s="50">
        <f t="shared" si="41"/>
        <v>3.7592272186801487E-2</v>
      </c>
      <c r="Z230" s="50">
        <f t="shared" si="41"/>
        <v>-3.3427516147162238E-3</v>
      </c>
      <c r="AA230" s="50">
        <f t="shared" si="41"/>
        <v>-1.8114587133165317E-2</v>
      </c>
      <c r="AB230" s="53">
        <f t="shared" si="41"/>
        <v>1.5549661712672713E-15</v>
      </c>
      <c r="AC230" s="68">
        <f t="shared" si="39"/>
        <v>-1.1793951386622432E-2</v>
      </c>
    </row>
    <row r="231" spans="1:29">
      <c r="A231" s="30">
        <v>-5.09999999999999E-2</v>
      </c>
      <c r="B231" s="33"/>
      <c r="C231" s="50">
        <f t="shared" si="38"/>
        <v>1.2594422009720165E-4</v>
      </c>
      <c r="D231" s="50">
        <f t="shared" si="38"/>
        <v>9.8956130392129568E-3</v>
      </c>
      <c r="E231" s="50">
        <f t="shared" si="40"/>
        <v>2.4131387217058084E-3</v>
      </c>
      <c r="F231" s="50">
        <f t="shared" si="40"/>
        <v>-8.1888761368858212E-2</v>
      </c>
      <c r="G231" s="50">
        <f t="shared" si="40"/>
        <v>-1.708830984525855E-2</v>
      </c>
      <c r="H231" s="50">
        <f t="shared" si="40"/>
        <v>0.19230311327149771</v>
      </c>
      <c r="I231" s="50">
        <f t="shared" si="40"/>
        <v>4.7063342568424156E-2</v>
      </c>
      <c r="J231" s="50">
        <f t="shared" si="40"/>
        <v>-0.29295745977642801</v>
      </c>
      <c r="K231" s="50">
        <f t="shared" si="40"/>
        <v>-8.3924667800401767E-2</v>
      </c>
      <c r="L231" s="50">
        <f t="shared" si="40"/>
        <v>0.34602745753324277</v>
      </c>
      <c r="M231" s="50">
        <f t="shared" si="40"/>
        <v>0.11368099920311958</v>
      </c>
      <c r="N231" s="50">
        <f t="shared" si="41"/>
        <v>-0.3394873835397646</v>
      </c>
      <c r="O231" s="50">
        <f t="shared" si="41"/>
        <v>-0.12559525226412974</v>
      </c>
      <c r="P231" s="50">
        <f t="shared" si="41"/>
        <v>0.28619076287834438</v>
      </c>
      <c r="Q231" s="50">
        <f t="shared" si="41"/>
        <v>0.11755021339463378</v>
      </c>
      <c r="R231" s="50">
        <f t="shared" si="41"/>
        <v>-0.21130064264029252</v>
      </c>
      <c r="S231" s="50">
        <f t="shared" si="41"/>
        <v>-9.5339117399126941E-2</v>
      </c>
      <c r="T231" s="50">
        <f t="shared" si="41"/>
        <v>0.13824829968062793</v>
      </c>
      <c r="U231" s="50">
        <f t="shared" si="41"/>
        <v>6.7991608622894481E-2</v>
      </c>
      <c r="V231" s="50">
        <f t="shared" si="41"/>
        <v>-8.077034591948859E-2</v>
      </c>
      <c r="W231" s="50">
        <f t="shared" si="41"/>
        <v>-4.3062649700445113E-2</v>
      </c>
      <c r="X231" s="50">
        <f t="shared" si="41"/>
        <v>4.2355735119129961E-2</v>
      </c>
      <c r="Y231" s="50">
        <f t="shared" si="41"/>
        <v>2.4394306353108561E-2</v>
      </c>
      <c r="Z231" s="50">
        <f t="shared" si="41"/>
        <v>-2.0006146158639895E-2</v>
      </c>
      <c r="AA231" s="50">
        <f t="shared" si="41"/>
        <v>-1.242480571299732E-2</v>
      </c>
      <c r="AB231" s="53">
        <f t="shared" si="41"/>
        <v>8.5314825656022872E-3</v>
      </c>
      <c r="AC231" s="68">
        <f t="shared" si="39"/>
        <v>-7.073524954189685E-3</v>
      </c>
    </row>
    <row r="232" spans="1:29">
      <c r="A232" s="30">
        <v>-4.9999999999999899E-2</v>
      </c>
      <c r="B232" s="33"/>
      <c r="C232" s="50">
        <f t="shared" si="38"/>
        <v>1.2355736491810403E-4</v>
      </c>
      <c r="D232" s="50">
        <f t="shared" si="38"/>
        <v>9.9004983374916828E-3</v>
      </c>
      <c r="E232" s="50">
        <f t="shared" si="40"/>
        <v>-3.9548802434837161E-16</v>
      </c>
      <c r="F232" s="50">
        <f t="shared" si="40"/>
        <v>-8.225380667441054E-2</v>
      </c>
      <c r="G232" s="50">
        <f t="shared" si="40"/>
        <v>2.0711977741127774E-15</v>
      </c>
      <c r="H232" s="50">
        <f t="shared" si="40"/>
        <v>0.19470019576785122</v>
      </c>
      <c r="I232" s="50">
        <f t="shared" si="40"/>
        <v>-8.6154883645761318E-15</v>
      </c>
      <c r="J232" s="50">
        <f t="shared" si="40"/>
        <v>-0.30018693315036388</v>
      </c>
      <c r="K232" s="50">
        <f t="shared" si="40"/>
        <v>8.4339236548588346E-15</v>
      </c>
      <c r="L232" s="50">
        <f t="shared" si="40"/>
        <v>0.36033503364058228</v>
      </c>
      <c r="M232" s="50">
        <f t="shared" si="40"/>
        <v>-1.0996730553833544E-14</v>
      </c>
      <c r="N232" s="50">
        <f t="shared" si="41"/>
        <v>-0.3608187081101637</v>
      </c>
      <c r="O232" s="50">
        <f t="shared" si="41"/>
        <v>2.1567200021490312E-14</v>
      </c>
      <c r="P232" s="50">
        <f t="shared" si="41"/>
        <v>0.31183799554815184</v>
      </c>
      <c r="Q232" s="50">
        <f t="shared" si="41"/>
        <v>-1.8805270440026506E-14</v>
      </c>
      <c r="R232" s="50">
        <f t="shared" si="41"/>
        <v>-0.23714825526419475</v>
      </c>
      <c r="S232" s="50">
        <f t="shared" si="41"/>
        <v>8.8250287769347003E-15</v>
      </c>
      <c r="T232" s="50">
        <f t="shared" si="41"/>
        <v>0.16061525444718611</v>
      </c>
      <c r="U232" s="50">
        <f t="shared" si="41"/>
        <v>-6.28030871601279E-15</v>
      </c>
      <c r="V232" s="50">
        <f t="shared" si="41"/>
        <v>-9.7657167187524985E-2</v>
      </c>
      <c r="W232" s="50">
        <f t="shared" si="41"/>
        <v>3.9850506070206154E-15</v>
      </c>
      <c r="X232" s="50">
        <f t="shared" si="41"/>
        <v>5.3604336434924869E-2</v>
      </c>
      <c r="Y232" s="50">
        <f t="shared" si="41"/>
        <v>-2.2692079439073279E-15</v>
      </c>
      <c r="Z232" s="50">
        <f t="shared" si="41"/>
        <v>-2.6670911773765297E-2</v>
      </c>
      <c r="AA232" s="50">
        <f t="shared" si="41"/>
        <v>2.1968933655890806E-15</v>
      </c>
      <c r="AB232" s="53">
        <f t="shared" si="41"/>
        <v>1.2065338351423184E-2</v>
      </c>
      <c r="AC232" s="68">
        <f t="shared" si="39"/>
        <v>-1.5535722678941682E-3</v>
      </c>
    </row>
    <row r="233" spans="1:29">
      <c r="A233" s="30">
        <v>-4.8999999999999898E-2</v>
      </c>
      <c r="B233" s="33"/>
      <c r="C233" s="50">
        <f t="shared" si="38"/>
        <v>1.211656319058039E-4</v>
      </c>
      <c r="D233" s="50">
        <f t="shared" si="38"/>
        <v>9.8956130392129551E-3</v>
      </c>
      <c r="E233" s="50">
        <f t="shared" si="40"/>
        <v>-2.4131387217063253E-3</v>
      </c>
      <c r="F233" s="50">
        <f t="shared" si="40"/>
        <v>-8.1888761368857949E-2</v>
      </c>
      <c r="G233" s="50">
        <f t="shared" si="40"/>
        <v>1.7088309845262658E-2</v>
      </c>
      <c r="H233" s="50">
        <f t="shared" si="40"/>
        <v>0.1923031132714971</v>
      </c>
      <c r="I233" s="50">
        <f t="shared" si="40"/>
        <v>-4.7063342568437569E-2</v>
      </c>
      <c r="J233" s="50">
        <f t="shared" si="40"/>
        <v>-0.29295745977642412</v>
      </c>
      <c r="K233" s="50">
        <f t="shared" si="40"/>
        <v>8.3924667800427386E-2</v>
      </c>
      <c r="L233" s="50">
        <f t="shared" si="40"/>
        <v>0.34602745753323727</v>
      </c>
      <c r="M233" s="50">
        <f t="shared" si="40"/>
        <v>-0.1136809992031405</v>
      </c>
      <c r="N233" s="50">
        <f t="shared" si="41"/>
        <v>-0.33948738353975666</v>
      </c>
      <c r="O233" s="50">
        <f t="shared" si="41"/>
        <v>0.12559525226416987</v>
      </c>
      <c r="P233" s="50">
        <f t="shared" si="41"/>
        <v>0.28619076287832812</v>
      </c>
      <c r="Q233" s="50">
        <f t="shared" si="41"/>
        <v>-0.11755021339466071</v>
      </c>
      <c r="R233" s="50">
        <f t="shared" si="41"/>
        <v>-0.21130064264027731</v>
      </c>
      <c r="S233" s="50">
        <f t="shared" si="41"/>
        <v>9.5339117399152268E-2</v>
      </c>
      <c r="T233" s="50">
        <f t="shared" si="41"/>
        <v>0.13824829968062025</v>
      </c>
      <c r="U233" s="50">
        <f t="shared" si="41"/>
        <v>-6.7991608622905098E-2</v>
      </c>
      <c r="V233" s="50">
        <f t="shared" si="41"/>
        <v>-8.0770345919482886E-2</v>
      </c>
      <c r="W233" s="50">
        <f t="shared" si="41"/>
        <v>4.3062649700454932E-2</v>
      </c>
      <c r="X233" s="50">
        <f t="shared" si="41"/>
        <v>4.2355735119126228E-2</v>
      </c>
      <c r="Y233" s="50">
        <f t="shared" si="41"/>
        <v>-2.4394306353112058E-2</v>
      </c>
      <c r="Z233" s="50">
        <f t="shared" si="41"/>
        <v>-2.000614615863772E-2</v>
      </c>
      <c r="AA233" s="50">
        <f t="shared" si="41"/>
        <v>1.2424805713000524E-2</v>
      </c>
      <c r="AB233" s="53">
        <f t="shared" si="41"/>
        <v>8.5314825656006652E-3</v>
      </c>
      <c r="AC233" s="68">
        <f t="shared" si="39"/>
        <v>1.6040841745971115E-3</v>
      </c>
    </row>
    <row r="234" spans="1:29">
      <c r="A234" s="30">
        <v>-4.7999999999999897E-2</v>
      </c>
      <c r="B234" s="33"/>
      <c r="C234" s="50">
        <f t="shared" si="38"/>
        <v>1.1876911548182453E-4</v>
      </c>
      <c r="D234" s="50">
        <f t="shared" si="38"/>
        <v>9.8809619655763643E-3</v>
      </c>
      <c r="E234" s="50">
        <f t="shared" ref="E234:M243" si="42">COS(E$20*$A234-E$22-E$23)*E$21</f>
        <v>-4.8167538873361664E-3</v>
      </c>
      <c r="F234" s="50">
        <f t="shared" si="42"/>
        <v>-8.0796865620175559E-2</v>
      </c>
      <c r="G234" s="50">
        <f t="shared" si="42"/>
        <v>3.3907126836200049E-2</v>
      </c>
      <c r="H234" s="50">
        <f t="shared" si="42"/>
        <v>0.1851708899089558</v>
      </c>
      <c r="I234" s="50">
        <f t="shared" si="42"/>
        <v>-9.24594427633008E-2</v>
      </c>
      <c r="J234" s="50">
        <f t="shared" si="42"/>
        <v>-0.27161725791125385</v>
      </c>
      <c r="K234" s="50">
        <f t="shared" si="42"/>
        <v>0.16257604006959903</v>
      </c>
      <c r="L234" s="50">
        <f t="shared" si="42"/>
        <v>0.3042409314394463</v>
      </c>
      <c r="M234" s="50">
        <f t="shared" si="42"/>
        <v>-0.21623411014218019</v>
      </c>
      <c r="N234" s="50">
        <f t="shared" ref="N234:AB249" si="43">COS(N$20*$A234-N$22-N$23)*N$21</f>
        <v>-0.27801559284012423</v>
      </c>
      <c r="O234" s="50">
        <f t="shared" si="43"/>
        <v>0.23355102458884297</v>
      </c>
      <c r="P234" s="50">
        <f t="shared" si="43"/>
        <v>0.21346779737107921</v>
      </c>
      <c r="Q234" s="50">
        <f t="shared" si="43"/>
        <v>-0.21272522620526671</v>
      </c>
      <c r="R234" s="50">
        <f t="shared" si="43"/>
        <v>-0.1393922470511727</v>
      </c>
      <c r="S234" s="50">
        <f t="shared" si="43"/>
        <v>0.16709261089270935</v>
      </c>
      <c r="T234" s="50">
        <f t="shared" si="43"/>
        <v>7.7376988946703501E-2</v>
      </c>
      <c r="U234" s="50">
        <f t="shared" si="43"/>
        <v>-0.11481442772023845</v>
      </c>
      <c r="V234" s="50">
        <f t="shared" si="43"/>
        <v>-3.59500009873528E-2</v>
      </c>
      <c r="W234" s="50">
        <f t="shared" si="41"/>
        <v>6.967683086095966E-2</v>
      </c>
      <c r="X234" s="50">
        <f t="shared" si="41"/>
        <v>1.3330856379546372E-2</v>
      </c>
      <c r="Y234" s="50">
        <f t="shared" si="41"/>
        <v>-3.7592272186802334E-2</v>
      </c>
      <c r="Z234" s="50">
        <f t="shared" si="41"/>
        <v>-3.342751614712956E-3</v>
      </c>
      <c r="AA234" s="50">
        <f t="shared" si="41"/>
        <v>1.8114587133165591E-2</v>
      </c>
      <c r="AB234" s="53">
        <f t="shared" si="41"/>
        <v>-1.4248939104019795E-15</v>
      </c>
      <c r="AC234" s="68">
        <f t="shared" si="39"/>
        <v>7.4846657834784264E-4</v>
      </c>
    </row>
    <row r="235" spans="1:29">
      <c r="A235" s="30">
        <v>-4.6999999999999903E-2</v>
      </c>
      <c r="B235" s="33"/>
      <c r="C235" s="50">
        <f t="shared" si="38"/>
        <v>1.1636791025653163E-4</v>
      </c>
      <c r="D235" s="50">
        <f t="shared" si="38"/>
        <v>9.8565595754227416E-3</v>
      </c>
      <c r="E235" s="50">
        <f t="shared" si="42"/>
        <v>-7.2013595259379521E-3</v>
      </c>
      <c r="F235" s="50">
        <f t="shared" si="42"/>
        <v>-7.8987811172328143E-2</v>
      </c>
      <c r="G235" s="50">
        <f t="shared" si="42"/>
        <v>5.0191208181796669E-2</v>
      </c>
      <c r="H235" s="50">
        <f t="shared" si="42"/>
        <v>0.17347914468990672</v>
      </c>
      <c r="I235" s="50">
        <f t="shared" si="42"/>
        <v>-0.13458012110329767</v>
      </c>
      <c r="J235" s="50">
        <f t="shared" si="42"/>
        <v>-0.23719420987844123</v>
      </c>
      <c r="K235" s="50">
        <f t="shared" si="42"/>
        <v>0.23101216182835532</v>
      </c>
      <c r="L235" s="50">
        <f t="shared" si="42"/>
        <v>0.23829383323830677</v>
      </c>
      <c r="M235" s="50">
        <f t="shared" si="42"/>
        <v>-0.29762071978886012</v>
      </c>
      <c r="N235" s="50">
        <f t="shared" si="43"/>
        <v>-0.18367166600561335</v>
      </c>
      <c r="O235" s="50">
        <f t="shared" si="43"/>
        <v>0.30870524957145273</v>
      </c>
      <c r="P235" s="50">
        <f t="shared" si="43"/>
        <v>0.10563135406542469</v>
      </c>
      <c r="Q235" s="50">
        <f t="shared" si="43"/>
        <v>-0.26740886543029785</v>
      </c>
      <c r="R235" s="50">
        <f t="shared" si="43"/>
        <v>-3.7098160447468359E-2</v>
      </c>
      <c r="S235" s="50">
        <f t="shared" si="43"/>
        <v>0.19750962482335596</v>
      </c>
      <c r="T235" s="50">
        <f t="shared" si="43"/>
        <v>-5.0450470617266242E-3</v>
      </c>
      <c r="U235" s="50">
        <f t="shared" si="43"/>
        <v>-0.12589044652655484</v>
      </c>
      <c r="V235" s="50">
        <f t="shared" si="43"/>
        <v>2.1303250995897634E-2</v>
      </c>
      <c r="W235" s="50">
        <f t="shared" si="41"/>
        <v>6.9676830860957453E-2</v>
      </c>
      <c r="X235" s="50">
        <f t="shared" si="41"/>
        <v>-2.1288849144010382E-2</v>
      </c>
      <c r="Y235" s="50">
        <f t="shared" si="41"/>
        <v>-3.3536380738813973E-2</v>
      </c>
      <c r="Z235" s="50">
        <f t="shared" si="41"/>
        <v>1.4991276180195129E-2</v>
      </c>
      <c r="AA235" s="50">
        <f t="shared" si="41"/>
        <v>1.3985125724537749E-2</v>
      </c>
      <c r="AB235" s="53">
        <f t="shared" si="41"/>
        <v>-8.531482565602681E-3</v>
      </c>
      <c r="AC235" s="68">
        <f t="shared" si="39"/>
        <v>-3.3031317430870528E-3</v>
      </c>
    </row>
    <row r="236" spans="1:29">
      <c r="A236" s="30">
        <v>-4.5999999999999902E-2</v>
      </c>
      <c r="B236" s="33"/>
      <c r="C236" s="50">
        <f t="shared" si="38"/>
        <v>1.1396211102539553E-4</v>
      </c>
      <c r="D236" s="50">
        <f t="shared" si="38"/>
        <v>9.8224299509650417E-3</v>
      </c>
      <c r="E236" s="50">
        <f t="shared" si="42"/>
        <v>-9.5575446884793476E-3</v>
      </c>
      <c r="F236" s="50">
        <f t="shared" si="42"/>
        <v>-7.64776553206645E-2</v>
      </c>
      <c r="G236" s="50">
        <f t="shared" si="42"/>
        <v>6.5683744191590121E-2</v>
      </c>
      <c r="H236" s="50">
        <f t="shared" si="42"/>
        <v>0.15751576718431845</v>
      </c>
      <c r="I236" s="50">
        <f t="shared" si="42"/>
        <v>-0.17193323155928392</v>
      </c>
      <c r="J236" s="50">
        <f t="shared" si="42"/>
        <v>-0.19134635259912247</v>
      </c>
      <c r="K236" s="50">
        <f t="shared" si="42"/>
        <v>0.28493293985612894</v>
      </c>
      <c r="L236" s="50">
        <f t="shared" si="42"/>
        <v>0.15342319534955459</v>
      </c>
      <c r="M236" s="50">
        <f t="shared" si="42"/>
        <v>-0.349874139737124</v>
      </c>
      <c r="N236" s="50">
        <f t="shared" si="43"/>
        <v>-6.7610683852789108E-2</v>
      </c>
      <c r="O236" s="50">
        <f t="shared" si="43"/>
        <v>0.34050273965476102</v>
      </c>
      <c r="P236" s="50">
        <f t="shared" si="43"/>
        <v>-1.9580469749467921E-2</v>
      </c>
      <c r="Q236" s="50">
        <f t="shared" si="43"/>
        <v>-0.27119232481589101</v>
      </c>
      <c r="R236" s="50">
        <f t="shared" si="43"/>
        <v>7.3282841063022575E-2</v>
      </c>
      <c r="S236" s="50">
        <f t="shared" si="43"/>
        <v>0.17906539631861404</v>
      </c>
      <c r="T236" s="50">
        <f t="shared" si="43"/>
        <v>-8.6061957015177465E-2</v>
      </c>
      <c r="U236" s="50">
        <f t="shared" si="43"/>
        <v>-9.7771211392338311E-2</v>
      </c>
      <c r="V236" s="50">
        <f t="shared" si="43"/>
        <v>7.1189011122557391E-2</v>
      </c>
      <c r="W236" s="50">
        <f t="shared" si="41"/>
        <v>4.3062649700445758E-2</v>
      </c>
      <c r="X236" s="50">
        <f t="shared" si="41"/>
        <v>-4.6973838097245327E-2</v>
      </c>
      <c r="Y236" s="50">
        <f t="shared" si="41"/>
        <v>-1.408817876125355E-2</v>
      </c>
      <c r="Z236" s="50">
        <f t="shared" si="41"/>
        <v>2.5832996036016669E-2</v>
      </c>
      <c r="AA236" s="50">
        <f t="shared" si="41"/>
        <v>2.2748486742990752E-3</v>
      </c>
      <c r="AB236" s="53">
        <f t="shared" si="41"/>
        <v>-1.2065338351423184E-2</v>
      </c>
      <c r="AC236" s="68">
        <f t="shared" si="39"/>
        <v>-7.8304047269610426E-3</v>
      </c>
    </row>
    <row r="237" spans="1:29">
      <c r="A237" s="30">
        <v>-4.4999999999999901E-2</v>
      </c>
      <c r="B237" s="33"/>
      <c r="C237" s="50">
        <f t="shared" si="38"/>
        <v>1.1155181276525022E-4</v>
      </c>
      <c r="D237" s="50">
        <f t="shared" si="38"/>
        <v>9.7786067740220708E-3</v>
      </c>
      <c r="E237" s="50">
        <f t="shared" si="42"/>
        <v>-1.1876010588561877E-2</v>
      </c>
      <c r="F237" s="50">
        <f t="shared" si="42"/>
        <v>-7.3288678386227935E-2</v>
      </c>
      <c r="G237" s="50">
        <f t="shared" si="42"/>
        <v>8.0140408317917036E-2</v>
      </c>
      <c r="H237" s="50">
        <f t="shared" si="42"/>
        <v>0.13767382872579387</v>
      </c>
      <c r="I237" s="50">
        <f t="shared" si="42"/>
        <v>-0.20319552157123863</v>
      </c>
      <c r="J237" s="50">
        <f t="shared" si="42"/>
        <v>-0.13628201579620605</v>
      </c>
      <c r="K237" s="50">
        <f t="shared" si="42"/>
        <v>0.3209503333626969</v>
      </c>
      <c r="L237" s="50">
        <f t="shared" si="42"/>
        <v>5.6368818222808023E-2</v>
      </c>
      <c r="M237" s="50">
        <f t="shared" si="42"/>
        <v>-0.36787944117144233</v>
      </c>
      <c r="N237" s="50">
        <f t="shared" si="43"/>
        <v>5.6444481579728062E-2</v>
      </c>
      <c r="O237" s="50">
        <f t="shared" si="43"/>
        <v>0.32447763185159828</v>
      </c>
      <c r="P237" s="50">
        <f t="shared" si="43"/>
        <v>-0.14157148743670347</v>
      </c>
      <c r="Q237" s="50">
        <f t="shared" si="43"/>
        <v>-0.22335543839884153</v>
      </c>
      <c r="R237" s="50">
        <f t="shared" si="43"/>
        <v>0.16768913944388095</v>
      </c>
      <c r="S237" s="50">
        <f t="shared" si="43"/>
        <v>0.11632278109405543</v>
      </c>
      <c r="T237" s="50">
        <f t="shared" si="43"/>
        <v>-0.14310923959662158</v>
      </c>
      <c r="U237" s="50">
        <f t="shared" si="43"/>
        <v>-3.9211481650869108E-2</v>
      </c>
      <c r="V237" s="50">
        <f t="shared" si="43"/>
        <v>9.645484540666921E-2</v>
      </c>
      <c r="W237" s="50">
        <f t="shared" si="41"/>
        <v>-3.1952322065548204E-15</v>
      </c>
      <c r="X237" s="50">
        <f t="shared" si="41"/>
        <v>-5.2944378102114088E-2</v>
      </c>
      <c r="Y237" s="50">
        <f t="shared" si="41"/>
        <v>1.1826124134538195E-2</v>
      </c>
      <c r="Z237" s="50">
        <f t="shared" si="41"/>
        <v>2.3763956396476153E-2</v>
      </c>
      <c r="AA237" s="50">
        <f t="shared" si="41"/>
        <v>-1.0668539093148096E-2</v>
      </c>
      <c r="AB237" s="53">
        <f t="shared" si="41"/>
        <v>-8.5314825656002732E-3</v>
      </c>
      <c r="AC237" s="68">
        <f t="shared" si="39"/>
        <v>-9.9112072346287366E-3</v>
      </c>
    </row>
    <row r="238" spans="1:29">
      <c r="A238" s="30">
        <v>-4.39999999999999E-2</v>
      </c>
      <c r="B238" s="33"/>
      <c r="C238" s="50">
        <f t="shared" si="38"/>
        <v>1.0913711063054423E-4</v>
      </c>
      <c r="D238" s="50">
        <f t="shared" si="38"/>
        <v>9.7251332927786524E-3</v>
      </c>
      <c r="E238" s="50">
        <f t="shared" si="42"/>
        <v>-1.4147607300484758E-2</v>
      </c>
      <c r="F238" s="50">
        <f t="shared" si="42"/>
        <v>-6.9449185954048281E-2</v>
      </c>
      <c r="G238" s="50">
        <f t="shared" si="42"/>
        <v>9.3333210331509445E-2</v>
      </c>
      <c r="H238" s="50">
        <f t="shared" si="42"/>
        <v>0.11444190369079896</v>
      </c>
      <c r="I238" s="50">
        <f t="shared" si="42"/>
        <v>-0.2272595089299059</v>
      </c>
      <c r="J238" s="50">
        <f t="shared" si="42"/>
        <v>-7.4653454533518265E-2</v>
      </c>
      <c r="K238" s="50">
        <f t="shared" si="42"/>
        <v>0.33680123705132675</v>
      </c>
      <c r="L238" s="50">
        <f t="shared" si="42"/>
        <v>-4.5161954932686696E-2</v>
      </c>
      <c r="M238" s="50">
        <f t="shared" si="42"/>
        <v>-0.34987413973711523</v>
      </c>
      <c r="N238" s="50">
        <f t="shared" si="43"/>
        <v>0.17382573831671333</v>
      </c>
      <c r="O238" s="50">
        <f t="shared" si="43"/>
        <v>0.26288060492988219</v>
      </c>
      <c r="P238" s="50">
        <f t="shared" si="43"/>
        <v>-0.24027530517052381</v>
      </c>
      <c r="Q238" s="50">
        <f t="shared" si="43"/>
        <v>-0.13300376114146897</v>
      </c>
      <c r="R238" s="50">
        <f t="shared" si="43"/>
        <v>0.22554139349704208</v>
      </c>
      <c r="S238" s="50">
        <f t="shared" si="43"/>
        <v>2.4803463909379934E-2</v>
      </c>
      <c r="T238" s="50">
        <f t="shared" si="43"/>
        <v>-0.16029831693159888</v>
      </c>
      <c r="U238" s="50">
        <f t="shared" si="43"/>
        <v>3.1556513476061032E-2</v>
      </c>
      <c r="V238" s="50">
        <f t="shared" si="43"/>
        <v>8.8362846738468045E-2</v>
      </c>
      <c r="W238" s="50">
        <f t="shared" si="41"/>
        <v>-4.3062649700454293E-2</v>
      </c>
      <c r="X238" s="50">
        <f t="shared" si="41"/>
        <v>-3.6694693371753268E-2</v>
      </c>
      <c r="Y238" s="50">
        <f t="shared" si="41"/>
        <v>3.231254927399755E-2</v>
      </c>
      <c r="Z238" s="50">
        <f t="shared" si="41"/>
        <v>9.8182174664077949E-3</v>
      </c>
      <c r="AA238" s="50">
        <f t="shared" si="41"/>
        <v>-1.7828909272946E-2</v>
      </c>
      <c r="AB238" s="53">
        <f t="shared" si="41"/>
        <v>1.2948216495366875E-15</v>
      </c>
      <c r="AC238" s="68">
        <f t="shared" si="39"/>
        <v>-8.1975378915067516E-3</v>
      </c>
    </row>
    <row r="239" spans="1:29">
      <c r="A239" s="30">
        <v>-4.2999999999999899E-2</v>
      </c>
      <c r="B239" s="33"/>
      <c r="C239" s="50">
        <f t="shared" si="38"/>
        <v>1.0671809994958355E-4</v>
      </c>
      <c r="D239" s="50">
        <f t="shared" si="38"/>
        <v>9.6620622791048251E-3</v>
      </c>
      <c r="E239" s="50">
        <f t="shared" si="42"/>
        <v>-1.6363369869819337E-2</v>
      </c>
      <c r="F239" s="50">
        <f t="shared" si="42"/>
        <v>-6.4993257630765605E-2</v>
      </c>
      <c r="G239" s="50">
        <f t="shared" si="42"/>
        <v>0.10505409186361804</v>
      </c>
      <c r="H239" s="50">
        <f t="shared" si="42"/>
        <v>8.8392039176031473E-2</v>
      </c>
      <c r="I239" s="50">
        <f t="shared" si="42"/>
        <v>-0.24327271488617791</v>
      </c>
      <c r="J239" s="50">
        <f t="shared" si="42"/>
        <v>-9.4290994355793536E-3</v>
      </c>
      <c r="K239" s="50">
        <f t="shared" si="42"/>
        <v>0.33148968034771786</v>
      </c>
      <c r="L239" s="50">
        <f t="shared" si="42"/>
        <v>-0.14310629853217943</v>
      </c>
      <c r="M239" s="50">
        <f t="shared" si="42"/>
        <v>-0.29762071978884946</v>
      </c>
      <c r="N239" s="50">
        <f t="shared" si="43"/>
        <v>0.27065410708320203</v>
      </c>
      <c r="O239" s="50">
        <f t="shared" si="43"/>
        <v>0.16436277826817075</v>
      </c>
      <c r="P239" s="50">
        <f t="shared" si="43"/>
        <v>-0.29945605807904968</v>
      </c>
      <c r="Q239" s="50">
        <f t="shared" si="43"/>
        <v>-1.7335363922218881E-2</v>
      </c>
      <c r="R239" s="50">
        <f t="shared" si="43"/>
        <v>0.2342285667169216</v>
      </c>
      <c r="S239" s="50">
        <f t="shared" si="43"/>
        <v>-7.2851898870012546E-2</v>
      </c>
      <c r="T239" s="50">
        <f t="shared" si="43"/>
        <v>-0.13284175688542627</v>
      </c>
      <c r="U239" s="50">
        <f t="shared" si="43"/>
        <v>9.2499572769507085E-2</v>
      </c>
      <c r="V239" s="50">
        <f t="shared" si="43"/>
        <v>4.9711542643301729E-2</v>
      </c>
      <c r="W239" s="50">
        <f t="shared" si="41"/>
        <v>-6.9676830860959424E-2</v>
      </c>
      <c r="X239" s="50">
        <f t="shared" si="41"/>
        <v>-5.0446136884447724E-3</v>
      </c>
      <c r="Y239" s="50">
        <f t="shared" si="41"/>
        <v>3.7968370112382181E-2</v>
      </c>
      <c r="Z239" s="50">
        <f t="shared" si="41"/>
        <v>-9.0344491852928522E-3</v>
      </c>
      <c r="AA239" s="50">
        <f t="shared" si="41"/>
        <v>-1.5324891949092997E-2</v>
      </c>
      <c r="AB239" s="53">
        <f t="shared" si="41"/>
        <v>8.531482565602589E-3</v>
      </c>
      <c r="AC239" s="68">
        <f t="shared" si="39"/>
        <v>-3.6903116583587511E-3</v>
      </c>
    </row>
    <row r="240" spans="1:29">
      <c r="A240" s="30">
        <v>-4.1999999999999899E-2</v>
      </c>
      <c r="B240" s="33"/>
      <c r="C240" s="50">
        <f t="shared" si="38"/>
        <v>1.0429487622076753E-4</v>
      </c>
      <c r="D240" s="50">
        <f t="shared" si="38"/>
        <v>9.5894559764764433E-3</v>
      </c>
      <c r="E240" s="50">
        <f t="shared" si="42"/>
        <v>-1.851455369399058E-2</v>
      </c>
      <c r="F240" s="50">
        <f t="shared" si="42"/>
        <v>-5.9960444551630313E-2</v>
      </c>
      <c r="G240" s="50">
        <f t="shared" si="42"/>
        <v>0.11511820761076362</v>
      </c>
      <c r="H240" s="50">
        <f t="shared" si="42"/>
        <v>6.0165669300393305E-2</v>
      </c>
      <c r="I240" s="50">
        <f t="shared" si="42"/>
        <v>-0.25066786363579024</v>
      </c>
      <c r="J240" s="50">
        <f t="shared" si="42"/>
        <v>5.6249422155180105E-2</v>
      </c>
      <c r="K240" s="50">
        <f t="shared" si="42"/>
        <v>0.30534940789409581</v>
      </c>
      <c r="L240" s="50">
        <f t="shared" si="42"/>
        <v>-0.22968619478941626</v>
      </c>
      <c r="M240" s="50">
        <f t="shared" si="42"/>
        <v>-0.21623411014215715</v>
      </c>
      <c r="N240" s="50">
        <f t="shared" si="43"/>
        <v>0.33548075046941084</v>
      </c>
      <c r="O240" s="50">
        <f t="shared" si="43"/>
        <v>4.2760687848128608E-2</v>
      </c>
      <c r="P240" s="50">
        <f t="shared" si="43"/>
        <v>-0.30937905981175773</v>
      </c>
      <c r="Q240" s="50">
        <f t="shared" si="43"/>
        <v>0.10163274865913471</v>
      </c>
      <c r="R240" s="50">
        <f t="shared" si="43"/>
        <v>0.19185696869509283</v>
      </c>
      <c r="S240" s="50">
        <f t="shared" si="43"/>
        <v>-0.15248467517673328</v>
      </c>
      <c r="T240" s="50">
        <f t="shared" si="43"/>
        <v>-6.8386649253061413E-2</v>
      </c>
      <c r="U240" s="50">
        <f t="shared" si="43"/>
        <v>0.12464343129654014</v>
      </c>
      <c r="V240" s="50">
        <f t="shared" si="43"/>
        <v>-6.1319442634722781E-3</v>
      </c>
      <c r="W240" s="50">
        <f t="shared" si="43"/>
        <v>-6.9676830860956399E-2</v>
      </c>
      <c r="X240" s="50">
        <f t="shared" si="43"/>
        <v>2.8722639788903506E-2</v>
      </c>
      <c r="Y240" s="50">
        <f t="shared" si="43"/>
        <v>2.6197714682408019E-2</v>
      </c>
      <c r="Z240" s="50">
        <f t="shared" si="43"/>
        <v>-2.3371898150211977E-2</v>
      </c>
      <c r="AA240" s="50">
        <f t="shared" si="43"/>
        <v>-4.5138216260769137E-3</v>
      </c>
      <c r="AB240" s="53">
        <f t="shared" si="43"/>
        <v>1.2065338351423184E-2</v>
      </c>
      <c r="AC240" s="68">
        <f t="shared" si="39"/>
        <v>9.2869164891737008E-4</v>
      </c>
    </row>
    <row r="241" spans="1:29">
      <c r="A241" s="30">
        <v>-4.0999999999999898E-2</v>
      </c>
      <c r="B241" s="33"/>
      <c r="C241" s="50">
        <f t="shared" si="38"/>
        <v>1.018675351088194E-4</v>
      </c>
      <c r="D241" s="50">
        <f t="shared" si="38"/>
        <v>9.5073860385483239E-3</v>
      </c>
      <c r="E241" s="50">
        <f t="shared" si="42"/>
        <v>-2.0592669033226631E-2</v>
      </c>
      <c r="F241" s="50">
        <f t="shared" si="42"/>
        <v>-5.4395418321824665E-2</v>
      </c>
      <c r="G241" s="50">
        <f t="shared" si="42"/>
        <v>0.12336684045560457</v>
      </c>
      <c r="H241" s="50">
        <f t="shared" si="42"/>
        <v>3.0457820968168476E-2</v>
      </c>
      <c r="I241" s="50">
        <f t="shared" si="42"/>
        <v>-0.24918297834749048</v>
      </c>
      <c r="J241" s="50">
        <f t="shared" si="42"/>
        <v>0.11921860729679745</v>
      </c>
      <c r="K241" s="50">
        <f t="shared" si="42"/>
        <v>0.26002290914592452</v>
      </c>
      <c r="L241" s="50">
        <f t="shared" si="42"/>
        <v>-0.29802610655470219</v>
      </c>
      <c r="M241" s="50">
        <f t="shared" si="42"/>
        <v>-0.11368099920312336</v>
      </c>
      <c r="N241" s="50">
        <f t="shared" si="43"/>
        <v>0.360640665858797</v>
      </c>
      <c r="O241" s="50">
        <f t="shared" si="43"/>
        <v>-8.4847014104967033E-2</v>
      </c>
      <c r="P241" s="50">
        <f t="shared" si="43"/>
        <v>-0.26841206838495218</v>
      </c>
      <c r="Q241" s="50">
        <f t="shared" si="43"/>
        <v>0.2012554847287541</v>
      </c>
      <c r="R241" s="50">
        <f t="shared" si="43"/>
        <v>0.10766305491974394</v>
      </c>
      <c r="S241" s="50">
        <f t="shared" si="43"/>
        <v>-0.19439478005336175</v>
      </c>
      <c r="T241" s="50">
        <f t="shared" si="43"/>
        <v>1.5115230689256666E-2</v>
      </c>
      <c r="U241" s="50">
        <f t="shared" si="43"/>
        <v>0.11798028677861422</v>
      </c>
      <c r="V241" s="50">
        <f t="shared" si="43"/>
        <v>-5.9854766609006321E-2</v>
      </c>
      <c r="W241" s="50">
        <f t="shared" si="43"/>
        <v>-4.306264970044639E-2</v>
      </c>
      <c r="X241" s="50">
        <f t="shared" si="43"/>
        <v>5.0435289284174213E-2</v>
      </c>
      <c r="Y241" s="50">
        <f t="shared" si="43"/>
        <v>2.4030020741318192E-3</v>
      </c>
      <c r="Z241" s="50">
        <f t="shared" si="43"/>
        <v>-2.6028589856206662E-2</v>
      </c>
      <c r="AA241" s="50">
        <f t="shared" si="43"/>
        <v>8.7440232387195876E-3</v>
      </c>
      <c r="AB241" s="53">
        <f t="shared" si="43"/>
        <v>8.5314825656003651E-3</v>
      </c>
      <c r="AC241" s="68">
        <f t="shared" si="39"/>
        <v>2.9659114086364267E-3</v>
      </c>
    </row>
    <row r="242" spans="1:29">
      <c r="A242" s="30">
        <v>-3.9999999999999897E-2</v>
      </c>
      <c r="B242" s="33"/>
      <c r="C242" s="50">
        <f t="shared" si="38"/>
        <v>9.9436172441010664E-5</v>
      </c>
      <c r="D242" s="50">
        <f t="shared" si="38"/>
        <v>9.4159334584407919E-3</v>
      </c>
      <c r="E242" s="50">
        <f t="shared" si="42"/>
        <v>-2.2589514515683896E-2</v>
      </c>
      <c r="F242" s="50">
        <f t="shared" si="42"/>
        <v>-4.8347574508133512E-2</v>
      </c>
      <c r="G242" s="50">
        <f t="shared" si="42"/>
        <v>0.12966990453068214</v>
      </c>
      <c r="H242" s="50">
        <f t="shared" si="42"/>
        <v>-2.3852608929662703E-15</v>
      </c>
      <c r="I242" s="50">
        <f t="shared" si="42"/>
        <v>-0.23887066182289557</v>
      </c>
      <c r="J242" s="50">
        <f t="shared" si="42"/>
        <v>0.17644545223669886</v>
      </c>
      <c r="K242" s="50">
        <f t="shared" si="42"/>
        <v>0.19835821471874326</v>
      </c>
      <c r="L242" s="50">
        <f t="shared" si="42"/>
        <v>-0.34269898179331237</v>
      </c>
      <c r="M242" s="50">
        <f t="shared" si="42"/>
        <v>7.0307488925413591E-15</v>
      </c>
      <c r="N242" s="50">
        <f t="shared" si="43"/>
        <v>0.34315898354936597</v>
      </c>
      <c r="O242" s="50">
        <f t="shared" si="43"/>
        <v>-0.20053820507338349</v>
      </c>
      <c r="P242" s="50">
        <f t="shared" si="43"/>
        <v>-0.18329377488763796</v>
      </c>
      <c r="Q242" s="50">
        <f t="shared" si="43"/>
        <v>0.26257006542033617</v>
      </c>
      <c r="R242" s="50">
        <f t="shared" si="43"/>
        <v>-1.9639572753753746E-14</v>
      </c>
      <c r="S242" s="50">
        <f t="shared" si="43"/>
        <v>-0.18821421347610615</v>
      </c>
      <c r="T242" s="50">
        <f t="shared" si="43"/>
        <v>9.4407277857267227E-2</v>
      </c>
      <c r="U242" s="50">
        <f t="shared" si="43"/>
        <v>7.4584670275300149E-2</v>
      </c>
      <c r="V242" s="50">
        <f t="shared" si="43"/>
        <v>-9.2877485216622188E-2</v>
      </c>
      <c r="W242" s="50">
        <f t="shared" si="43"/>
        <v>6.569907938311511E-15</v>
      </c>
      <c r="X242" s="50">
        <f t="shared" si="43"/>
        <v>5.0980753468111699E-2</v>
      </c>
      <c r="Y242" s="50">
        <f t="shared" si="43"/>
        <v>-2.2494624841335534E-2</v>
      </c>
      <c r="Z242" s="50">
        <f t="shared" si="43"/>
        <v>-1.5676768605811638E-2</v>
      </c>
      <c r="AA242" s="50">
        <f t="shared" si="43"/>
        <v>1.7262058863017821E-2</v>
      </c>
      <c r="AB242" s="53">
        <f t="shared" si="43"/>
        <v>-1.8505844702787146E-15</v>
      </c>
      <c r="AC242" s="68">
        <f t="shared" si="39"/>
        <v>1.3509458094725113E-3</v>
      </c>
    </row>
    <row r="243" spans="1:29">
      <c r="A243" s="30">
        <v>-3.8999999999999903E-2</v>
      </c>
      <c r="B243" s="33"/>
      <c r="C243" s="50">
        <f t="shared" si="38"/>
        <v>9.7000884203375624E-5</v>
      </c>
      <c r="D243" s="50">
        <f t="shared" si="38"/>
        <v>9.3151884888091913E-3</v>
      </c>
      <c r="E243" s="50">
        <f t="shared" si="42"/>
        <v>-2.4497209504515491E-2</v>
      </c>
      <c r="F243" s="50">
        <f t="shared" si="42"/>
        <v>-4.1870594200398167E-2</v>
      </c>
      <c r="G243" s="50">
        <f t="shared" si="42"/>
        <v>0.13392799675026401</v>
      </c>
      <c r="H243" s="50">
        <f t="shared" si="42"/>
        <v>-3.0457820968175918E-2</v>
      </c>
      <c r="I243" s="50">
        <f t="shared" si="42"/>
        <v>-0.22009623301601877</v>
      </c>
      <c r="J243" s="50">
        <f t="shared" si="42"/>
        <v>0.22517354151451302</v>
      </c>
      <c r="K243" s="50">
        <f t="shared" si="42"/>
        <v>0.12422994415030737</v>
      </c>
      <c r="L243" s="50">
        <f t="shared" si="42"/>
        <v>-0.36015723005336892</v>
      </c>
      <c r="M243" s="50">
        <f t="shared" si="42"/>
        <v>0.11368099920314668</v>
      </c>
      <c r="N243" s="50">
        <f t="shared" si="43"/>
        <v>0.28510271077215799</v>
      </c>
      <c r="O243" s="50">
        <f t="shared" si="43"/>
        <v>-0.28806440109397552</v>
      </c>
      <c r="P243" s="50">
        <f t="shared" si="43"/>
        <v>-6.802535113945847E-2</v>
      </c>
      <c r="Q243" s="50">
        <f t="shared" si="43"/>
        <v>0.27390551199143265</v>
      </c>
      <c r="R243" s="50">
        <f t="shared" si="43"/>
        <v>-0.10766305491976694</v>
      </c>
      <c r="S243" s="50">
        <f t="shared" si="43"/>
        <v>-0.13547196504326897</v>
      </c>
      <c r="T243" s="50">
        <f t="shared" si="43"/>
        <v>0.14740539272431952</v>
      </c>
      <c r="U243" s="50">
        <f t="shared" si="43"/>
        <v>7.9675530769777129E-3</v>
      </c>
      <c r="V243" s="50">
        <f t="shared" si="43"/>
        <v>-9.3779561011276963E-2</v>
      </c>
      <c r="W243" s="50">
        <f t="shared" si="43"/>
        <v>4.3062649700453655E-2</v>
      </c>
      <c r="X243" s="50">
        <f t="shared" si="43"/>
        <v>3.0130106490862736E-2</v>
      </c>
      <c r="Y243" s="50">
        <f t="shared" si="43"/>
        <v>-3.7067814737176158E-2</v>
      </c>
      <c r="Z243" s="50">
        <f t="shared" si="43"/>
        <v>2.5099545216973854E-3</v>
      </c>
      <c r="AA243" s="50">
        <f t="shared" si="43"/>
        <v>1.6422975472964275E-2</v>
      </c>
      <c r="AB243" s="53">
        <f t="shared" si="43"/>
        <v>-8.5314825656024953E-3</v>
      </c>
      <c r="AC243" s="68">
        <f t="shared" si="39"/>
        <v>-2.7511925108932161E-3</v>
      </c>
    </row>
    <row r="244" spans="1:29">
      <c r="A244" s="30">
        <v>-3.7999999999999902E-2</v>
      </c>
      <c r="B244" s="33"/>
      <c r="C244" s="50">
        <f t="shared" si="38"/>
        <v>9.4561766536924692E-5</v>
      </c>
      <c r="D244" s="50">
        <f t="shared" si="38"/>
        <v>9.2052505527754711E-3</v>
      </c>
      <c r="E244" s="50">
        <f t="shared" ref="E244:M253" si="44">COS(E$20*$A244-E$22-E$23)*E$21</f>
        <v>-2.6308225199143005E-2</v>
      </c>
      <c r="F244" s="50">
        <f t="shared" si="44"/>
        <v>-3.5021967534359967E-2</v>
      </c>
      <c r="G244" s="50">
        <f t="shared" si="44"/>
        <v>0.13607396445638731</v>
      </c>
      <c r="H244" s="50">
        <f t="shared" si="44"/>
        <v>-6.0165669300397843E-2</v>
      </c>
      <c r="I244" s="50">
        <f t="shared" si="44"/>
        <v>-0.19352478542719437</v>
      </c>
      <c r="J244" s="50">
        <f t="shared" si="44"/>
        <v>0.26305581478154877</v>
      </c>
      <c r="K244" s="50">
        <f t="shared" si="44"/>
        <v>4.2295849305124221E-2</v>
      </c>
      <c r="L244" s="50">
        <f t="shared" si="44"/>
        <v>-0.34901444594898418</v>
      </c>
      <c r="M244" s="50">
        <f t="shared" si="44"/>
        <v>0.216234110142177</v>
      </c>
      <c r="N244" s="50">
        <f t="shared" ref="N244:AB259" si="45">COS(N$20*$A244-N$22-N$23)*N$21</f>
        <v>0.19333633193512628</v>
      </c>
      <c r="O244" s="50">
        <f t="shared" si="45"/>
        <v>-0.33513280804393131</v>
      </c>
      <c r="P244" s="50">
        <f t="shared" si="45"/>
        <v>5.8432613543608132E-2</v>
      </c>
      <c r="Q244" s="50">
        <f t="shared" si="45"/>
        <v>0.2331041687184732</v>
      </c>
      <c r="R244" s="50">
        <f t="shared" si="45"/>
        <v>-0.19185696869510799</v>
      </c>
      <c r="S244" s="50">
        <f t="shared" si="45"/>
        <v>-4.9215762376057778E-2</v>
      </c>
      <c r="T244" s="50">
        <f t="shared" si="45"/>
        <v>0.15934875519241826</v>
      </c>
      <c r="U244" s="50">
        <f t="shared" si="45"/>
        <v>-6.1130215153676573E-2</v>
      </c>
      <c r="V244" s="50">
        <f t="shared" si="45"/>
        <v>-6.2249021136221348E-2</v>
      </c>
      <c r="W244" s="50">
        <f t="shared" si="43"/>
        <v>6.9676830860959174E-2</v>
      </c>
      <c r="X244" s="50">
        <f t="shared" si="43"/>
        <v>-3.3658441337763253E-3</v>
      </c>
      <c r="Y244" s="50">
        <f t="shared" si="43"/>
        <v>-3.4627859430171729E-2</v>
      </c>
      <c r="Z244" s="50">
        <f t="shared" si="43"/>
        <v>1.9442257947800128E-2</v>
      </c>
      <c r="AA244" s="50">
        <f t="shared" si="43"/>
        <v>6.6816089143861843E-3</v>
      </c>
      <c r="AB244" s="53">
        <f t="shared" si="43"/>
        <v>-1.2065338351423184E-2</v>
      </c>
      <c r="AC244" s="68">
        <f t="shared" si="39"/>
        <v>-6.6967926131245572E-3</v>
      </c>
    </row>
    <row r="245" spans="1:29">
      <c r="A245" s="30">
        <v>-3.6999999999999901E-2</v>
      </c>
      <c r="B245" s="33"/>
      <c r="C245" s="50">
        <f t="shared" si="38"/>
        <v>9.2118915733846554E-5</v>
      </c>
      <c r="D245" s="50">
        <f t="shared" si="38"/>
        <v>9.0862281458095433E-3</v>
      </c>
      <c r="E245" s="50">
        <f t="shared" si="44"/>
        <v>-2.8015414347994521E-2</v>
      </c>
      <c r="F245" s="50">
        <f t="shared" si="44"/>
        <v>-2.7862483405146687E-2</v>
      </c>
      <c r="G245" s="50">
        <f t="shared" si="44"/>
        <v>0.136073964456387</v>
      </c>
      <c r="H245" s="50">
        <f t="shared" si="44"/>
        <v>-8.839203917603819E-2</v>
      </c>
      <c r="I245" s="50">
        <f t="shared" si="44"/>
        <v>-0.1600976258342596</v>
      </c>
      <c r="J245" s="50">
        <f t="shared" si="44"/>
        <v>0.2882676164270232</v>
      </c>
      <c r="K245" s="50">
        <f t="shared" si="44"/>
        <v>-4.2295849305143254E-2</v>
      </c>
      <c r="L245" s="50">
        <f t="shared" si="44"/>
        <v>-0.31015550725632357</v>
      </c>
      <c r="M245" s="50">
        <f t="shared" si="44"/>
        <v>0.2976207197888639</v>
      </c>
      <c r="N245" s="50">
        <f t="shared" si="45"/>
        <v>7.87101625436573E-2</v>
      </c>
      <c r="O245" s="50">
        <f t="shared" si="45"/>
        <v>-0.33513280804392348</v>
      </c>
      <c r="P245" s="50">
        <f t="shared" si="45"/>
        <v>0.17527895388035977</v>
      </c>
      <c r="Q245" s="50">
        <f t="shared" si="45"/>
        <v>0.14793240380671754</v>
      </c>
      <c r="R245" s="50">
        <f t="shared" si="45"/>
        <v>-0.23422856671692668</v>
      </c>
      <c r="S245" s="50">
        <f t="shared" si="45"/>
        <v>4.9215762376077499E-2</v>
      </c>
      <c r="T245" s="50">
        <f t="shared" si="45"/>
        <v>0.12691094836543659</v>
      </c>
      <c r="U245" s="50">
        <f t="shared" si="45"/>
        <v>-0.11119544856936886</v>
      </c>
      <c r="V245" s="50">
        <f t="shared" si="45"/>
        <v>-9.1903512874760285E-3</v>
      </c>
      <c r="W245" s="50">
        <f t="shared" si="43"/>
        <v>6.9676830860956648E-2</v>
      </c>
      <c r="X245" s="50">
        <f t="shared" si="43"/>
        <v>-3.5449183717220015E-2</v>
      </c>
      <c r="Y245" s="50">
        <f t="shared" si="43"/>
        <v>-1.6294633782677138E-2</v>
      </c>
      <c r="Z245" s="50">
        <f t="shared" si="43"/>
        <v>2.6657751288814081E-2</v>
      </c>
      <c r="AA245" s="50">
        <f t="shared" si="43"/>
        <v>-6.6816089143901369E-3</v>
      </c>
      <c r="AB245" s="53">
        <f t="shared" si="43"/>
        <v>-8.5314825656004553E-3</v>
      </c>
      <c r="AC245" s="68">
        <f t="shared" si="39"/>
        <v>-7.9995420666516878E-3</v>
      </c>
    </row>
    <row r="246" spans="1:29">
      <c r="A246" s="30">
        <v>-3.59999999999999E-2</v>
      </c>
      <c r="B246" s="33"/>
      <c r="C246" s="50">
        <f t="shared" si="38"/>
        <v>8.9672428233707763E-5</v>
      </c>
      <c r="D246" s="50">
        <f t="shared" si="38"/>
        <v>8.9582387286573188E-3</v>
      </c>
      <c r="E246" s="50">
        <f t="shared" si="44"/>
        <v>-2.9612039455439672E-2</v>
      </c>
      <c r="F246" s="50">
        <f t="shared" si="44"/>
        <v>-2.0455689900737671E-2</v>
      </c>
      <c r="G246" s="50">
        <f t="shared" si="44"/>
        <v>0.13392799675026315</v>
      </c>
      <c r="H246" s="50">
        <f t="shared" si="44"/>
        <v>-0.11444190369080283</v>
      </c>
      <c r="I246" s="50">
        <f t="shared" si="44"/>
        <v>-0.12099892803065621</v>
      </c>
      <c r="J246" s="50">
        <f t="shared" si="44"/>
        <v>0.29959458280897461</v>
      </c>
      <c r="K246" s="50">
        <f t="shared" si="44"/>
        <v>-0.12422994415032522</v>
      </c>
      <c r="L246" s="50">
        <f t="shared" si="44"/>
        <v>-0.24666630444336946</v>
      </c>
      <c r="M246" s="50">
        <f t="shared" si="44"/>
        <v>0.34987413973712278</v>
      </c>
      <c r="N246" s="50">
        <f t="shared" si="45"/>
        <v>-4.5222575417949745E-2</v>
      </c>
      <c r="O246" s="50">
        <f t="shared" si="45"/>
        <v>-0.28806440109394793</v>
      </c>
      <c r="P246" s="50">
        <f t="shared" si="45"/>
        <v>0.26329352787388971</v>
      </c>
      <c r="Q246" s="50">
        <f t="shared" si="45"/>
        <v>3.4602313082822189E-2</v>
      </c>
      <c r="R246" s="50">
        <f t="shared" si="45"/>
        <v>-0.22554139349703411</v>
      </c>
      <c r="S246" s="50">
        <f t="shared" si="45"/>
        <v>0.13547196504328379</v>
      </c>
      <c r="T246" s="50">
        <f t="shared" si="45"/>
        <v>5.912641869769749E-2</v>
      </c>
      <c r="U246" s="50">
        <f t="shared" si="45"/>
        <v>-0.12664062967800582</v>
      </c>
      <c r="V246" s="50">
        <f t="shared" si="45"/>
        <v>4.7046699094959961E-2</v>
      </c>
      <c r="W246" s="50">
        <f t="shared" si="43"/>
        <v>4.3062649700447035E-2</v>
      </c>
      <c r="X246" s="50">
        <f t="shared" si="43"/>
        <v>-5.2654856263798462E-2</v>
      </c>
      <c r="Y246" s="50">
        <f t="shared" si="43"/>
        <v>9.5173971987038194E-3</v>
      </c>
      <c r="Z246" s="50">
        <f t="shared" si="43"/>
        <v>2.0550290718590259E-2</v>
      </c>
      <c r="AA246" s="50">
        <f t="shared" si="43"/>
        <v>-1.6422975472966086E-2</v>
      </c>
      <c r="AB246" s="53">
        <f t="shared" si="43"/>
        <v>1.7205122094134228E-15</v>
      </c>
      <c r="AC246" s="68">
        <f t="shared" si="39"/>
        <v>-5.8357492313856705E-3</v>
      </c>
    </row>
    <row r="247" spans="1:29">
      <c r="A247" s="30">
        <v>-3.4999999999999899E-2</v>
      </c>
      <c r="B247" s="33"/>
      <c r="C247" s="50">
        <f t="shared" si="38"/>
        <v>8.7222400619646424E-5</v>
      </c>
      <c r="D247" s="50">
        <f t="shared" si="38"/>
        <v>8.821408611421163E-3</v>
      </c>
      <c r="E247" s="50">
        <f t="shared" si="44"/>
        <v>-3.1091799371608358E-2</v>
      </c>
      <c r="F247" s="50">
        <f t="shared" si="44"/>
        <v>-1.2867330244632881E-2</v>
      </c>
      <c r="G247" s="50">
        <f t="shared" si="44"/>
        <v>0.12966990453068072</v>
      </c>
      <c r="H247" s="50">
        <f t="shared" si="44"/>
        <v>-0.13767382872579725</v>
      </c>
      <c r="I247" s="50">
        <f t="shared" si="44"/>
        <v>-7.7613782878440701E-2</v>
      </c>
      <c r="J247" s="50">
        <f t="shared" si="44"/>
        <v>0.29649113387162485</v>
      </c>
      <c r="K247" s="50">
        <f t="shared" si="44"/>
        <v>-0.19835821471875875</v>
      </c>
      <c r="L247" s="50">
        <f t="shared" si="44"/>
        <v>-0.16358868199614474</v>
      </c>
      <c r="M247" s="50">
        <f t="shared" si="44"/>
        <v>0.36787944117144233</v>
      </c>
      <c r="N247" s="50">
        <f t="shared" si="45"/>
        <v>-0.16380826561031922</v>
      </c>
      <c r="O247" s="50">
        <f t="shared" si="45"/>
        <v>-0.20053820507334966</v>
      </c>
      <c r="P247" s="50">
        <f t="shared" si="45"/>
        <v>0.30799875235747048</v>
      </c>
      <c r="Q247" s="50">
        <f t="shared" si="45"/>
        <v>-8.5314185896244607E-2</v>
      </c>
      <c r="R247" s="50">
        <f t="shared" si="45"/>
        <v>-0.16768913944386271</v>
      </c>
      <c r="S247" s="50">
        <f t="shared" si="45"/>
        <v>0.18821421347611242</v>
      </c>
      <c r="T247" s="50">
        <f t="shared" si="45"/>
        <v>-2.5125761406757336E-2</v>
      </c>
      <c r="U247" s="50">
        <f t="shared" si="45"/>
        <v>-0.10265699171123026</v>
      </c>
      <c r="V247" s="50">
        <f t="shared" si="45"/>
        <v>8.7013173097840665E-2</v>
      </c>
      <c r="W247" s="50">
        <f t="shared" si="43"/>
        <v>-5.780089537845716E-15</v>
      </c>
      <c r="X247" s="50">
        <f t="shared" si="43"/>
        <v>-4.7761813488304765E-2</v>
      </c>
      <c r="Y247" s="50">
        <f t="shared" si="43"/>
        <v>3.0961194939394043E-2</v>
      </c>
      <c r="Z247" s="50">
        <f t="shared" si="43"/>
        <v>4.1722498154633724E-3</v>
      </c>
      <c r="AA247" s="50">
        <f t="shared" si="43"/>
        <v>-1.7262058863016506E-2</v>
      </c>
      <c r="AB247" s="53">
        <f t="shared" si="43"/>
        <v>8.5314825656024051E-3</v>
      </c>
      <c r="AC247" s="68">
        <f t="shared" si="39"/>
        <v>-1.5098825908014257E-3</v>
      </c>
    </row>
    <row r="248" spans="1:29">
      <c r="A248" s="30">
        <v>-3.3999999999999898E-2</v>
      </c>
      <c r="B248" s="33"/>
      <c r="C248" s="50">
        <f t="shared" si="38"/>
        <v>8.4768929614556962E-5</v>
      </c>
      <c r="D248" s="50">
        <f t="shared" si="38"/>
        <v>8.6758728289071038E-3</v>
      </c>
      <c r="E248" s="50">
        <f t="shared" si="44"/>
        <v>-3.2448854160149122E-2</v>
      </c>
      <c r="F248" s="50">
        <f t="shared" si="44"/>
        <v>-5.1647592543484335E-3</v>
      </c>
      <c r="G248" s="50">
        <f t="shared" si="44"/>
        <v>0.12336684045560263</v>
      </c>
      <c r="H248" s="50">
        <f t="shared" si="44"/>
        <v>-0.15751576718432286</v>
      </c>
      <c r="I248" s="50">
        <f t="shared" si="44"/>
        <v>-3.1479130773980832E-2</v>
      </c>
      <c r="J248" s="50">
        <f t="shared" si="44"/>
        <v>0.27910675181411337</v>
      </c>
      <c r="K248" s="50">
        <f t="shared" si="44"/>
        <v>-0.26002290914593673</v>
      </c>
      <c r="L248" s="50">
        <f t="shared" si="44"/>
        <v>-6.7520052294852959E-2</v>
      </c>
      <c r="M248" s="50">
        <f t="shared" si="44"/>
        <v>0.34987413973711645</v>
      </c>
      <c r="N248" s="50">
        <f t="shared" si="45"/>
        <v>-0.2630255183990402</v>
      </c>
      <c r="O248" s="50">
        <f t="shared" si="45"/>
        <v>-8.4847014104926538E-2</v>
      </c>
      <c r="P248" s="50">
        <f t="shared" si="45"/>
        <v>0.30204103148804051</v>
      </c>
      <c r="Q248" s="50">
        <f t="shared" si="45"/>
        <v>-0.18899147979889674</v>
      </c>
      <c r="R248" s="50">
        <f t="shared" si="45"/>
        <v>-7.3282841062991627E-2</v>
      </c>
      <c r="S248" s="50">
        <f t="shared" si="45"/>
        <v>0.19439478005335795</v>
      </c>
      <c r="T248" s="50">
        <f t="shared" si="45"/>
        <v>-0.1023800163042367</v>
      </c>
      <c r="U248" s="50">
        <f t="shared" si="45"/>
        <v>-4.6711700021635348E-2</v>
      </c>
      <c r="V248" s="50">
        <f t="shared" si="45"/>
        <v>9.6887111255468367E-2</v>
      </c>
      <c r="W248" s="50">
        <f t="shared" si="43"/>
        <v>-4.306264970045301E-2</v>
      </c>
      <c r="X248" s="50">
        <f t="shared" si="43"/>
        <v>-2.2823616392074145E-2</v>
      </c>
      <c r="Y248" s="50">
        <f t="shared" si="43"/>
        <v>3.8194624227227629E-2</v>
      </c>
      <c r="Z248" s="50">
        <f t="shared" si="43"/>
        <v>-1.4290989174906073E-2</v>
      </c>
      <c r="AA248" s="50">
        <f t="shared" si="43"/>
        <v>-8.7440232387158614E-3</v>
      </c>
      <c r="AB248" s="53">
        <f t="shared" si="43"/>
        <v>1.2065338351423184E-2</v>
      </c>
      <c r="AC248" s="68">
        <f t="shared" si="39"/>
        <v>2.3799381294045598E-3</v>
      </c>
    </row>
    <row r="249" spans="1:29">
      <c r="A249" s="30">
        <v>-3.2999999999999897E-2</v>
      </c>
      <c r="B249" s="33"/>
      <c r="C249" s="50">
        <f t="shared" si="38"/>
        <v>8.2312112077274308E-5</v>
      </c>
      <c r="D249" s="50">
        <f t="shared" si="38"/>
        <v>8.5217750073617506E-3</v>
      </c>
      <c r="E249" s="50">
        <f t="shared" si="44"/>
        <v>-3.3677848145791278E-2</v>
      </c>
      <c r="F249" s="50">
        <f t="shared" si="44"/>
        <v>2.5836545047101707E-3</v>
      </c>
      <c r="G249" s="50">
        <f t="shared" si="44"/>
        <v>0.11511820761076218</v>
      </c>
      <c r="H249" s="50">
        <f t="shared" si="44"/>
        <v>-0.17347914468990888</v>
      </c>
      <c r="I249" s="50">
        <f t="shared" si="44"/>
        <v>1.5770685231835661E-2</v>
      </c>
      <c r="J249" s="50">
        <f t="shared" si="44"/>
        <v>0.24827878105971776</v>
      </c>
      <c r="K249" s="50">
        <f t="shared" si="44"/>
        <v>-0.30534940789410808</v>
      </c>
      <c r="L249" s="50">
        <f t="shared" si="44"/>
        <v>3.3910522245496171E-2</v>
      </c>
      <c r="M249" s="50">
        <f t="shared" si="44"/>
        <v>0.29762071978884569</v>
      </c>
      <c r="N249" s="50">
        <f t="shared" si="45"/>
        <v>-0.33114303840142562</v>
      </c>
      <c r="O249" s="50">
        <f t="shared" si="45"/>
        <v>4.2760687848179699E-2</v>
      </c>
      <c r="P249" s="50">
        <f t="shared" si="45"/>
        <v>0.24640035523154824</v>
      </c>
      <c r="Q249" s="50">
        <f t="shared" si="45"/>
        <v>-0.2566950213190104</v>
      </c>
      <c r="R249" s="50">
        <f t="shared" si="45"/>
        <v>3.7098160447493839E-2</v>
      </c>
      <c r="S249" s="50">
        <f t="shared" si="45"/>
        <v>0.15248467517671313</v>
      </c>
      <c r="T249" s="50">
        <f t="shared" si="45"/>
        <v>-0.15111980411004919</v>
      </c>
      <c r="U249" s="50">
        <f t="shared" si="45"/>
        <v>2.3777006159350664E-2</v>
      </c>
      <c r="V249" s="50">
        <f t="shared" si="45"/>
        <v>7.3253722136110422E-2</v>
      </c>
      <c r="W249" s="50">
        <f t="shared" si="43"/>
        <v>-6.9676830860960229E-2</v>
      </c>
      <c r="X249" s="50">
        <f t="shared" si="43"/>
        <v>1.1693423702827624E-2</v>
      </c>
      <c r="Y249" s="50">
        <f t="shared" si="43"/>
        <v>2.78977326004534E-2</v>
      </c>
      <c r="Z249" s="50">
        <f t="shared" si="43"/>
        <v>-2.5611908167594212E-2</v>
      </c>
      <c r="AA249" s="50">
        <f t="shared" si="43"/>
        <v>4.5138216260820303E-3</v>
      </c>
      <c r="AB249" s="53">
        <f t="shared" si="43"/>
        <v>8.531482565600549E-3</v>
      </c>
      <c r="AC249" s="68">
        <f t="shared" si="39"/>
        <v>3.54472146631839E-3</v>
      </c>
    </row>
    <row r="250" spans="1:29">
      <c r="A250" s="30">
        <v>-3.1999999999999897E-2</v>
      </c>
      <c r="B250" s="33"/>
      <c r="C250" s="50">
        <f t="shared" si="38"/>
        <v>7.9852044998747411E-5</v>
      </c>
      <c r="D250" s="50">
        <f t="shared" si="38"/>
        <v>8.3592672227304782E-3</v>
      </c>
      <c r="E250" s="50">
        <f t="shared" si="44"/>
        <v>-3.4773931050747255E-2</v>
      </c>
      <c r="F250" s="50">
        <f t="shared" si="44"/>
        <v>1.0309135563478145E-2</v>
      </c>
      <c r="G250" s="50">
        <f t="shared" si="44"/>
        <v>0.10505409186361511</v>
      </c>
      <c r="H250" s="50">
        <f t="shared" si="44"/>
        <v>-0.18517088990895814</v>
      </c>
      <c r="I250" s="50">
        <f t="shared" si="44"/>
        <v>6.2461816850959098E-2</v>
      </c>
      <c r="J250" s="50">
        <f t="shared" si="44"/>
        <v>0.20549209632568488</v>
      </c>
      <c r="K250" s="50">
        <f t="shared" si="44"/>
        <v>-0.33148968034772147</v>
      </c>
      <c r="L250" s="50">
        <f t="shared" si="44"/>
        <v>0.13264817307556795</v>
      </c>
      <c r="M250" s="50">
        <f t="shared" si="44"/>
        <v>0.21623411014216037</v>
      </c>
      <c r="N250" s="50">
        <f t="shared" si="45"/>
        <v>-0.36010671481090295</v>
      </c>
      <c r="O250" s="50">
        <f t="shared" si="45"/>
        <v>0.16436277826820739</v>
      </c>
      <c r="P250" s="50">
        <f t="shared" si="45"/>
        <v>0.15022910007981735</v>
      </c>
      <c r="Q250" s="50">
        <f t="shared" si="45"/>
        <v>-0.27553771924666853</v>
      </c>
      <c r="R250" s="50">
        <f t="shared" si="45"/>
        <v>0.13939224705119357</v>
      </c>
      <c r="S250" s="50">
        <f t="shared" si="45"/>
        <v>7.2851898869993617E-2</v>
      </c>
      <c r="T250" s="50">
        <f t="shared" si="45"/>
        <v>-0.15777031671601366</v>
      </c>
      <c r="U250" s="50">
        <f t="shared" si="45"/>
        <v>8.6862880591981717E-2</v>
      </c>
      <c r="V250" s="50">
        <f t="shared" si="45"/>
        <v>2.4286349888699436E-2</v>
      </c>
      <c r="W250" s="50">
        <f t="shared" si="45"/>
        <v>-6.9676830860956884E-2</v>
      </c>
      <c r="X250" s="50">
        <f t="shared" si="45"/>
        <v>4.1302851093320526E-2</v>
      </c>
      <c r="Y250" s="50">
        <f t="shared" si="45"/>
        <v>4.7965205969065314E-3</v>
      </c>
      <c r="Z250" s="50">
        <f t="shared" si="45"/>
        <v>-2.4132562486836522E-2</v>
      </c>
      <c r="AA250" s="50">
        <f t="shared" si="45"/>
        <v>1.5324891949095275E-2</v>
      </c>
      <c r="AB250" s="53">
        <f t="shared" si="45"/>
        <v>-1.5904399485481308E-15</v>
      </c>
      <c r="AC250" s="68">
        <f t="shared" si="39"/>
        <v>1.3894160496032185E-3</v>
      </c>
    </row>
    <row r="251" spans="1:29">
      <c r="A251" s="30">
        <v>-3.0999999999999899E-2</v>
      </c>
      <c r="B251" s="33"/>
      <c r="C251" s="50">
        <f t="shared" si="38"/>
        <v>7.7388825498212916E-5</v>
      </c>
      <c r="D251" s="50">
        <f t="shared" si="38"/>
        <v>8.188509850576951E-3</v>
      </c>
      <c r="E251" s="50">
        <f t="shared" si="44"/>
        <v>-3.5732777136543749E-2</v>
      </c>
      <c r="F251" s="50">
        <f t="shared" si="44"/>
        <v>1.7943112005161969E-2</v>
      </c>
      <c r="G251" s="50">
        <f t="shared" si="44"/>
        <v>9.3333210331506086E-2</v>
      </c>
      <c r="H251" s="50">
        <f t="shared" si="44"/>
        <v>-0.19230311327149782</v>
      </c>
      <c r="I251" s="50">
        <f t="shared" si="44"/>
        <v>0.10694020746825585</v>
      </c>
      <c r="J251" s="50">
        <f t="shared" si="44"/>
        <v>0.15280758144061396</v>
      </c>
      <c r="K251" s="50">
        <f t="shared" si="44"/>
        <v>-0.33680123705132498</v>
      </c>
      <c r="L251" s="50">
        <f t="shared" si="44"/>
        <v>0.22085188379660417</v>
      </c>
      <c r="M251" s="50">
        <f t="shared" si="44"/>
        <v>0.11368099920312713</v>
      </c>
      <c r="N251" s="50">
        <f t="shared" si="45"/>
        <v>-0.34649192707229826</v>
      </c>
      <c r="O251" s="50">
        <f t="shared" si="45"/>
        <v>0.26288060492990889</v>
      </c>
      <c r="P251" s="50">
        <f t="shared" si="45"/>
        <v>2.9346547789648004E-2</v>
      </c>
      <c r="Q251" s="50">
        <f t="shared" si="45"/>
        <v>-0.24193294337933358</v>
      </c>
      <c r="R251" s="50">
        <f t="shared" si="45"/>
        <v>0.21130064264029211</v>
      </c>
      <c r="S251" s="50">
        <f t="shared" si="45"/>
        <v>-2.4803463909411304E-2</v>
      </c>
      <c r="T251" s="50">
        <f t="shared" si="45"/>
        <v>-0.12047928031234022</v>
      </c>
      <c r="U251" s="50">
        <f t="shared" si="45"/>
        <v>0.12290450538736362</v>
      </c>
      <c r="V251" s="50">
        <f t="shared" si="45"/>
        <v>-3.308018571015315E-2</v>
      </c>
      <c r="W251" s="50">
        <f t="shared" si="45"/>
        <v>-4.3062649700444301E-2</v>
      </c>
      <c r="X251" s="50">
        <f t="shared" si="45"/>
        <v>5.3577885930759357E-2</v>
      </c>
      <c r="Y251" s="50">
        <f t="shared" si="45"/>
        <v>-2.050616732212681E-2</v>
      </c>
      <c r="Z251" s="50">
        <f t="shared" si="45"/>
        <v>-1.0592296352255668E-2</v>
      </c>
      <c r="AA251" s="50">
        <f t="shared" si="45"/>
        <v>1.7828909272945202E-2</v>
      </c>
      <c r="AB251" s="53">
        <f t="shared" si="45"/>
        <v>-8.5314825656023132E-3</v>
      </c>
      <c r="AC251" s="68">
        <f t="shared" si="39"/>
        <v>-2.6555349110706228E-3</v>
      </c>
    </row>
    <row r="252" spans="1:29">
      <c r="A252" s="30">
        <v>-2.9999999999999898E-2</v>
      </c>
      <c r="B252" s="33"/>
      <c r="C252" s="50">
        <f t="shared" si="38"/>
        <v>7.4922550819358304E-5</v>
      </c>
      <c r="D252" s="50">
        <f t="shared" si="38"/>
        <v>8.0096714078116606E-3</v>
      </c>
      <c r="E252" s="50">
        <f t="shared" si="44"/>
        <v>-3.655060227573545E-2</v>
      </c>
      <c r="F252" s="50">
        <f t="shared" si="44"/>
        <v>2.5417824114425603E-2</v>
      </c>
      <c r="G252" s="50">
        <f t="shared" si="44"/>
        <v>8.0140408317913303E-2</v>
      </c>
      <c r="H252" s="50">
        <f t="shared" si="44"/>
        <v>-0.19470019576785122</v>
      </c>
      <c r="I252" s="50">
        <f t="shared" si="44"/>
        <v>0.14763018792173835</v>
      </c>
      <c r="J252" s="50">
        <f t="shared" si="44"/>
        <v>9.2762863832749287E-2</v>
      </c>
      <c r="K252" s="50">
        <f t="shared" si="44"/>
        <v>-0.32095033336269091</v>
      </c>
      <c r="L252" s="50">
        <f t="shared" si="44"/>
        <v>0.29151716588390597</v>
      </c>
      <c r="M252" s="50">
        <f t="shared" si="44"/>
        <v>-1.3520529813643313E-14</v>
      </c>
      <c r="N252" s="50">
        <f t="shared" si="45"/>
        <v>-0.29190846674952708</v>
      </c>
      <c r="O252" s="50">
        <f t="shared" si="45"/>
        <v>0.32447763185161121</v>
      </c>
      <c r="P252" s="50">
        <f t="shared" si="45"/>
        <v>-9.6363240116214333E-2</v>
      </c>
      <c r="Q252" s="50">
        <f t="shared" si="45"/>
        <v>-0.16227722485803425</v>
      </c>
      <c r="R252" s="50">
        <f t="shared" si="45"/>
        <v>0.23714825526419475</v>
      </c>
      <c r="S252" s="50">
        <f t="shared" si="45"/>
        <v>-0.11632278109407192</v>
      </c>
      <c r="T252" s="50">
        <f t="shared" si="45"/>
        <v>-4.9632843180024852E-2</v>
      </c>
      <c r="U252" s="50">
        <f t="shared" si="45"/>
        <v>0.12068053154514619</v>
      </c>
      <c r="V252" s="50">
        <f t="shared" si="45"/>
        <v>-7.9006307877228399E-2</v>
      </c>
      <c r="W252" s="50">
        <f t="shared" si="45"/>
        <v>4.9902711373799211E-15</v>
      </c>
      <c r="X252" s="50">
        <f t="shared" si="45"/>
        <v>4.3366819148044966E-2</v>
      </c>
      <c r="Y252" s="50">
        <f t="shared" si="45"/>
        <v>-3.6397067557456059E-2</v>
      </c>
      <c r="Z252" s="50">
        <f t="shared" si="45"/>
        <v>8.2417649935698119E-3</v>
      </c>
      <c r="AA252" s="50">
        <f t="shared" si="45"/>
        <v>1.0668539093144656E-2</v>
      </c>
      <c r="AB252" s="53">
        <f t="shared" si="45"/>
        <v>-1.2065338351423184E-2</v>
      </c>
      <c r="AC252" s="68">
        <f t="shared" si="39"/>
        <v>-6.037815265191069E-3</v>
      </c>
    </row>
    <row r="253" spans="1:29">
      <c r="A253" s="30">
        <v>-2.8999999999999901E-2</v>
      </c>
      <c r="B253" s="33"/>
      <c r="C253" s="50">
        <f t="shared" si="38"/>
        <v>7.245331832648562E-5</v>
      </c>
      <c r="D253" s="50">
        <f t="shared" si="38"/>
        <v>7.8229283863862076E-3</v>
      </c>
      <c r="E253" s="50">
        <f t="shared" si="44"/>
        <v>-3.7224178886126544E-2</v>
      </c>
      <c r="F253" s="50">
        <f t="shared" si="44"/>
        <v>3.2666925817424239E-2</v>
      </c>
      <c r="G253" s="50">
        <f t="shared" si="44"/>
        <v>6.5683744191586083E-2</v>
      </c>
      <c r="H253" s="50">
        <f t="shared" si="44"/>
        <v>-0.19230311327149699</v>
      </c>
      <c r="I253" s="50">
        <f t="shared" si="44"/>
        <v>0.18309029536815488</v>
      </c>
      <c r="J253" s="50">
        <f t="shared" si="44"/>
        <v>2.8250085959029388E-2</v>
      </c>
      <c r="K253" s="50">
        <f t="shared" si="44"/>
        <v>-0.28493293985611867</v>
      </c>
      <c r="L253" s="50">
        <f t="shared" si="44"/>
        <v>0.33903230353290154</v>
      </c>
      <c r="M253" s="50">
        <f t="shared" si="44"/>
        <v>-0.1136809992031429</v>
      </c>
      <c r="N253" s="50">
        <f t="shared" si="45"/>
        <v>-0.2028101982467975</v>
      </c>
      <c r="O253" s="50">
        <f t="shared" si="45"/>
        <v>0.34050273965475841</v>
      </c>
      <c r="P253" s="50">
        <f t="shared" si="45"/>
        <v>-0.20622216651475125</v>
      </c>
      <c r="Q253" s="50">
        <f t="shared" si="45"/>
        <v>-5.1732702721988502E-2</v>
      </c>
      <c r="R253" s="50">
        <f t="shared" si="45"/>
        <v>0.21130064264028081</v>
      </c>
      <c r="S253" s="50">
        <f t="shared" si="45"/>
        <v>-0.1790653963186275</v>
      </c>
      <c r="T253" s="50">
        <f t="shared" si="45"/>
        <v>3.5037132222845067E-2</v>
      </c>
      <c r="U253" s="50">
        <f t="shared" si="45"/>
        <v>8.0883380308623867E-2</v>
      </c>
      <c r="V253" s="50">
        <f t="shared" si="45"/>
        <v>-9.7608979270664517E-2</v>
      </c>
      <c r="W253" s="50">
        <f t="shared" si="45"/>
        <v>4.3062649700452378E-2</v>
      </c>
      <c r="X253" s="50">
        <f t="shared" si="45"/>
        <v>1.4955133110475298E-2</v>
      </c>
      <c r="Y253" s="50">
        <f t="shared" si="45"/>
        <v>-3.5582677780322758E-2</v>
      </c>
      <c r="Z253" s="50">
        <f t="shared" si="45"/>
        <v>2.2956774662194788E-2</v>
      </c>
      <c r="AA253" s="50">
        <f t="shared" si="45"/>
        <v>-2.2748486743032932E-3</v>
      </c>
      <c r="AB253" s="53">
        <f t="shared" si="45"/>
        <v>-8.5314825656001552E-3</v>
      </c>
      <c r="AC253" s="68">
        <f t="shared" si="39"/>
        <v>-6.652494436501127E-3</v>
      </c>
    </row>
    <row r="254" spans="1:29">
      <c r="A254" s="30">
        <v>-2.8000000000000001E-2</v>
      </c>
      <c r="B254" s="33"/>
      <c r="C254" s="50">
        <f t="shared" si="38"/>
        <v>6.9981225500665388E-5</v>
      </c>
      <c r="D254" s="50">
        <f t="shared" si="38"/>
        <v>7.6284650791170246E-3</v>
      </c>
      <c r="E254" s="50">
        <f t="shared" ref="E254:M263" si="46">COS(E$20*$A254-E$22-E$23)*E$21</f>
        <v>-3.7750848668563798E-2</v>
      </c>
      <c r="F254" s="50">
        <f t="shared" si="46"/>
        <v>3.9626073574249791E-2</v>
      </c>
      <c r="G254" s="50">
        <f t="shared" si="46"/>
        <v>5.0191208181794185E-2</v>
      </c>
      <c r="H254" s="50">
        <f t="shared" si="46"/>
        <v>-0.18517088990895733</v>
      </c>
      <c r="I254" s="50">
        <f t="shared" si="46"/>
        <v>0.21206433782283401</v>
      </c>
      <c r="J254" s="50">
        <f t="shared" si="46"/>
        <v>-3.762339900549054E-2</v>
      </c>
      <c r="K254" s="50">
        <f t="shared" si="46"/>
        <v>-0.23101216182834833</v>
      </c>
      <c r="L254" s="50">
        <f t="shared" si="46"/>
        <v>0.35962399476240159</v>
      </c>
      <c r="M254" s="50">
        <f t="shared" si="46"/>
        <v>-0.21623411014217378</v>
      </c>
      <c r="N254" s="50">
        <f t="shared" ref="N254:AB269" si="47">COS(N$20*$A254-N$22-N$23)*N$21</f>
        <v>-8.9731963806887874E-2</v>
      </c>
      <c r="O254" s="50">
        <f t="shared" si="47"/>
        <v>0.30870524957143908</v>
      </c>
      <c r="P254" s="50">
        <f t="shared" si="47"/>
        <v>-0.2821594543587474</v>
      </c>
      <c r="Q254" s="50">
        <f t="shared" si="47"/>
        <v>6.8658927017951024E-2</v>
      </c>
      <c r="R254" s="50">
        <f t="shared" si="47"/>
        <v>0.13939224705118436</v>
      </c>
      <c r="S254" s="50">
        <f t="shared" si="47"/>
        <v>-0.19750962482335538</v>
      </c>
      <c r="T254" s="50">
        <f t="shared" si="47"/>
        <v>0.10994870759982012</v>
      </c>
      <c r="U254" s="50">
        <f t="shared" si="47"/>
        <v>1.5903661862002792E-2</v>
      </c>
      <c r="V254" s="50">
        <f t="shared" si="47"/>
        <v>-8.245467338184595E-2</v>
      </c>
      <c r="W254" s="50">
        <f t="shared" si="45"/>
        <v>6.9676830860958688E-2</v>
      </c>
      <c r="X254" s="50">
        <f t="shared" si="45"/>
        <v>-1.9733072372064238E-2</v>
      </c>
      <c r="Y254" s="50">
        <f t="shared" si="45"/>
        <v>-1.8436781328872474E-2</v>
      </c>
      <c r="Z254" s="50">
        <f t="shared" si="45"/>
        <v>2.6198496600679383E-2</v>
      </c>
      <c r="AA254" s="50">
        <f t="shared" si="45"/>
        <v>-1.3985125724539802E-2</v>
      </c>
      <c r="AB254" s="53">
        <f t="shared" si="45"/>
        <v>7.7453260607552005E-16</v>
      </c>
      <c r="AC254" s="68">
        <f t="shared" si="39"/>
        <v>-4.1139241399134304E-3</v>
      </c>
    </row>
    <row r="255" spans="1:29">
      <c r="A255" s="30">
        <v>-2.7E-2</v>
      </c>
      <c r="B255" s="33"/>
      <c r="C255" s="50">
        <f t="shared" si="38"/>
        <v>6.7506369935889417E-5</v>
      </c>
      <c r="D255" s="50">
        <f t="shared" si="38"/>
        <v>7.4264733978104602E-3</v>
      </c>
      <c r="E255" s="50">
        <f t="shared" si="46"/>
        <v>-3.8128533098028473E-2</v>
      </c>
      <c r="F255" s="50">
        <f t="shared" si="46"/>
        <v>4.6233497496749432E-2</v>
      </c>
      <c r="G255" s="50">
        <f t="shared" si="46"/>
        <v>3.3907126836197461E-2</v>
      </c>
      <c r="H255" s="50">
        <f t="shared" si="46"/>
        <v>-0.17347914468990769</v>
      </c>
      <c r="I255" s="50">
        <f t="shared" si="46"/>
        <v>0.23352589538703092</v>
      </c>
      <c r="J255" s="50">
        <f t="shared" si="46"/>
        <v>-0.10168469742016932</v>
      </c>
      <c r="K255" s="50">
        <f t="shared" si="46"/>
        <v>-0.16257604006959064</v>
      </c>
      <c r="L255" s="50">
        <f t="shared" si="46"/>
        <v>0.35165699924360644</v>
      </c>
      <c r="M255" s="50">
        <f t="shared" si="46"/>
        <v>-0.29762071978885546</v>
      </c>
      <c r="N255" s="50">
        <f t="shared" si="47"/>
        <v>3.3956040034011405E-2</v>
      </c>
      <c r="O255" s="50">
        <f t="shared" si="47"/>
        <v>0.23355102458881954</v>
      </c>
      <c r="P255" s="50">
        <f t="shared" si="47"/>
        <v>-0.31168412232167775</v>
      </c>
      <c r="Q255" s="50">
        <f t="shared" si="47"/>
        <v>0.1759816118402609</v>
      </c>
      <c r="R255" s="50">
        <f t="shared" si="47"/>
        <v>3.7098160447475929E-2</v>
      </c>
      <c r="S255" s="50">
        <f t="shared" si="47"/>
        <v>-0.16709261089270444</v>
      </c>
      <c r="T255" s="50">
        <f t="shared" si="47"/>
        <v>0.15423781466902853</v>
      </c>
      <c r="U255" s="50">
        <f t="shared" si="47"/>
        <v>-5.4027568652968767E-2</v>
      </c>
      <c r="V255" s="50">
        <f t="shared" si="47"/>
        <v>-3.8784337953893938E-2</v>
      </c>
      <c r="W255" s="50">
        <f t="shared" si="45"/>
        <v>6.9676830860958425E-2</v>
      </c>
      <c r="X255" s="50">
        <f t="shared" si="45"/>
        <v>-4.6139505199198308E-2</v>
      </c>
      <c r="Y255" s="50">
        <f t="shared" si="45"/>
        <v>7.1711094442092112E-3</v>
      </c>
      <c r="Z255" s="50">
        <f t="shared" si="45"/>
        <v>1.6346789953497323E-2</v>
      </c>
      <c r="AA255" s="50">
        <f t="shared" si="45"/>
        <v>-1.811458713316539E-2</v>
      </c>
      <c r="AB255" s="53">
        <f t="shared" si="45"/>
        <v>8.5314825656017355E-3</v>
      </c>
      <c r="AC255" s="68">
        <f t="shared" si="39"/>
        <v>3.6495915033437146E-5</v>
      </c>
    </row>
    <row r="256" spans="1:29">
      <c r="A256" s="30">
        <v>-2.5999999999999999E-2</v>
      </c>
      <c r="B256" s="33"/>
      <c r="C256" s="50">
        <f t="shared" si="38"/>
        <v>6.5028849335217826E-5</v>
      </c>
      <c r="D256" s="50">
        <f t="shared" si="38"/>
        <v>7.217152683869279E-3</v>
      </c>
      <c r="E256" s="50">
        <f t="shared" si="46"/>
        <v>-3.8355741626625098E-2</v>
      </c>
      <c r="F256" s="50">
        <f t="shared" si="46"/>
        <v>5.2430549622420608E-2</v>
      </c>
      <c r="G256" s="50">
        <f t="shared" si="46"/>
        <v>1.7088309845260004E-2</v>
      </c>
      <c r="H256" s="50">
        <f t="shared" si="46"/>
        <v>-0.15751576718432128</v>
      </c>
      <c r="I256" s="50">
        <f t="shared" si="46"/>
        <v>0.24671468168453031</v>
      </c>
      <c r="J256" s="50">
        <f t="shared" si="46"/>
        <v>-0.1608482022845355</v>
      </c>
      <c r="K256" s="50">
        <f t="shared" si="46"/>
        <v>-8.3924667800418101E-2</v>
      </c>
      <c r="L256" s="50">
        <f t="shared" si="46"/>
        <v>0.31576399703307206</v>
      </c>
      <c r="M256" s="50">
        <f t="shared" si="46"/>
        <v>-0.34987413973711834</v>
      </c>
      <c r="N256" s="50">
        <f t="shared" si="47"/>
        <v>0.15362913392257002</v>
      </c>
      <c r="O256" s="50">
        <f t="shared" si="47"/>
        <v>0.12559525226414903</v>
      </c>
      <c r="P256" s="50">
        <f t="shared" si="47"/>
        <v>-0.28993963566719405</v>
      </c>
      <c r="Q256" s="50">
        <f t="shared" si="47"/>
        <v>0.24980691924133477</v>
      </c>
      <c r="R256" s="50">
        <f t="shared" si="47"/>
        <v>-7.3282841063008863E-2</v>
      </c>
      <c r="S256" s="50">
        <f t="shared" si="47"/>
        <v>-9.5339117399134421E-2</v>
      </c>
      <c r="T256" s="50">
        <f t="shared" si="47"/>
        <v>0.15556923087793428</v>
      </c>
      <c r="U256" s="50">
        <f t="shared" si="47"/>
        <v>-0.1071376317833604</v>
      </c>
      <c r="V256" s="50">
        <f t="shared" si="47"/>
        <v>1.8299128366314848E-2</v>
      </c>
      <c r="W256" s="50">
        <f t="shared" si="45"/>
        <v>4.3062649700451677E-2</v>
      </c>
      <c r="X256" s="50">
        <f t="shared" si="45"/>
        <v>-5.3181650231296208E-2</v>
      </c>
      <c r="Y256" s="50">
        <f t="shared" si="45"/>
        <v>2.9487650913187866E-2</v>
      </c>
      <c r="Z256" s="50">
        <f t="shared" si="45"/>
        <v>-1.6746804065945976E-3</v>
      </c>
      <c r="AA256" s="50">
        <f t="shared" si="45"/>
        <v>-1.2424805712998928E-2</v>
      </c>
      <c r="AB256" s="53">
        <f t="shared" si="45"/>
        <v>1.2065338351423184E-2</v>
      </c>
      <c r="AC256" s="68">
        <f t="shared" si="39"/>
        <v>3.2961424592473903E-3</v>
      </c>
    </row>
    <row r="257" spans="1:29">
      <c r="A257" s="30">
        <v>-2.5000000000000001E-2</v>
      </c>
      <c r="B257" s="33"/>
      <c r="C257" s="50">
        <f t="shared" si="38"/>
        <v>6.2548761506921321E-5</v>
      </c>
      <c r="D257" s="50">
        <f t="shared" si="38"/>
        <v>7.0007095115664974E-3</v>
      </c>
      <c r="E257" s="50">
        <f t="shared" si="46"/>
        <v>-3.8431577566092938E-2</v>
      </c>
      <c r="F257" s="50">
        <f t="shared" si="46"/>
        <v>5.8162224477883266E-2</v>
      </c>
      <c r="G257" s="50">
        <f t="shared" si="46"/>
        <v>-6.0133074199491604E-16</v>
      </c>
      <c r="H257" s="50">
        <f t="shared" si="46"/>
        <v>-0.13767382872579537</v>
      </c>
      <c r="I257" s="50">
        <f t="shared" si="46"/>
        <v>0.25116347738557121</v>
      </c>
      <c r="J257" s="50">
        <f t="shared" si="46"/>
        <v>-0.21226421605421589</v>
      </c>
      <c r="K257" s="50">
        <f t="shared" si="46"/>
        <v>1.1576891937555081E-15</v>
      </c>
      <c r="L257" s="50">
        <f t="shared" si="46"/>
        <v>0.25479534578633761</v>
      </c>
      <c r="M257" s="50">
        <f t="shared" si="46"/>
        <v>-0.36787944117144233</v>
      </c>
      <c r="N257" s="50">
        <f t="shared" si="47"/>
        <v>0.25513735528366699</v>
      </c>
      <c r="O257" s="50">
        <f t="shared" si="47"/>
        <v>-1.0532897757339952E-14</v>
      </c>
      <c r="P257" s="50">
        <f t="shared" si="47"/>
        <v>-0.22050276128371182</v>
      </c>
      <c r="Q257" s="50">
        <f t="shared" si="47"/>
        <v>0.27608250500524822</v>
      </c>
      <c r="R257" s="50">
        <f t="shared" si="47"/>
        <v>-0.16768913944387076</v>
      </c>
      <c r="S257" s="50">
        <f t="shared" si="47"/>
        <v>2.9105573621051058E-16</v>
      </c>
      <c r="T257" s="50">
        <f t="shared" si="47"/>
        <v>0.11357213558160471</v>
      </c>
      <c r="U257" s="50">
        <f t="shared" si="47"/>
        <v>-0.1268910201207181</v>
      </c>
      <c r="V257" s="50">
        <f t="shared" si="47"/>
        <v>6.9054045149765403E-2</v>
      </c>
      <c r="W257" s="50">
        <f t="shared" si="45"/>
        <v>-3.5958604691641219E-17</v>
      </c>
      <c r="X257" s="50">
        <f t="shared" si="45"/>
        <v>-3.7903989794141564E-2</v>
      </c>
      <c r="Y257" s="50">
        <f t="shared" si="45"/>
        <v>3.8270141609712226E-2</v>
      </c>
      <c r="Z257" s="50">
        <f t="shared" si="45"/>
        <v>-1.8859182575657031E-2</v>
      </c>
      <c r="AA257" s="50">
        <f t="shared" si="45"/>
        <v>1.0228538849064931E-15</v>
      </c>
      <c r="AB257" s="53">
        <f t="shared" si="45"/>
        <v>8.5314825656012169E-3</v>
      </c>
      <c r="AC257" s="68">
        <f t="shared" si="39"/>
        <v>3.7368143828097342E-3</v>
      </c>
    </row>
    <row r="258" spans="1:29">
      <c r="A258" s="30">
        <v>-2.4E-2</v>
      </c>
      <c r="B258" s="33"/>
      <c r="C258" s="50">
        <f t="shared" si="38"/>
        <v>6.0066204360621176E-5</v>
      </c>
      <c r="D258" s="50">
        <f t="shared" si="38"/>
        <v>6.777357484181728E-3</v>
      </c>
      <c r="E258" s="50">
        <f t="shared" si="46"/>
        <v>-3.8355741626625084E-2</v>
      </c>
      <c r="F258" s="50">
        <f t="shared" si="46"/>
        <v>6.3377647311353036E-2</v>
      </c>
      <c r="G258" s="50">
        <f t="shared" si="46"/>
        <v>-1.7088309845259279E-2</v>
      </c>
      <c r="H258" s="50">
        <f t="shared" si="46"/>
        <v>-0.11444190369080066</v>
      </c>
      <c r="I258" s="50">
        <f t="shared" si="46"/>
        <v>0.24671468168452929</v>
      </c>
      <c r="J258" s="50">
        <f t="shared" si="46"/>
        <v>-0.25345621052965889</v>
      </c>
      <c r="K258" s="50">
        <f t="shared" si="46"/>
        <v>8.3924667800420336E-2</v>
      </c>
      <c r="L258" s="50">
        <f t="shared" si="46"/>
        <v>0.17359272636391462</v>
      </c>
      <c r="M258" s="50">
        <f t="shared" si="46"/>
        <v>-0.34987413973712095</v>
      </c>
      <c r="N258" s="50">
        <f t="shared" si="47"/>
        <v>0.32647852813391742</v>
      </c>
      <c r="O258" s="50">
        <f t="shared" si="47"/>
        <v>-0.1255952522641596</v>
      </c>
      <c r="P258" s="50">
        <f t="shared" si="47"/>
        <v>-0.11479522262124746</v>
      </c>
      <c r="Q258" s="50">
        <f t="shared" si="47"/>
        <v>0.24980691924133097</v>
      </c>
      <c r="R258" s="50">
        <f t="shared" si="47"/>
        <v>-0.22554139349703969</v>
      </c>
      <c r="S258" s="50">
        <f t="shared" si="47"/>
        <v>9.5339117399144788E-2</v>
      </c>
      <c r="T258" s="50">
        <f t="shared" si="47"/>
        <v>3.9943389505427369E-2</v>
      </c>
      <c r="U258" s="50">
        <f t="shared" si="47"/>
        <v>-0.10713763178336028</v>
      </c>
      <c r="V258" s="50">
        <f t="shared" si="47"/>
        <v>9.5927390270586138E-2</v>
      </c>
      <c r="W258" s="50">
        <f t="shared" si="45"/>
        <v>-4.3062649700448367E-2</v>
      </c>
      <c r="X258" s="50">
        <f t="shared" si="45"/>
        <v>-6.7184048184584519E-3</v>
      </c>
      <c r="Y258" s="50">
        <f t="shared" si="45"/>
        <v>2.9487650913187866E-2</v>
      </c>
      <c r="Z258" s="50">
        <f t="shared" si="45"/>
        <v>-2.6618282821769989E-2</v>
      </c>
      <c r="AA258" s="50">
        <f t="shared" si="45"/>
        <v>1.2424805712999669E-2</v>
      </c>
      <c r="AB258" s="53">
        <f t="shared" si="45"/>
        <v>-6.4446034521022824E-16</v>
      </c>
      <c r="AC258" s="68">
        <f t="shared" si="39"/>
        <v>1.1698050894044928E-3</v>
      </c>
    </row>
    <row r="259" spans="1:29">
      <c r="A259" s="30">
        <v>-2.3E-2</v>
      </c>
      <c r="B259" s="33"/>
      <c r="C259" s="50">
        <f t="shared" si="38"/>
        <v>5.7581275903423036E-5</v>
      </c>
      <c r="D259" s="50">
        <f t="shared" si="38"/>
        <v>6.5473170232003301E-3</v>
      </c>
      <c r="E259" s="50">
        <f t="shared" si="46"/>
        <v>-3.812853309802846E-2</v>
      </c>
      <c r="F259" s="50">
        <f t="shared" si="46"/>
        <v>6.8030525660540589E-2</v>
      </c>
      <c r="G259" s="50">
        <f t="shared" si="46"/>
        <v>-3.3907126836198627E-2</v>
      </c>
      <c r="H259" s="50">
        <f t="shared" si="46"/>
        <v>-8.8392039176033346E-2</v>
      </c>
      <c r="I259" s="50">
        <f t="shared" si="46"/>
        <v>0.23352589538702886</v>
      </c>
      <c r="J259" s="50">
        <f t="shared" si="46"/>
        <v>-0.28244011249252626</v>
      </c>
      <c r="K259" s="50">
        <f t="shared" si="46"/>
        <v>0.16257604006959264</v>
      </c>
      <c r="L259" s="50">
        <f t="shared" si="46"/>
        <v>7.8604652227087582E-2</v>
      </c>
      <c r="M259" s="50">
        <f t="shared" si="46"/>
        <v>-0.29762071978885418</v>
      </c>
      <c r="N259" s="50">
        <f t="shared" si="47"/>
        <v>0.35921738191169922</v>
      </c>
      <c r="O259" s="50">
        <f t="shared" si="47"/>
        <v>-0.23355102458882784</v>
      </c>
      <c r="P259" s="50">
        <f t="shared" si="47"/>
        <v>9.7950681495742164E-3</v>
      </c>
      <c r="Q259" s="50">
        <f t="shared" si="47"/>
        <v>0.17598161184025404</v>
      </c>
      <c r="R259" s="50">
        <f t="shared" si="47"/>
        <v>-0.23422856671692388</v>
      </c>
      <c r="S259" s="50">
        <f t="shared" si="47"/>
        <v>0.16709261089270477</v>
      </c>
      <c r="T259" s="50">
        <f t="shared" si="47"/>
        <v>-4.4810227484992485E-2</v>
      </c>
      <c r="U259" s="50">
        <f t="shared" si="47"/>
        <v>-5.4027568652968538E-2</v>
      </c>
      <c r="V259" s="50">
        <f t="shared" si="47"/>
        <v>8.9625316917544787E-2</v>
      </c>
      <c r="W259" s="50">
        <f t="shared" si="45"/>
        <v>-6.9676830860958439E-2</v>
      </c>
      <c r="X259" s="50">
        <f t="shared" si="45"/>
        <v>2.7286827309193851E-2</v>
      </c>
      <c r="Y259" s="50">
        <f t="shared" si="45"/>
        <v>7.1711094442092112E-3</v>
      </c>
      <c r="Z259" s="50">
        <f t="shared" si="45"/>
        <v>-2.1074154622671124E-2</v>
      </c>
      <c r="AA259" s="50">
        <f t="shared" si="45"/>
        <v>1.8114587133165452E-2</v>
      </c>
      <c r="AB259" s="53">
        <f t="shared" si="45"/>
        <v>-8.5314825656016436E-3</v>
      </c>
      <c r="AC259" s="68">
        <f t="shared" si="39"/>
        <v>-2.7618616428858461E-3</v>
      </c>
    </row>
    <row r="260" spans="1:29">
      <c r="A260" s="30">
        <v>-2.1999999999999999E-2</v>
      </c>
      <c r="B260" s="33"/>
      <c r="C260" s="50">
        <f t="shared" si="38"/>
        <v>5.5094074236047178E-5</v>
      </c>
      <c r="D260" s="50">
        <f t="shared" si="38"/>
        <v>6.3108151507842236E-3</v>
      </c>
      <c r="E260" s="50">
        <f t="shared" si="46"/>
        <v>-3.7750848668563777E-2</v>
      </c>
      <c r="F260" s="50">
        <f t="shared" si="46"/>
        <v>7.207956024782268E-2</v>
      </c>
      <c r="G260" s="50">
        <f t="shared" si="46"/>
        <v>-5.0191208181793505E-2</v>
      </c>
      <c r="H260" s="50">
        <f t="shared" si="46"/>
        <v>-6.0165669300395304E-2</v>
      </c>
      <c r="I260" s="50">
        <f t="shared" si="46"/>
        <v>0.21206433782283102</v>
      </c>
      <c r="J260" s="50">
        <f t="shared" si="46"/>
        <v>-0.29781986952098272</v>
      </c>
      <c r="K260" s="50">
        <f t="shared" si="46"/>
        <v>0.23101216182835002</v>
      </c>
      <c r="L260" s="50">
        <f t="shared" si="46"/>
        <v>-2.2625623966906098E-2</v>
      </c>
      <c r="M260" s="50">
        <f t="shared" si="46"/>
        <v>-0.21623411014217203</v>
      </c>
      <c r="N260" s="50">
        <f t="shared" si="47"/>
        <v>0.3494829248956926</v>
      </c>
      <c r="O260" s="50">
        <f t="shared" si="47"/>
        <v>-0.30870524957144801</v>
      </c>
      <c r="P260" s="50">
        <f t="shared" si="47"/>
        <v>0.13277416082757054</v>
      </c>
      <c r="Q260" s="50">
        <f t="shared" si="47"/>
        <v>6.8658927017942378E-2</v>
      </c>
      <c r="R260" s="50">
        <f t="shared" si="47"/>
        <v>-0.19185696869510127</v>
      </c>
      <c r="S260" s="50">
        <f t="shared" si="47"/>
        <v>0.19750962482335543</v>
      </c>
      <c r="T260" s="50">
        <f t="shared" si="47"/>
        <v>-0.1170834815773073</v>
      </c>
      <c r="U260" s="50">
        <f t="shared" si="47"/>
        <v>1.5903661862003038E-2</v>
      </c>
      <c r="V260" s="50">
        <f t="shared" si="47"/>
        <v>5.2327326900820176E-2</v>
      </c>
      <c r="W260" s="50">
        <f t="shared" si="47"/>
        <v>-6.9676830860958675E-2</v>
      </c>
      <c r="X260" s="50">
        <f t="shared" si="47"/>
        <v>4.9840051558835467E-2</v>
      </c>
      <c r="Y260" s="50">
        <f t="shared" si="47"/>
        <v>-1.8436781328870566E-2</v>
      </c>
      <c r="Z260" s="50">
        <f t="shared" si="47"/>
        <v>-4.9976305093677462E-3</v>
      </c>
      <c r="AA260" s="50">
        <f t="shared" si="47"/>
        <v>1.3985125724538498E-2</v>
      </c>
      <c r="AB260" s="53">
        <f t="shared" si="47"/>
        <v>-1.2065338351423184E-2</v>
      </c>
      <c r="AC260" s="68">
        <f t="shared" si="39"/>
        <v>-5.6058379405080757E-3</v>
      </c>
    </row>
    <row r="261" spans="1:29">
      <c r="A261" s="30">
        <v>-2.1000000000000001E-2</v>
      </c>
      <c r="B261" s="33"/>
      <c r="C261" s="50">
        <f t="shared" si="38"/>
        <v>5.2604697548956286E-5</v>
      </c>
      <c r="D261" s="50">
        <f t="shared" si="38"/>
        <v>6.0680852657282128E-3</v>
      </c>
      <c r="E261" s="50">
        <f t="shared" si="46"/>
        <v>-3.7224178886126447E-2</v>
      </c>
      <c r="F261" s="50">
        <f t="shared" si="46"/>
        <v>7.5488811555556271E-2</v>
      </c>
      <c r="G261" s="50">
        <f t="shared" si="46"/>
        <v>-6.5683744191588844E-2</v>
      </c>
      <c r="H261" s="50">
        <f t="shared" si="46"/>
        <v>-3.0457820968173281E-2</v>
      </c>
      <c r="I261" s="50">
        <f t="shared" si="46"/>
        <v>0.18309029536814619</v>
      </c>
      <c r="J261" s="50">
        <f t="shared" si="46"/>
        <v>-0.29885469291534955</v>
      </c>
      <c r="K261" s="50">
        <f t="shared" si="46"/>
        <v>0.28493293985612506</v>
      </c>
      <c r="L261" s="50">
        <f t="shared" si="46"/>
        <v>-0.12205913988692926</v>
      </c>
      <c r="M261" s="50">
        <f t="shared" si="46"/>
        <v>-0.11368099920313089</v>
      </c>
      <c r="N261" s="50">
        <f t="shared" si="47"/>
        <v>0.29842614431276215</v>
      </c>
      <c r="O261" s="50">
        <f t="shared" si="47"/>
        <v>-0.34050273965476036</v>
      </c>
      <c r="P261" s="50">
        <f t="shared" si="47"/>
        <v>0.23391313239204853</v>
      </c>
      <c r="Q261" s="50">
        <f t="shared" si="47"/>
        <v>-5.1732702722004982E-2</v>
      </c>
      <c r="R261" s="50">
        <f t="shared" si="47"/>
        <v>-0.10766305491975078</v>
      </c>
      <c r="S261" s="50">
        <f t="shared" si="47"/>
        <v>0.17906539631862248</v>
      </c>
      <c r="T261" s="50">
        <f t="shared" si="47"/>
        <v>-0.15674711903806673</v>
      </c>
      <c r="U261" s="50">
        <f t="shared" si="47"/>
        <v>8.0883380308629627E-2</v>
      </c>
      <c r="V261" s="50">
        <f t="shared" si="47"/>
        <v>-3.0674857507778947E-3</v>
      </c>
      <c r="W261" s="50">
        <f t="shared" si="47"/>
        <v>-4.306264970044895E-2</v>
      </c>
      <c r="X261" s="50">
        <f t="shared" si="47"/>
        <v>5.1475905803360963E-2</v>
      </c>
      <c r="Y261" s="50">
        <f t="shared" si="47"/>
        <v>-3.5582677780323563E-2</v>
      </c>
      <c r="Z261" s="50">
        <f t="shared" si="47"/>
        <v>1.357659868867084E-2</v>
      </c>
      <c r="AA261" s="50">
        <f t="shared" si="47"/>
        <v>2.2748486743002401E-3</v>
      </c>
      <c r="AB261" s="53">
        <f t="shared" si="47"/>
        <v>-8.5314825656013088E-3</v>
      </c>
      <c r="AC261" s="68">
        <f t="shared" si="39"/>
        <v>-5.6023449415333066E-3</v>
      </c>
    </row>
    <row r="262" spans="1:29">
      <c r="A262" s="30">
        <v>-0.02</v>
      </c>
      <c r="B262" s="33"/>
      <c r="C262" s="50">
        <f t="shared" si="38"/>
        <v>5.0113244118480177E-5</v>
      </c>
      <c r="D262" s="50">
        <f t="shared" si="38"/>
        <v>5.8193669131237687E-3</v>
      </c>
      <c r="E262" s="50">
        <f t="shared" si="46"/>
        <v>-3.6550602275735332E-2</v>
      </c>
      <c r="F262" s="50">
        <f t="shared" si="46"/>
        <v>7.8228018827780132E-2</v>
      </c>
      <c r="G262" s="50">
        <f t="shared" si="46"/>
        <v>-8.0140408317915857E-2</v>
      </c>
      <c r="H262" s="50">
        <f t="shared" si="46"/>
        <v>2.8626508225599E-16</v>
      </c>
      <c r="I262" s="50">
        <f t="shared" si="46"/>
        <v>0.14763018792173097</v>
      </c>
      <c r="J262" s="50">
        <f t="shared" si="46"/>
        <v>-0.28549473887931098</v>
      </c>
      <c r="K262" s="50">
        <f t="shared" si="46"/>
        <v>0.32095033336269463</v>
      </c>
      <c r="L262" s="50">
        <f t="shared" si="46"/>
        <v>-0.21179961865824762</v>
      </c>
      <c r="M262" s="50">
        <f t="shared" si="46"/>
        <v>-9.0121443004301293E-16</v>
      </c>
      <c r="N262" s="50">
        <f t="shared" si="47"/>
        <v>0.2120839153783794</v>
      </c>
      <c r="O262" s="50">
        <f t="shared" si="47"/>
        <v>-0.32447763185160472</v>
      </c>
      <c r="P262" s="50">
        <f t="shared" si="47"/>
        <v>0.29657555769448957</v>
      </c>
      <c r="Q262" s="50">
        <f t="shared" si="47"/>
        <v>-0.16227722485805418</v>
      </c>
      <c r="R262" s="50">
        <f t="shared" si="47"/>
        <v>5.2295727517241665E-15</v>
      </c>
      <c r="S262" s="50">
        <f t="shared" si="47"/>
        <v>0.11632278109406233</v>
      </c>
      <c r="T262" s="50">
        <f t="shared" si="47"/>
        <v>-0.15275418435840143</v>
      </c>
      <c r="U262" s="50">
        <f t="shared" si="47"/>
        <v>0.1206805315451485</v>
      </c>
      <c r="V262" s="50">
        <f t="shared" si="47"/>
        <v>-5.7401442653489544E-2</v>
      </c>
      <c r="W262" s="50">
        <f t="shared" si="47"/>
        <v>-7.538597957741536E-16</v>
      </c>
      <c r="X262" s="50">
        <f t="shared" si="47"/>
        <v>3.150783841537242E-2</v>
      </c>
      <c r="Y262" s="50">
        <f t="shared" si="47"/>
        <v>-3.6397067557455386E-2</v>
      </c>
      <c r="Z262" s="50">
        <f t="shared" si="47"/>
        <v>2.536554443797261E-2</v>
      </c>
      <c r="AA262" s="50">
        <f t="shared" si="47"/>
        <v>-1.0668539093146313E-2</v>
      </c>
      <c r="AB262" s="53">
        <f t="shared" si="47"/>
        <v>5.1438808434493633E-16</v>
      </c>
      <c r="AC262" s="68">
        <f t="shared" si="39"/>
        <v>-2.7472696684842169E-3</v>
      </c>
    </row>
    <row r="263" spans="1:29">
      <c r="A263" s="30">
        <v>-1.9E-2</v>
      </c>
      <c r="B263" s="33"/>
      <c r="C263" s="50">
        <f t="shared" si="38"/>
        <v>4.7619812302933535E-5</v>
      </c>
      <c r="D263" s="50">
        <f t="shared" si="38"/>
        <v>5.5649055479567236E-3</v>
      </c>
      <c r="E263" s="50">
        <f t="shared" si="46"/>
        <v>-3.573277713654361E-2</v>
      </c>
      <c r="F263" s="50">
        <f t="shared" si="46"/>
        <v>8.027286866682655E-2</v>
      </c>
      <c r="G263" s="50">
        <f t="shared" si="46"/>
        <v>-9.3333210331508376E-2</v>
      </c>
      <c r="H263" s="50">
        <f t="shared" si="46"/>
        <v>3.0457820968171116E-2</v>
      </c>
      <c r="I263" s="50">
        <f t="shared" si="46"/>
        <v>0.10694020746824762</v>
      </c>
      <c r="J263" s="50">
        <f t="shared" si="46"/>
        <v>-0.25838350931993942</v>
      </c>
      <c r="K263" s="50">
        <f t="shared" si="46"/>
        <v>0.3368012370513257</v>
      </c>
      <c r="L263" s="50">
        <f t="shared" si="46"/>
        <v>-0.28472053296567001</v>
      </c>
      <c r="M263" s="50">
        <f t="shared" si="46"/>
        <v>0.11368099920312918</v>
      </c>
      <c r="N263" s="50">
        <f t="shared" si="47"/>
        <v>0.10066521045530231</v>
      </c>
      <c r="O263" s="50">
        <f t="shared" si="47"/>
        <v>-0.26288060492988924</v>
      </c>
      <c r="P263" s="50">
        <f t="shared" si="47"/>
        <v>0.31045404748580419</v>
      </c>
      <c r="Q263" s="50">
        <f t="shared" si="47"/>
        <v>-0.24193294337934543</v>
      </c>
      <c r="R263" s="50">
        <f t="shared" si="47"/>
        <v>0.1076630549197541</v>
      </c>
      <c r="S263" s="50">
        <f t="shared" si="47"/>
        <v>2.4803463909399564E-2</v>
      </c>
      <c r="T263" s="50">
        <f t="shared" si="47"/>
        <v>-0.10621677351790237</v>
      </c>
      <c r="U263" s="50">
        <f t="shared" si="47"/>
        <v>0.12290450538736178</v>
      </c>
      <c r="V263" s="50">
        <f t="shared" si="47"/>
        <v>-9.188375055729027E-2</v>
      </c>
      <c r="W263" s="50">
        <f t="shared" si="47"/>
        <v>4.3062649700451101E-2</v>
      </c>
      <c r="X263" s="50">
        <f t="shared" si="47"/>
        <v>-1.6837528972989751E-3</v>
      </c>
      <c r="Y263" s="50">
        <f t="shared" si="47"/>
        <v>-2.0506167322124971E-2</v>
      </c>
      <c r="Z263" s="50">
        <f t="shared" si="47"/>
        <v>2.4477352651582532E-2</v>
      </c>
      <c r="AA263" s="50">
        <f t="shared" si="47"/>
        <v>-1.7828909272945778E-2</v>
      </c>
      <c r="AB263" s="53">
        <f t="shared" si="47"/>
        <v>8.5314825656020374E-3</v>
      </c>
      <c r="AC263" s="68">
        <f t="shared" si="39"/>
        <v>1.2244941627590038E-3</v>
      </c>
    </row>
    <row r="264" spans="1:29">
      <c r="A264" s="30">
        <v>-1.7999999999999999E-2</v>
      </c>
      <c r="B264" s="33"/>
      <c r="C264" s="50">
        <f t="shared" si="38"/>
        <v>4.5124500538735714E-5</v>
      </c>
      <c r="D264" s="50">
        <f t="shared" si="38"/>
        <v>5.3049522928730357E-3</v>
      </c>
      <c r="E264" s="50">
        <f t="shared" ref="E264:M273" si="48">COS(E$20*$A264-E$22-E$23)*E$21</f>
        <v>-3.4773931050747095E-2</v>
      </c>
      <c r="F264" s="50">
        <f t="shared" si="48"/>
        <v>8.1605210840761652E-2</v>
      </c>
      <c r="G264" s="50">
        <f t="shared" si="48"/>
        <v>-0.10505409186361711</v>
      </c>
      <c r="H264" s="50">
        <f t="shared" si="48"/>
        <v>6.0165669300395845E-2</v>
      </c>
      <c r="I264" s="50">
        <f t="shared" si="48"/>
        <v>6.2461816850946809E-2</v>
      </c>
      <c r="J264" s="50">
        <f t="shared" si="48"/>
        <v>-0.21882685662846155</v>
      </c>
      <c r="K264" s="50">
        <f t="shared" si="48"/>
        <v>0.33148968034771925</v>
      </c>
      <c r="L264" s="50">
        <f t="shared" si="48"/>
        <v>-0.335031041320766</v>
      </c>
      <c r="M264" s="50">
        <f t="shared" si="48"/>
        <v>0.21623411014217059</v>
      </c>
      <c r="N264" s="50">
        <f t="shared" ref="N264:AB279" si="49">COS(N$20*$A264-N$22-N$23)*N$21</f>
        <v>-2.2655994138132064E-2</v>
      </c>
      <c r="O264" s="50">
        <f t="shared" si="49"/>
        <v>-0.16436277826818044</v>
      </c>
      <c r="P264" s="50">
        <f t="shared" si="49"/>
        <v>0.27326571859033111</v>
      </c>
      <c r="Q264" s="50">
        <f t="shared" si="49"/>
        <v>-0.27553771924667009</v>
      </c>
      <c r="R264" s="50">
        <f t="shared" si="49"/>
        <v>0.19185696869510346</v>
      </c>
      <c r="S264" s="50">
        <f t="shared" si="49"/>
        <v>-7.2851898870004608E-2</v>
      </c>
      <c r="T264" s="50">
        <f t="shared" si="49"/>
        <v>-3.0096297520833346E-2</v>
      </c>
      <c r="U264" s="50">
        <f t="shared" si="49"/>
        <v>8.6862880591976277E-2</v>
      </c>
      <c r="V264" s="50">
        <f t="shared" si="49"/>
        <v>-9.4589087701360181E-2</v>
      </c>
      <c r="W264" s="50">
        <f t="shared" si="47"/>
        <v>6.9676830860958203E-2</v>
      </c>
      <c r="X264" s="50">
        <f t="shared" si="47"/>
        <v>-3.4168689998180596E-2</v>
      </c>
      <c r="Y264" s="50">
        <f t="shared" si="47"/>
        <v>4.7965205969086894E-3</v>
      </c>
      <c r="Z264" s="50">
        <f t="shared" si="47"/>
        <v>1.1355921920428658E-2</v>
      </c>
      <c r="AA264" s="50">
        <f t="shared" si="47"/>
        <v>-1.5324891949093625E-2</v>
      </c>
      <c r="AB264" s="53">
        <f t="shared" si="47"/>
        <v>1.2065338351423184E-2</v>
      </c>
      <c r="AC264" s="68">
        <f t="shared" si="39"/>
        <v>3.9134653264888304E-3</v>
      </c>
    </row>
    <row r="265" spans="1:29">
      <c r="A265" s="30">
        <v>-1.7000000000000001E-2</v>
      </c>
      <c r="B265" s="33"/>
      <c r="C265" s="50">
        <f t="shared" si="38"/>
        <v>4.2627407336522141E-5</v>
      </c>
      <c r="D265" s="50">
        <f t="shared" si="38"/>
        <v>5.0397636903509622E-3</v>
      </c>
      <c r="E265" s="50">
        <f t="shared" si="48"/>
        <v>-3.3677848145791091E-2</v>
      </c>
      <c r="F265" s="50">
        <f t="shared" si="48"/>
        <v>8.2213219386127953E-2</v>
      </c>
      <c r="G265" s="50">
        <f t="shared" si="48"/>
        <v>-0.11511820761076283</v>
      </c>
      <c r="H265" s="50">
        <f t="shared" si="48"/>
        <v>8.8392039176033846E-2</v>
      </c>
      <c r="I265" s="50">
        <f t="shared" si="48"/>
        <v>1.5770685231826575E-2</v>
      </c>
      <c r="J265" s="50">
        <f t="shared" si="48"/>
        <v>-0.16873008537222631</v>
      </c>
      <c r="K265" s="50">
        <f t="shared" si="48"/>
        <v>0.30534940789410298</v>
      </c>
      <c r="L265" s="50">
        <f t="shared" si="48"/>
        <v>-0.35873585400653518</v>
      </c>
      <c r="M265" s="50">
        <f t="shared" si="48"/>
        <v>0.29762071978885313</v>
      </c>
      <c r="N265" s="50">
        <f t="shared" si="49"/>
        <v>-0.1432983888275185</v>
      </c>
      <c r="O265" s="50">
        <f t="shared" si="49"/>
        <v>-4.2760687848149175E-2</v>
      </c>
      <c r="P265" s="50">
        <f t="shared" si="49"/>
        <v>0.19112770706846127</v>
      </c>
      <c r="Q265" s="50">
        <f t="shared" si="49"/>
        <v>-0.25669502131900424</v>
      </c>
      <c r="R265" s="50">
        <f t="shared" si="49"/>
        <v>0.23422856671692549</v>
      </c>
      <c r="S265" s="50">
        <f t="shared" si="49"/>
        <v>-0.15248467517672784</v>
      </c>
      <c r="T265" s="50">
        <f t="shared" si="49"/>
        <v>5.4406477251111057E-2</v>
      </c>
      <c r="U265" s="50">
        <f t="shared" si="49"/>
        <v>2.3777006159343337E-2</v>
      </c>
      <c r="V265" s="50">
        <f t="shared" si="49"/>
        <v>-6.4581843395006777E-2</v>
      </c>
      <c r="W265" s="50">
        <f t="shared" si="47"/>
        <v>6.967683086095891E-2</v>
      </c>
      <c r="X265" s="50">
        <f t="shared" si="47"/>
        <v>-5.2313370439447247E-2</v>
      </c>
      <c r="Y265" s="50">
        <f t="shared" si="47"/>
        <v>2.7897732600454889E-2</v>
      </c>
      <c r="Z265" s="50">
        <f t="shared" si="47"/>
        <v>-7.4409471748369971E-3</v>
      </c>
      <c r="AA265" s="50">
        <f t="shared" si="47"/>
        <v>-4.51382162607905E-3</v>
      </c>
      <c r="AB265" s="53">
        <f t="shared" si="47"/>
        <v>8.5314825656009168E-3</v>
      </c>
      <c r="AC265" s="68">
        <f t="shared" si="39"/>
        <v>3.7235148554025958E-3</v>
      </c>
    </row>
    <row r="266" spans="1:29">
      <c r="A266" s="30">
        <v>-1.6E-2</v>
      </c>
      <c r="B266" s="33"/>
      <c r="C266" s="50">
        <f t="shared" si="38"/>
        <v>4.012863127725638E-5</v>
      </c>
      <c r="D266" s="50">
        <f t="shared" si="38"/>
        <v>4.7696014495245262E-3</v>
      </c>
      <c r="E266" s="50">
        <f t="shared" si="48"/>
        <v>-3.2448854160149074E-2</v>
      </c>
      <c r="F266" s="50">
        <f t="shared" si="48"/>
        <v>8.2091497576033456E-2</v>
      </c>
      <c r="G266" s="50">
        <f t="shared" si="48"/>
        <v>-0.12336684045560396</v>
      </c>
      <c r="H266" s="50">
        <f t="shared" si="48"/>
        <v>0.11444190369080112</v>
      </c>
      <c r="I266" s="50">
        <f t="shared" si="48"/>
        <v>-3.1479130773989866E-2</v>
      </c>
      <c r="J266" s="50">
        <f t="shared" si="48"/>
        <v>-0.11050618048776169</v>
      </c>
      <c r="K266" s="50">
        <f t="shared" si="48"/>
        <v>0.26002290914592913</v>
      </c>
      <c r="L266" s="50">
        <f t="shared" si="48"/>
        <v>-0.3539525095360368</v>
      </c>
      <c r="M266" s="50">
        <f t="shared" si="48"/>
        <v>0.34987413973712034</v>
      </c>
      <c r="N266" s="50">
        <f t="shared" si="49"/>
        <v>-0.24699740240174201</v>
      </c>
      <c r="O266" s="50">
        <f t="shared" si="49"/>
        <v>8.4847014104956348E-2</v>
      </c>
      <c r="P266" s="50">
        <f t="shared" si="49"/>
        <v>7.7550955926574461E-2</v>
      </c>
      <c r="Q266" s="50">
        <f t="shared" si="49"/>
        <v>-0.1889914797988845</v>
      </c>
      <c r="R266" s="50">
        <f t="shared" si="49"/>
        <v>0.22554139349703858</v>
      </c>
      <c r="S266" s="50">
        <f t="shared" si="49"/>
        <v>-0.19439478005336017</v>
      </c>
      <c r="T266" s="50">
        <f t="shared" si="49"/>
        <v>0.1237561805433632</v>
      </c>
      <c r="U266" s="50">
        <f t="shared" si="49"/>
        <v>-4.6711700021642287E-2</v>
      </c>
      <c r="V266" s="50">
        <f t="shared" si="49"/>
        <v>-1.2239688544344754E-2</v>
      </c>
      <c r="W266" s="50">
        <f t="shared" si="47"/>
        <v>4.3062649700449589E-2</v>
      </c>
      <c r="X266" s="50">
        <f t="shared" si="47"/>
        <v>-4.8502653735810489E-2</v>
      </c>
      <c r="Y266" s="50">
        <f t="shared" si="47"/>
        <v>3.8194624227227768E-2</v>
      </c>
      <c r="Z266" s="50">
        <f t="shared" si="47"/>
        <v>-2.2518995609190167E-2</v>
      </c>
      <c r="AA266" s="50">
        <f t="shared" si="47"/>
        <v>8.7440232387185589E-3</v>
      </c>
      <c r="AB266" s="53">
        <f t="shared" si="47"/>
        <v>-3.8431582347964446E-16</v>
      </c>
      <c r="AC266" s="68">
        <f t="shared" si="39"/>
        <v>8.2680589049817933E-4</v>
      </c>
    </row>
    <row r="267" spans="1:29">
      <c r="A267" s="30">
        <v>-1.4999999999999999E-2</v>
      </c>
      <c r="B267" s="33"/>
      <c r="C267" s="50">
        <f t="shared" si="38"/>
        <v>3.7628271008339013E-5</v>
      </c>
      <c r="D267" s="50">
        <f t="shared" si="38"/>
        <v>4.4947321879084028E-3</v>
      </c>
      <c r="E267" s="50">
        <f t="shared" si="48"/>
        <v>-3.1091799371608136E-2</v>
      </c>
      <c r="F267" s="50">
        <f t="shared" si="48"/>
        <v>8.1241125821881782E-2</v>
      </c>
      <c r="G267" s="50">
        <f t="shared" si="48"/>
        <v>-0.12966990453068111</v>
      </c>
      <c r="H267" s="50">
        <f t="shared" si="48"/>
        <v>0.13767382872579578</v>
      </c>
      <c r="I267" s="50">
        <f t="shared" si="48"/>
        <v>-7.7613782878452761E-2</v>
      </c>
      <c r="J267" s="50">
        <f t="shared" si="48"/>
        <v>-4.6959582299444178E-2</v>
      </c>
      <c r="K267" s="50">
        <f t="shared" si="48"/>
        <v>0.19835821471874915</v>
      </c>
      <c r="L267" s="50">
        <f t="shared" si="48"/>
        <v>-0.32106086586739302</v>
      </c>
      <c r="M267" s="50">
        <f t="shared" si="48"/>
        <v>0.36787944117144233</v>
      </c>
      <c r="N267" s="50">
        <f t="shared" si="49"/>
        <v>-0.32149182297537549</v>
      </c>
      <c r="O267" s="50">
        <f t="shared" si="49"/>
        <v>0.20053820507337455</v>
      </c>
      <c r="P267" s="50">
        <f t="shared" si="49"/>
        <v>-4.8782210012796395E-2</v>
      </c>
      <c r="Q267" s="50">
        <f t="shared" si="49"/>
        <v>-8.5314185896221195E-2</v>
      </c>
      <c r="R267" s="50">
        <f t="shared" si="49"/>
        <v>0.16768913944386815</v>
      </c>
      <c r="S267" s="50">
        <f t="shared" si="49"/>
        <v>-0.18821421347610878</v>
      </c>
      <c r="T267" s="50">
        <f t="shared" si="49"/>
        <v>0.15863781413920677</v>
      </c>
      <c r="U267" s="50">
        <f t="shared" si="49"/>
        <v>-0.10265699171123466</v>
      </c>
      <c r="V267" s="50">
        <f t="shared" si="49"/>
        <v>4.4335426134614678E-2</v>
      </c>
      <c r="W267" s="50">
        <f t="shared" si="47"/>
        <v>1.5436781962399483E-15</v>
      </c>
      <c r="X267" s="50">
        <f t="shared" si="47"/>
        <v>-2.433585948629859E-2</v>
      </c>
      <c r="Y267" s="50">
        <f t="shared" si="47"/>
        <v>3.0961194939392766E-2</v>
      </c>
      <c r="Z267" s="50">
        <f t="shared" si="47"/>
        <v>-2.6342548591989697E-2</v>
      </c>
      <c r="AA267" s="50">
        <f t="shared" si="47"/>
        <v>1.7262058863017456E-2</v>
      </c>
      <c r="AB267" s="53">
        <f t="shared" si="47"/>
        <v>-8.5314825656019437E-3</v>
      </c>
      <c r="AC267" s="68">
        <f t="shared" si="39"/>
        <v>-2.956440172944233E-3</v>
      </c>
    </row>
    <row r="268" spans="1:29">
      <c r="A268" s="30">
        <v>-1.4E-2</v>
      </c>
      <c r="B268" s="33"/>
      <c r="C268" s="50">
        <f t="shared" si="38"/>
        <v>3.5126425239712511E-5</v>
      </c>
      <c r="D268" s="50">
        <f t="shared" si="38"/>
        <v>4.2154271682783755E-3</v>
      </c>
      <c r="E268" s="50">
        <f t="shared" si="48"/>
        <v>-2.9612039455439432E-2</v>
      </c>
      <c r="F268" s="50">
        <f t="shared" si="48"/>
        <v>7.9669652083563705E-2</v>
      </c>
      <c r="G268" s="50">
        <f t="shared" si="48"/>
        <v>-0.13392799675026373</v>
      </c>
      <c r="H268" s="50">
        <f t="shared" si="48"/>
        <v>0.15751576718432</v>
      </c>
      <c r="I268" s="50">
        <f t="shared" si="48"/>
        <v>-0.12099892803066419</v>
      </c>
      <c r="J268" s="50">
        <f t="shared" si="48"/>
        <v>1.8848893488426506E-2</v>
      </c>
      <c r="K268" s="50">
        <f t="shared" si="48"/>
        <v>0.12422994415031414</v>
      </c>
      <c r="L268" s="50">
        <f t="shared" si="48"/>
        <v>-0.26267293488482218</v>
      </c>
      <c r="M268" s="50">
        <f t="shared" si="48"/>
        <v>0.34987413973711895</v>
      </c>
      <c r="N268" s="50">
        <f t="shared" si="49"/>
        <v>-0.35797354482539001</v>
      </c>
      <c r="O268" s="50">
        <f t="shared" si="49"/>
        <v>0.28806440109396442</v>
      </c>
      <c r="P268" s="50">
        <f t="shared" si="49"/>
        <v>-0.16709115370724542</v>
      </c>
      <c r="Q268" s="50">
        <f t="shared" si="49"/>
        <v>3.4602313082846614E-2</v>
      </c>
      <c r="R268" s="50">
        <f t="shared" si="49"/>
        <v>7.3282841062998913E-2</v>
      </c>
      <c r="S268" s="50">
        <f t="shared" si="49"/>
        <v>-0.13547196504327519</v>
      </c>
      <c r="T268" s="50">
        <f t="shared" si="49"/>
        <v>0.14933628685995196</v>
      </c>
      <c r="U268" s="50">
        <f t="shared" si="49"/>
        <v>-0.12664062967800629</v>
      </c>
      <c r="V268" s="50">
        <f t="shared" si="49"/>
        <v>8.5577627960588917E-2</v>
      </c>
      <c r="W268" s="50">
        <f t="shared" si="47"/>
        <v>-4.3062649700450456E-2</v>
      </c>
      <c r="X268" s="50">
        <f t="shared" si="47"/>
        <v>1.0044451028672415E-2</v>
      </c>
      <c r="Y268" s="50">
        <f t="shared" si="47"/>
        <v>9.5173971987017134E-3</v>
      </c>
      <c r="Z268" s="50">
        <f t="shared" si="47"/>
        <v>-1.7000678993069531E-2</v>
      </c>
      <c r="AA268" s="50">
        <f t="shared" si="47"/>
        <v>1.6422975472964774E-2</v>
      </c>
      <c r="AB268" s="53">
        <f t="shared" si="47"/>
        <v>-1.2065338351423184E-2</v>
      </c>
      <c r="AC268" s="68">
        <f t="shared" si="39"/>
        <v>-5.2806154220985096E-3</v>
      </c>
    </row>
    <row r="269" spans="1:29">
      <c r="A269" s="30">
        <v>-1.2999999999999999E-2</v>
      </c>
      <c r="B269" s="33"/>
      <c r="C269" s="50">
        <f t="shared" si="38"/>
        <v>3.2623192739963627E-5</v>
      </c>
      <c r="D269" s="50">
        <f t="shared" si="38"/>
        <v>3.9319620309679788E-3</v>
      </c>
      <c r="E269" s="50">
        <f t="shared" si="48"/>
        <v>-2.8015414347994264E-2</v>
      </c>
      <c r="F269" s="50">
        <f t="shared" si="48"/>
        <v>7.7391024873231448E-2</v>
      </c>
      <c r="G269" s="50">
        <f t="shared" si="48"/>
        <v>-0.13607396445638709</v>
      </c>
      <c r="H269" s="50">
        <f t="shared" si="48"/>
        <v>0.17347914468990794</v>
      </c>
      <c r="I269" s="50">
        <f t="shared" si="48"/>
        <v>-0.16009762583426662</v>
      </c>
      <c r="J269" s="50">
        <f t="shared" si="48"/>
        <v>8.3749484498147064E-2</v>
      </c>
      <c r="K269" s="50">
        <f t="shared" si="48"/>
        <v>4.2295849305131444E-2</v>
      </c>
      <c r="L269" s="50">
        <f t="shared" si="48"/>
        <v>-0.18342545566885807</v>
      </c>
      <c r="M269" s="50">
        <f t="shared" si="48"/>
        <v>0.29762071978885651</v>
      </c>
      <c r="N269" s="50">
        <f t="shared" si="49"/>
        <v>-0.35212902526579409</v>
      </c>
      <c r="O269" s="50">
        <f t="shared" si="49"/>
        <v>0.3351328080439292</v>
      </c>
      <c r="P269" s="50">
        <f t="shared" si="49"/>
        <v>-0.25791514843859792</v>
      </c>
      <c r="Q269" s="50">
        <f t="shared" si="49"/>
        <v>0.14793240380673833</v>
      </c>
      <c r="R269" s="50">
        <f t="shared" si="49"/>
        <v>-3.7098160447479607E-2</v>
      </c>
      <c r="S269" s="50">
        <f t="shared" si="49"/>
        <v>-4.9215762376066043E-2</v>
      </c>
      <c r="T269" s="50">
        <f t="shared" si="49"/>
        <v>9.8442222374946126E-2</v>
      </c>
      <c r="U269" s="50">
        <f t="shared" si="49"/>
        <v>-0.11119544856936525</v>
      </c>
      <c r="V269" s="50">
        <f t="shared" si="49"/>
        <v>9.7223761222783853E-2</v>
      </c>
      <c r="W269" s="50">
        <f t="shared" si="47"/>
        <v>-6.9676830860957953E-2</v>
      </c>
      <c r="X269" s="50">
        <f t="shared" si="47"/>
        <v>4.0209206140031671E-2</v>
      </c>
      <c r="Y269" s="50">
        <f t="shared" si="47"/>
        <v>-1.6294633782677138E-2</v>
      </c>
      <c r="Z269" s="50">
        <f t="shared" si="47"/>
        <v>8.3775358412013941E-4</v>
      </c>
      <c r="AA269" s="50">
        <f t="shared" si="47"/>
        <v>6.6816089143872763E-3</v>
      </c>
      <c r="AB269" s="53">
        <f t="shared" si="47"/>
        <v>-8.5314825656010087E-3</v>
      </c>
      <c r="AC269" s="68">
        <f t="shared" si="39"/>
        <v>-4.7083801481260963E-3</v>
      </c>
    </row>
    <row r="270" spans="1:29">
      <c r="A270" s="30">
        <v>-1.2E-2</v>
      </c>
      <c r="B270" s="33"/>
      <c r="C270" s="50">
        <f t="shared" si="38"/>
        <v>3.011867233242486E-5</v>
      </c>
      <c r="D270" s="50">
        <f t="shared" si="38"/>
        <v>3.6446165218445136E-3</v>
      </c>
      <c r="E270" s="50">
        <f t="shared" si="48"/>
        <v>-2.6308225199142735E-2</v>
      </c>
      <c r="F270" s="50">
        <f t="shared" si="48"/>
        <v>7.4425469447316581E-2</v>
      </c>
      <c r="G270" s="50">
        <f t="shared" si="48"/>
        <v>-0.13607396445638711</v>
      </c>
      <c r="H270" s="50">
        <f t="shared" si="48"/>
        <v>0.18517088990895667</v>
      </c>
      <c r="I270" s="50">
        <f t="shared" si="48"/>
        <v>-0.19352478542720244</v>
      </c>
      <c r="J270" s="50">
        <f t="shared" si="48"/>
        <v>0.14461615796251562</v>
      </c>
      <c r="K270" s="50">
        <f t="shared" si="48"/>
        <v>-4.2295849305136031E-2</v>
      </c>
      <c r="L270" s="50">
        <f t="shared" si="48"/>
        <v>-8.9611678857618698E-2</v>
      </c>
      <c r="M270" s="50">
        <f t="shared" si="48"/>
        <v>0.21623411014216679</v>
      </c>
      <c r="N270" s="50">
        <f t="shared" si="49"/>
        <v>-0.30464931130097361</v>
      </c>
      <c r="O270" s="50">
        <f t="shared" si="49"/>
        <v>0.33513280804392553</v>
      </c>
      <c r="P270" s="50">
        <f t="shared" si="49"/>
        <v>-0.30631448731974092</v>
      </c>
      <c r="Q270" s="50">
        <f t="shared" si="49"/>
        <v>0.23310416871848219</v>
      </c>
      <c r="R270" s="50">
        <f t="shared" si="49"/>
        <v>-0.13939224705118738</v>
      </c>
      <c r="S270" s="50">
        <f t="shared" si="49"/>
        <v>4.9215762376069241E-2</v>
      </c>
      <c r="T270" s="50">
        <f t="shared" si="49"/>
        <v>2.0130429199614962E-2</v>
      </c>
      <c r="U270" s="50">
        <f t="shared" si="49"/>
        <v>-6.113021515367003E-2</v>
      </c>
      <c r="V270" s="50">
        <f t="shared" si="49"/>
        <v>7.524614056995832E-2</v>
      </c>
      <c r="W270" s="50">
        <f t="shared" si="49"/>
        <v>-6.967683086095787E-2</v>
      </c>
      <c r="X270" s="50">
        <f t="shared" si="49"/>
        <v>5.3498560521716455E-2</v>
      </c>
      <c r="Y270" s="50">
        <f t="shared" si="49"/>
        <v>-3.4627859430172651E-2</v>
      </c>
      <c r="Z270" s="50">
        <f t="shared" si="49"/>
        <v>1.8257495467210588E-2</v>
      </c>
      <c r="AA270" s="50">
        <f t="shared" si="49"/>
        <v>-6.6816089143890457E-3</v>
      </c>
      <c r="AB270" s="53">
        <f t="shared" si="49"/>
        <v>2.5424356261435255E-16</v>
      </c>
      <c r="AC270" s="68">
        <f t="shared" si="39"/>
        <v>-1.5803357244684032E-3</v>
      </c>
    </row>
    <row r="271" spans="1:29">
      <c r="A271" s="30">
        <v>-1.0999999999999999E-2</v>
      </c>
      <c r="B271" s="33"/>
      <c r="C271" s="50">
        <f t="shared" si="38"/>
        <v>2.761296289127419E-5</v>
      </c>
      <c r="D271" s="50">
        <f t="shared" si="38"/>
        <v>3.3536742162339063E-3</v>
      </c>
      <c r="E271" s="50">
        <f t="shared" si="48"/>
        <v>-2.4497209504515199E-2</v>
      </c>
      <c r="F271" s="50">
        <f t="shared" si="48"/>
        <v>7.0799308285722312E-2</v>
      </c>
      <c r="G271" s="50">
        <f t="shared" si="48"/>
        <v>-0.13392799675026343</v>
      </c>
      <c r="H271" s="50">
        <f t="shared" si="48"/>
        <v>0.19230311327149749</v>
      </c>
      <c r="I271" s="50">
        <f t="shared" si="48"/>
        <v>-0.22009623301602316</v>
      </c>
      <c r="J271" s="50">
        <f t="shared" si="48"/>
        <v>0.19851718070745442</v>
      </c>
      <c r="K271" s="50">
        <f t="shared" si="48"/>
        <v>-0.12422994415031845</v>
      </c>
      <c r="L271" s="50">
        <f t="shared" si="48"/>
        <v>1.1318396929095571E-2</v>
      </c>
      <c r="M271" s="50">
        <f t="shared" si="48"/>
        <v>0.11368099920313467</v>
      </c>
      <c r="N271" s="50">
        <f t="shared" si="49"/>
        <v>-0.22114833129067576</v>
      </c>
      <c r="O271" s="50">
        <f t="shared" si="49"/>
        <v>0.28806440109395903</v>
      </c>
      <c r="P271" s="50">
        <f t="shared" si="49"/>
        <v>-0.3043279268648213</v>
      </c>
      <c r="Q271" s="50">
        <f t="shared" si="49"/>
        <v>0.2739055119914357</v>
      </c>
      <c r="R271" s="50">
        <f t="shared" si="49"/>
        <v>-0.21130064264028861</v>
      </c>
      <c r="S271" s="50">
        <f t="shared" si="49"/>
        <v>0.13547196504327758</v>
      </c>
      <c r="T271" s="50">
        <f t="shared" si="49"/>
        <v>-6.3788009507466104E-2</v>
      </c>
      <c r="U271" s="50">
        <f t="shared" si="49"/>
        <v>7.96755307698516E-3</v>
      </c>
      <c r="V271" s="50">
        <f t="shared" si="49"/>
        <v>2.7245481086302918E-2</v>
      </c>
      <c r="W271" s="50">
        <f t="shared" si="49"/>
        <v>-4.3062649700450227E-2</v>
      </c>
      <c r="X271" s="50">
        <f t="shared" si="49"/>
        <v>4.4335105362204023E-2</v>
      </c>
      <c r="Y271" s="50">
        <f t="shared" si="49"/>
        <v>-3.706781473717561E-2</v>
      </c>
      <c r="Z271" s="50">
        <f t="shared" si="49"/>
        <v>2.6552545323245202E-2</v>
      </c>
      <c r="AA271" s="50">
        <f t="shared" si="49"/>
        <v>-1.6422975472965146E-2</v>
      </c>
      <c r="AB271" s="53">
        <f t="shared" si="49"/>
        <v>8.5314825656018535E-3</v>
      </c>
      <c r="AC271" s="68">
        <f t="shared" si="39"/>
        <v>2.204597484078117E-3</v>
      </c>
    </row>
    <row r="272" spans="1:29">
      <c r="A272" s="30">
        <v>-0.01</v>
      </c>
      <c r="B272" s="33"/>
      <c r="C272" s="50">
        <f t="shared" si="38"/>
        <v>2.5106163337629189E-5</v>
      </c>
      <c r="D272" s="50">
        <f t="shared" si="38"/>
        <v>3.0594222390658374E-3</v>
      </c>
      <c r="E272" s="50">
        <f t="shared" si="48"/>
        <v>-2.2589514515683591E-2</v>
      </c>
      <c r="F272" s="50">
        <f t="shared" si="48"/>
        <v>6.6544727451629343E-2</v>
      </c>
      <c r="G272" s="50">
        <f t="shared" si="48"/>
        <v>-0.12966990453068117</v>
      </c>
      <c r="H272" s="50">
        <f t="shared" si="48"/>
        <v>0.19470019576785122</v>
      </c>
      <c r="I272" s="50">
        <f t="shared" si="48"/>
        <v>-0.23887066182289837</v>
      </c>
      <c r="J272" s="50">
        <f t="shared" si="48"/>
        <v>0.24285633040794333</v>
      </c>
      <c r="K272" s="50">
        <f t="shared" si="48"/>
        <v>-0.19835821471875287</v>
      </c>
      <c r="L272" s="50">
        <f t="shared" si="48"/>
        <v>0.11134964906361025</v>
      </c>
      <c r="M272" s="50">
        <f t="shared" si="48"/>
        <v>4.8671960913351989E-15</v>
      </c>
      <c r="N272" s="50">
        <f t="shared" si="49"/>
        <v>-0.11149911269445552</v>
      </c>
      <c r="O272" s="50">
        <f t="shared" si="49"/>
        <v>0.20053820507335859</v>
      </c>
      <c r="P272" s="50">
        <f t="shared" si="49"/>
        <v>-0.25228223789027121</v>
      </c>
      <c r="Q272" s="50">
        <f t="shared" si="49"/>
        <v>0.26257006542032857</v>
      </c>
      <c r="R272" s="50">
        <f t="shared" si="49"/>
        <v>-0.23714825526419475</v>
      </c>
      <c r="S272" s="50">
        <f t="shared" si="49"/>
        <v>0.18821421347610978</v>
      </c>
      <c r="T272" s="50">
        <f t="shared" si="49"/>
        <v>-0.12994047040362958</v>
      </c>
      <c r="U272" s="50">
        <f t="shared" si="49"/>
        <v>7.4584670275306172E-2</v>
      </c>
      <c r="V272" s="50">
        <f t="shared" si="49"/>
        <v>-3.0177724283462149E-2</v>
      </c>
      <c r="W272" s="50">
        <f t="shared" si="49"/>
        <v>1.8309975355167422E-15</v>
      </c>
      <c r="X272" s="50">
        <f t="shared" si="49"/>
        <v>1.6564650930585106E-2</v>
      </c>
      <c r="Y272" s="50">
        <f t="shared" si="49"/>
        <v>-2.2494624841333771E-2</v>
      </c>
      <c r="Z272" s="50">
        <f t="shared" si="49"/>
        <v>2.157722088045105E-2</v>
      </c>
      <c r="AA272" s="50">
        <f t="shared" si="49"/>
        <v>-1.726205886301687E-2</v>
      </c>
      <c r="AB272" s="53">
        <f t="shared" si="49"/>
        <v>1.2065338351423184E-2</v>
      </c>
      <c r="AC272" s="68">
        <f t="shared" si="39"/>
        <v>4.3570156726269078E-3</v>
      </c>
    </row>
    <row r="273" spans="1:29">
      <c r="A273" s="30">
        <v>-9.0000000000000097E-3</v>
      </c>
      <c r="B273" s="33"/>
      <c r="C273" s="50">
        <f t="shared" si="38"/>
        <v>2.2598372635644607E-5</v>
      </c>
      <c r="D273" s="50">
        <f t="shared" si="38"/>
        <v>2.7621509815163332E-3</v>
      </c>
      <c r="E273" s="50">
        <f t="shared" si="48"/>
        <v>-2.0592669033226315E-2</v>
      </c>
      <c r="F273" s="50">
        <f t="shared" si="48"/>
        <v>6.1699490905718954E-2</v>
      </c>
      <c r="G273" s="50">
        <f t="shared" si="48"/>
        <v>-0.12336684045560324</v>
      </c>
      <c r="H273" s="50">
        <f t="shared" si="48"/>
        <v>0.19230311327149729</v>
      </c>
      <c r="I273" s="50">
        <f t="shared" si="48"/>
        <v>-0.24918297834749206</v>
      </c>
      <c r="J273" s="50">
        <f t="shared" si="48"/>
        <v>0.2754979464686359</v>
      </c>
      <c r="K273" s="50">
        <f t="shared" si="48"/>
        <v>-0.26002290914593207</v>
      </c>
      <c r="L273" s="50">
        <f t="shared" si="48"/>
        <v>0.20253833286716136</v>
      </c>
      <c r="M273" s="50">
        <f t="shared" si="48"/>
        <v>-0.11368099920313536</v>
      </c>
      <c r="N273" s="50">
        <f t="shared" si="49"/>
        <v>1.1333589511329716E-2</v>
      </c>
      <c r="O273" s="50">
        <f t="shared" si="49"/>
        <v>8.4847014104937238E-2</v>
      </c>
      <c r="P273" s="50">
        <f t="shared" si="49"/>
        <v>-0.15873845473858331</v>
      </c>
      <c r="Q273" s="50">
        <f t="shared" si="49"/>
        <v>0.20125548472873722</v>
      </c>
      <c r="R273" s="50">
        <f t="shared" si="49"/>
        <v>-0.21130064264028431</v>
      </c>
      <c r="S273" s="50">
        <f t="shared" si="49"/>
        <v>0.19439478005335953</v>
      </c>
      <c r="T273" s="50">
        <f t="shared" si="49"/>
        <v>-0.15990243826266431</v>
      </c>
      <c r="U273" s="50">
        <f t="shared" si="49"/>
        <v>0.11798028677861697</v>
      </c>
      <c r="V273" s="50">
        <f t="shared" si="49"/>
        <v>-7.7164300147633855E-2</v>
      </c>
      <c r="W273" s="50">
        <f t="shared" si="49"/>
        <v>4.3062649700449825E-2</v>
      </c>
      <c r="X273" s="50">
        <f t="shared" si="49"/>
        <v>-1.8157821440095194E-2</v>
      </c>
      <c r="Y273" s="50">
        <f t="shared" si="49"/>
        <v>2.4030020741339902E-3</v>
      </c>
      <c r="Z273" s="50">
        <f t="shared" si="49"/>
        <v>5.8180791453306124E-3</v>
      </c>
      <c r="AA273" s="50">
        <f t="shared" si="49"/>
        <v>-8.7440232387168901E-3</v>
      </c>
      <c r="AB273" s="53">
        <f t="shared" si="49"/>
        <v>8.5314825656011006E-3</v>
      </c>
      <c r="AC273" s="68">
        <f t="shared" si="39"/>
        <v>3.5959248762947784E-3</v>
      </c>
    </row>
    <row r="274" spans="1:29">
      <c r="A274" s="30">
        <v>-8.0000000000000106E-3</v>
      </c>
      <c r="B274" s="33"/>
      <c r="C274" s="50">
        <f t="shared" si="38"/>
        <v>2.0089689788602983E-5</v>
      </c>
      <c r="D274" s="50">
        <f t="shared" si="38"/>
        <v>2.4621538144266359E-3</v>
      </c>
      <c r="E274" s="50">
        <f t="shared" ref="E274:M289" si="50">COS(E$20*$A274-E$22-E$23)*E$21</f>
        <v>-1.851455369399025E-2</v>
      </c>
      <c r="F274" s="50">
        <f t="shared" si="50"/>
        <v>5.6306605310585539E-2</v>
      </c>
      <c r="G274" s="50">
        <f t="shared" si="50"/>
        <v>-0.11511820761076297</v>
      </c>
      <c r="H274" s="50">
        <f t="shared" si="50"/>
        <v>0.18517088990895711</v>
      </c>
      <c r="I274" s="50">
        <f t="shared" si="50"/>
        <v>-0.25066786363578963</v>
      </c>
      <c r="J274" s="50">
        <f t="shared" si="50"/>
        <v>0.29486979726894808</v>
      </c>
      <c r="K274" s="50">
        <f t="shared" si="50"/>
        <v>-0.30534940789410087</v>
      </c>
      <c r="L274" s="50">
        <f t="shared" si="50"/>
        <v>0.2776429152561295</v>
      </c>
      <c r="M274" s="50">
        <f t="shared" si="50"/>
        <v>-0.21623411014216737</v>
      </c>
      <c r="N274" s="50">
        <f t="shared" ref="N274:AB289" si="51">COS(N$20*$A274-N$22-N$23)*N$21</f>
        <v>0.13282622552331841</v>
      </c>
      <c r="O274" s="50">
        <f t="shared" si="51"/>
        <v>-4.2760687848159132E-2</v>
      </c>
      <c r="P274" s="50">
        <f t="shared" si="51"/>
        <v>-3.9083664330252191E-2</v>
      </c>
      <c r="Q274" s="50">
        <f t="shared" si="51"/>
        <v>0.1016327486591191</v>
      </c>
      <c r="R274" s="50">
        <f t="shared" si="51"/>
        <v>-0.13939224705118511</v>
      </c>
      <c r="S274" s="50">
        <f t="shared" si="51"/>
        <v>0.15248467517672573</v>
      </c>
      <c r="T274" s="50">
        <f t="shared" si="51"/>
        <v>-0.14532902726252561</v>
      </c>
      <c r="U274" s="50">
        <f t="shared" si="51"/>
        <v>0.12464343129653874</v>
      </c>
      <c r="V274" s="50">
        <f t="shared" si="51"/>
        <v>-9.746446307573825E-2</v>
      </c>
      <c r="W274" s="50">
        <f t="shared" si="49"/>
        <v>6.9676830860957717E-2</v>
      </c>
      <c r="X274" s="50">
        <f t="shared" si="49"/>
        <v>-4.5259638180012669E-2</v>
      </c>
      <c r="Y274" s="50">
        <f t="shared" si="49"/>
        <v>2.6197714682409608E-2</v>
      </c>
      <c r="Z274" s="50">
        <f t="shared" si="49"/>
        <v>-1.2848809738653775E-2</v>
      </c>
      <c r="AA274" s="50">
        <f t="shared" si="49"/>
        <v>4.513821626079894E-3</v>
      </c>
      <c r="AB274" s="53">
        <f t="shared" si="49"/>
        <v>-1.2417130174906069E-16</v>
      </c>
      <c r="AC274" s="68">
        <f t="shared" si="39"/>
        <v>4.2521861064669688E-4</v>
      </c>
    </row>
    <row r="275" spans="1:29">
      <c r="A275" s="30">
        <v>-7.0000000000000097E-3</v>
      </c>
      <c r="B275" s="33"/>
      <c r="C275" s="50">
        <f t="shared" si="38"/>
        <v>1.7580213835007208E-5</v>
      </c>
      <c r="D275" s="50">
        <f t="shared" si="38"/>
        <v>2.1597267987814978E-3</v>
      </c>
      <c r="E275" s="50">
        <f t="shared" si="50"/>
        <v>-1.6363369869819244E-2</v>
      </c>
      <c r="F275" s="50">
        <f t="shared" si="50"/>
        <v>5.0413938300554129E-2</v>
      </c>
      <c r="G275" s="50">
        <f t="shared" si="50"/>
        <v>-0.10505409186361604</v>
      </c>
      <c r="H275" s="50">
        <f t="shared" si="50"/>
        <v>0.17347914468990863</v>
      </c>
      <c r="I275" s="50">
        <f t="shared" si="50"/>
        <v>-0.24327271488617563</v>
      </c>
      <c r="J275" s="50">
        <f t="shared" si="50"/>
        <v>0.30003880901985797</v>
      </c>
      <c r="K275" s="50">
        <f t="shared" si="50"/>
        <v>-0.33148968034772008</v>
      </c>
      <c r="L275" s="50">
        <f t="shared" si="50"/>
        <v>0.33069914391963823</v>
      </c>
      <c r="M275" s="50">
        <f t="shared" si="50"/>
        <v>-0.2976207197888569</v>
      </c>
      <c r="N275" s="50">
        <f t="shared" si="51"/>
        <v>0.23861369290400433</v>
      </c>
      <c r="O275" s="50">
        <f t="shared" si="51"/>
        <v>-0.16436277826818921</v>
      </c>
      <c r="P275" s="50">
        <f t="shared" si="51"/>
        <v>8.7000027283037087E-2</v>
      </c>
      <c r="Q275" s="50">
        <f t="shared" si="51"/>
        <v>-1.7335363922235624E-2</v>
      </c>
      <c r="R275" s="50">
        <f t="shared" si="51"/>
        <v>-3.7098160447476845E-2</v>
      </c>
      <c r="S275" s="50">
        <f t="shared" si="51"/>
        <v>7.2851898870001541E-2</v>
      </c>
      <c r="T275" s="50">
        <f t="shared" si="51"/>
        <v>-9.027916475425668E-2</v>
      </c>
      <c r="U275" s="50">
        <f t="shared" si="51"/>
        <v>9.2499572769501978E-2</v>
      </c>
      <c r="V275" s="50">
        <f t="shared" si="51"/>
        <v>-8.4057628036454335E-2</v>
      </c>
      <c r="W275" s="50">
        <f t="shared" si="49"/>
        <v>6.9676830860958106E-2</v>
      </c>
      <c r="X275" s="50">
        <f t="shared" si="49"/>
        <v>-5.3366438492398374E-2</v>
      </c>
      <c r="Y275" s="50">
        <f t="shared" si="49"/>
        <v>3.7968370112382452E-2</v>
      </c>
      <c r="Z275" s="50">
        <f t="shared" si="49"/>
        <v>-2.5094147978410409E-2</v>
      </c>
      <c r="AA275" s="50">
        <f t="shared" si="49"/>
        <v>1.5324891949094647E-2</v>
      </c>
      <c r="AB275" s="53">
        <f t="shared" si="49"/>
        <v>-8.5314825656017616E-3</v>
      </c>
      <c r="AC275" s="68">
        <f t="shared" si="39"/>
        <v>-3.1821135296555367E-3</v>
      </c>
    </row>
    <row r="276" spans="1:29">
      <c r="A276" s="30">
        <v>-6.0000000000000097E-3</v>
      </c>
      <c r="B276" s="33"/>
      <c r="C276" s="50">
        <f t="shared" si="38"/>
        <v>1.5070043844671728E-5</v>
      </c>
      <c r="D276" s="50">
        <f t="shared" si="38"/>
        <v>1.8551683935329731E-3</v>
      </c>
      <c r="E276" s="50">
        <f t="shared" si="50"/>
        <v>-1.4147607300484408E-2</v>
      </c>
      <c r="F276" s="50">
        <f t="shared" si="50"/>
        <v>4.4073793605171163E-2</v>
      </c>
      <c r="G276" s="50">
        <f t="shared" si="50"/>
        <v>-9.333321033150857E-2</v>
      </c>
      <c r="H276" s="50">
        <f t="shared" si="50"/>
        <v>0.15751576718432089</v>
      </c>
      <c r="I276" s="50">
        <f t="shared" si="50"/>
        <v>-0.22725950892990049</v>
      </c>
      <c r="J276" s="50">
        <f t="shared" si="50"/>
        <v>0.29075600864028828</v>
      </c>
      <c r="K276" s="50">
        <f t="shared" si="50"/>
        <v>-0.33680123705132603</v>
      </c>
      <c r="L276" s="50">
        <f t="shared" si="50"/>
        <v>0.35749368427346889</v>
      </c>
      <c r="M276" s="50">
        <f t="shared" si="50"/>
        <v>-0.34987413973711912</v>
      </c>
      <c r="N276" s="50">
        <f t="shared" si="51"/>
        <v>0.31618784420173018</v>
      </c>
      <c r="O276" s="50">
        <f t="shared" si="51"/>
        <v>-0.26288060492990184</v>
      </c>
      <c r="P276" s="50">
        <f t="shared" si="51"/>
        <v>0.19877301927754024</v>
      </c>
      <c r="Q276" s="50">
        <f t="shared" si="51"/>
        <v>-0.13300376114148366</v>
      </c>
      <c r="R276" s="50">
        <f t="shared" si="51"/>
        <v>7.3282841063007989E-2</v>
      </c>
      <c r="S276" s="50">
        <f t="shared" si="51"/>
        <v>-2.4803463909397253E-2</v>
      </c>
      <c r="T276" s="50">
        <f t="shared" si="51"/>
        <v>-1.0085115271073053E-2</v>
      </c>
      <c r="U276" s="50">
        <f t="shared" si="51"/>
        <v>3.1556513476053802E-2</v>
      </c>
      <c r="V276" s="50">
        <f t="shared" si="51"/>
        <v>-4.1580399461354195E-2</v>
      </c>
      <c r="W276" s="50">
        <f t="shared" si="49"/>
        <v>4.3062649700450865E-2</v>
      </c>
      <c r="X276" s="50">
        <f t="shared" si="49"/>
        <v>-3.9075879554802809E-2</v>
      </c>
      <c r="Y276" s="50">
        <f t="shared" si="49"/>
        <v>3.231254927399755E-2</v>
      </c>
      <c r="Z276" s="50">
        <f t="shared" si="49"/>
        <v>-2.4797986624447352E-2</v>
      </c>
      <c r="AA276" s="50">
        <f t="shared" si="49"/>
        <v>1.7828909272945424E-2</v>
      </c>
      <c r="AB276" s="53">
        <f t="shared" si="49"/>
        <v>-1.2065338351423184E-2</v>
      </c>
      <c r="AC276" s="68">
        <f t="shared" si="39"/>
        <v>-4.9944341878690388E-3</v>
      </c>
    </row>
    <row r="277" spans="1:29">
      <c r="A277" s="30">
        <v>-5.0000000000000001E-3</v>
      </c>
      <c r="B277" s="33"/>
      <c r="C277" s="50">
        <f t="shared" si="38"/>
        <v>1.2559278914808956E-5</v>
      </c>
      <c r="D277" s="50">
        <f t="shared" si="38"/>
        <v>1.5487791610571911E-3</v>
      </c>
      <c r="E277" s="50">
        <f t="shared" si="50"/>
        <v>-1.1876010588561779E-2</v>
      </c>
      <c r="F277" s="50">
        <f t="shared" si="50"/>
        <v>3.7342446797595116E-2</v>
      </c>
      <c r="G277" s="50">
        <f t="shared" si="50"/>
        <v>-8.014040831791451E-2</v>
      </c>
      <c r="H277" s="50">
        <f t="shared" si="50"/>
        <v>0.13767382872579687</v>
      </c>
      <c r="I277" s="50">
        <f t="shared" si="50"/>
        <v>-0.2031955215712333</v>
      </c>
      <c r="J277" s="50">
        <f t="shared" si="50"/>
        <v>0.26746851591306975</v>
      </c>
      <c r="K277" s="50">
        <f t="shared" si="50"/>
        <v>-0.32095033336269319</v>
      </c>
      <c r="L277" s="50">
        <f t="shared" si="50"/>
        <v>0.35589871143475948</v>
      </c>
      <c r="M277" s="50">
        <f t="shared" si="50"/>
        <v>-0.36787944117144233</v>
      </c>
      <c r="N277" s="50">
        <f t="shared" si="51"/>
        <v>0.35637643106900807</v>
      </c>
      <c r="O277" s="50">
        <f t="shared" si="51"/>
        <v>-0.32447763185160783</v>
      </c>
      <c r="P277" s="50">
        <f t="shared" si="51"/>
        <v>0.27784968852322928</v>
      </c>
      <c r="Q277" s="50">
        <f t="shared" si="51"/>
        <v>-0.22335543839885602</v>
      </c>
      <c r="R277" s="50">
        <f t="shared" si="51"/>
        <v>0.1676891394438749</v>
      </c>
      <c r="S277" s="50">
        <f t="shared" si="51"/>
        <v>-0.11632278109406502</v>
      </c>
      <c r="T277" s="50">
        <f t="shared" si="51"/>
        <v>7.2917799632273114E-2</v>
      </c>
      <c r="U277" s="50">
        <f t="shared" si="51"/>
        <v>-3.9211481650876207E-2</v>
      </c>
      <c r="V277" s="50">
        <f t="shared" si="51"/>
        <v>1.5276946706325912E-2</v>
      </c>
      <c r="W277" s="50">
        <f t="shared" si="49"/>
        <v>-1.0411791350509474E-15</v>
      </c>
      <c r="X277" s="50">
        <f t="shared" si="49"/>
        <v>-8.3855656940331012E-3</v>
      </c>
      <c r="Y277" s="50">
        <f t="shared" si="49"/>
        <v>1.1826124134536129E-2</v>
      </c>
      <c r="Z277" s="50">
        <f t="shared" si="49"/>
        <v>-1.2108340564681849E-2</v>
      </c>
      <c r="AA277" s="50">
        <f t="shared" si="49"/>
        <v>1.0668539093145609E-2</v>
      </c>
      <c r="AB277" s="53">
        <f t="shared" si="49"/>
        <v>-8.5314825656011908E-3</v>
      </c>
      <c r="AC277" s="68">
        <f t="shared" si="39"/>
        <v>-3.8849269179811411E-3</v>
      </c>
    </row>
    <row r="278" spans="1:29">
      <c r="A278" s="30">
        <v>-4.0000000000000001E-3</v>
      </c>
      <c r="B278" s="33"/>
      <c r="C278" s="50">
        <f t="shared" si="38"/>
        <v>1.0048018166119912E-5</v>
      </c>
      <c r="D278" s="50">
        <f t="shared" si="38"/>
        <v>1.2408614705358546E-3</v>
      </c>
      <c r="E278" s="50">
        <f t="shared" si="50"/>
        <v>-9.5575446884789816E-3</v>
      </c>
      <c r="F278" s="50">
        <f t="shared" si="50"/>
        <v>3.0279645788628913E-2</v>
      </c>
      <c r="G278" s="50">
        <f t="shared" si="50"/>
        <v>-6.568374419158908E-2</v>
      </c>
      <c r="H278" s="50">
        <f t="shared" si="50"/>
        <v>0.11444190369080012</v>
      </c>
      <c r="I278" s="50">
        <f t="shared" si="50"/>
        <v>-0.17193323155927726</v>
      </c>
      <c r="J278" s="50">
        <f t="shared" si="50"/>
        <v>0.23129800730060382</v>
      </c>
      <c r="K278" s="50">
        <f t="shared" si="50"/>
        <v>-0.28493293985612256</v>
      </c>
      <c r="L278" s="50">
        <f t="shared" si="50"/>
        <v>0.32604088638925105</v>
      </c>
      <c r="M278" s="50">
        <f t="shared" si="50"/>
        <v>-0.34987413973712017</v>
      </c>
      <c r="N278" s="50">
        <f t="shared" si="51"/>
        <v>0.3544276168010107</v>
      </c>
      <c r="O278" s="50">
        <f t="shared" si="51"/>
        <v>-0.34050273965475908</v>
      </c>
      <c r="P278" s="50">
        <f t="shared" si="51"/>
        <v>0.3112226544965524</v>
      </c>
      <c r="Q278" s="50">
        <f t="shared" si="51"/>
        <v>-0.27119232481589556</v>
      </c>
      <c r="R278" s="50">
        <f t="shared" si="51"/>
        <v>0.22554139349703942</v>
      </c>
      <c r="S278" s="50">
        <f t="shared" si="51"/>
        <v>-0.17906539631862151</v>
      </c>
      <c r="T278" s="50">
        <f t="shared" si="51"/>
        <v>0.13561194459137244</v>
      </c>
      <c r="U278" s="50">
        <f t="shared" si="51"/>
        <v>-9.7771211392343071E-2</v>
      </c>
      <c r="V278" s="50">
        <f t="shared" si="51"/>
        <v>6.6850931171414232E-2</v>
      </c>
      <c r="W278" s="50">
        <f t="shared" si="49"/>
        <v>-4.3062649700449179E-2</v>
      </c>
      <c r="X278" s="50">
        <f t="shared" si="49"/>
        <v>2.5824086025308557E-2</v>
      </c>
      <c r="Y278" s="50">
        <f t="shared" si="49"/>
        <v>-1.408817876125355E-2</v>
      </c>
      <c r="Z278" s="50">
        <f t="shared" si="49"/>
        <v>6.6327860396004894E-3</v>
      </c>
      <c r="AA278" s="50">
        <f t="shared" si="49"/>
        <v>-2.2748486743021283E-3</v>
      </c>
      <c r="AB278" s="53">
        <f t="shared" si="49"/>
        <v>6.7993412249108768E-16</v>
      </c>
      <c r="AC278" s="68">
        <f t="shared" si="39"/>
        <v>-5.1618406992731951E-4</v>
      </c>
    </row>
    <row r="279" spans="1:29">
      <c r="A279" s="30">
        <v>-3.0000000000000001E-3</v>
      </c>
      <c r="B279" s="33"/>
      <c r="C279" s="50">
        <f t="shared" si="38"/>
        <v>7.5363607388782758E-6</v>
      </c>
      <c r="D279" s="50">
        <f t="shared" si="38"/>
        <v>9.3171919955408551E-4</v>
      </c>
      <c r="E279" s="50">
        <f t="shared" si="50"/>
        <v>-7.2013595259375826E-3</v>
      </c>
      <c r="F279" s="50">
        <f t="shared" si="50"/>
        <v>2.2948080500030457E-2</v>
      </c>
      <c r="G279" s="50">
        <f t="shared" si="50"/>
        <v>-5.0191208181793741E-2</v>
      </c>
      <c r="H279" s="50">
        <f t="shared" si="50"/>
        <v>8.839203917603522E-2</v>
      </c>
      <c r="I279" s="50">
        <f t="shared" si="50"/>
        <v>-0.13458012110328696</v>
      </c>
      <c r="J279" s="50">
        <f t="shared" si="50"/>
        <v>0.18398668874231061</v>
      </c>
      <c r="K279" s="50">
        <f t="shared" si="50"/>
        <v>-0.23101216182834663</v>
      </c>
      <c r="L279" s="50">
        <f t="shared" si="50"/>
        <v>0.27029129750946318</v>
      </c>
      <c r="M279" s="50">
        <f t="shared" si="50"/>
        <v>-0.29762071978885268</v>
      </c>
      <c r="N279" s="50">
        <f t="shared" si="51"/>
        <v>0.31057182619968815</v>
      </c>
      <c r="O279" s="50">
        <f t="shared" si="51"/>
        <v>-0.30870524957143963</v>
      </c>
      <c r="P279" s="50">
        <f t="shared" si="51"/>
        <v>0.293402373040489</v>
      </c>
      <c r="Q279" s="50">
        <f t="shared" si="51"/>
        <v>-0.26740886543029369</v>
      </c>
      <c r="R279" s="50">
        <f t="shared" si="51"/>
        <v>0.23422856671692399</v>
      </c>
      <c r="S279" s="50">
        <f t="shared" si="51"/>
        <v>-0.19750962482335524</v>
      </c>
      <c r="T279" s="50">
        <f t="shared" si="51"/>
        <v>0.1605360005147739</v>
      </c>
      <c r="U279" s="50">
        <f t="shared" si="51"/>
        <v>-0.12589044652655576</v>
      </c>
      <c r="V279" s="50">
        <f t="shared" si="51"/>
        <v>9.5305266381759984E-2</v>
      </c>
      <c r="W279" s="50">
        <f t="shared" si="49"/>
        <v>-6.9676830860958758E-2</v>
      </c>
      <c r="X279" s="50">
        <f t="shared" si="49"/>
        <v>4.9195627719872653E-2</v>
      </c>
      <c r="Y279" s="50">
        <f t="shared" si="49"/>
        <v>-3.3536380738815028E-2</v>
      </c>
      <c r="Z279" s="50">
        <f t="shared" si="49"/>
        <v>2.2058993026272157E-2</v>
      </c>
      <c r="AA279" s="50">
        <f t="shared" si="49"/>
        <v>-1.3985125724539711E-2</v>
      </c>
      <c r="AB279" s="53">
        <f t="shared" si="49"/>
        <v>8.5314825656016679E-3</v>
      </c>
      <c r="AC279" s="68">
        <f t="shared" si="39"/>
        <v>3.0694035493385192E-3</v>
      </c>
    </row>
    <row r="280" spans="1:29">
      <c r="A280" s="30">
        <v>-2E-3</v>
      </c>
      <c r="B280" s="33"/>
      <c r="C280" s="50">
        <f t="shared" si="38"/>
        <v>5.0244057890193423E-6</v>
      </c>
      <c r="D280" s="50">
        <f t="shared" si="38"/>
        <v>6.2165743421021354E-4</v>
      </c>
      <c r="E280" s="50">
        <f t="shared" si="50"/>
        <v>-4.8167538873357925E-3</v>
      </c>
      <c r="F280" s="50">
        <f t="shared" si="50"/>
        <v>1.5412826424330426E-2</v>
      </c>
      <c r="G280" s="50">
        <f t="shared" si="50"/>
        <v>-3.390712683619701E-2</v>
      </c>
      <c r="H280" s="50">
        <f t="shared" si="50"/>
        <v>6.0165669300394665E-2</v>
      </c>
      <c r="I280" s="50">
        <f t="shared" si="50"/>
        <v>-9.2459442763289018E-2</v>
      </c>
      <c r="J280" s="50">
        <f t="shared" si="50"/>
        <v>0.12781337973385237</v>
      </c>
      <c r="K280" s="50">
        <f t="shared" si="50"/>
        <v>-0.16257604006959281</v>
      </c>
      <c r="L280" s="50">
        <f t="shared" si="50"/>
        <v>0.19307716619427998</v>
      </c>
      <c r="M280" s="50">
        <f t="shared" si="50"/>
        <v>-0.21623411014216998</v>
      </c>
      <c r="N280" s="50">
        <f t="shared" si="51"/>
        <v>0.22999450049954989</v>
      </c>
      <c r="O280" s="50">
        <f t="shared" si="51"/>
        <v>-0.23355102458882054</v>
      </c>
      <c r="P280" s="50">
        <f t="shared" si="51"/>
        <v>0.22732011559257817</v>
      </c>
      <c r="Q280" s="50">
        <f t="shared" si="51"/>
        <v>-0.21272522620525602</v>
      </c>
      <c r="R280" s="50">
        <f t="shared" si="51"/>
        <v>0.19185696869510183</v>
      </c>
      <c r="S280" s="50">
        <f t="shared" si="51"/>
        <v>-0.167092610892703</v>
      </c>
      <c r="T280" s="50">
        <f t="shared" si="51"/>
        <v>0.14074822038901511</v>
      </c>
      <c r="U280" s="50">
        <f t="shared" si="51"/>
        <v>-0.11481442772023526</v>
      </c>
      <c r="V280" s="50">
        <f t="shared" si="51"/>
        <v>9.0799337729419352E-2</v>
      </c>
      <c r="W280" s="50">
        <f t="shared" si="51"/>
        <v>-6.9676830860958355E-2</v>
      </c>
      <c r="X280" s="50">
        <f t="shared" si="51"/>
        <v>5.1920257634341938E-2</v>
      </c>
      <c r="Y280" s="50">
        <f t="shared" si="51"/>
        <v>-3.7592272186801924E-2</v>
      </c>
      <c r="Z280" s="50">
        <f t="shared" si="51"/>
        <v>2.6460603668213924E-2</v>
      </c>
      <c r="AA280" s="50">
        <f t="shared" si="51"/>
        <v>-1.81145871331654E-2</v>
      </c>
      <c r="AB280" s="53">
        <f t="shared" si="51"/>
        <v>1.2065338351423184E-2</v>
      </c>
      <c r="AC280" s="68">
        <f t="shared" si="39"/>
        <v>4.7006127659749639E-3</v>
      </c>
    </row>
    <row r="281" spans="1:29">
      <c r="A281" s="30">
        <v>-1E-3</v>
      </c>
      <c r="B281" s="33"/>
      <c r="C281" s="50">
        <f t="shared" si="38"/>
        <v>2.5122524842226626E-6</v>
      </c>
      <c r="D281" s="50">
        <f t="shared" si="38"/>
        <v>3.1098216803235248E-4</v>
      </c>
      <c r="E281" s="50">
        <f t="shared" si="50"/>
        <v>-2.4131387217059493E-3</v>
      </c>
      <c r="F281" s="50">
        <f t="shared" si="50"/>
        <v>7.7407670101554407E-3</v>
      </c>
      <c r="G281" s="50">
        <f t="shared" si="50"/>
        <v>-1.7088309845259542E-2</v>
      </c>
      <c r="H281" s="50">
        <f t="shared" si="50"/>
        <v>3.0457820968172622E-2</v>
      </c>
      <c r="I281" s="50">
        <f t="shared" si="50"/>
        <v>-4.7063342568428632E-2</v>
      </c>
      <c r="J281" s="50">
        <f t="shared" si="50"/>
        <v>6.5483750622307019E-2</v>
      </c>
      <c r="K281" s="50">
        <f t="shared" si="50"/>
        <v>-8.3924667800411218E-2</v>
      </c>
      <c r="L281" s="50">
        <f t="shared" si="50"/>
        <v>0.10053026958006644</v>
      </c>
      <c r="M281" s="50">
        <f t="shared" si="50"/>
        <v>-0.11368099920313846</v>
      </c>
      <c r="N281" s="50">
        <f t="shared" si="51"/>
        <v>0.12222297877083034</v>
      </c>
      <c r="O281" s="50">
        <f t="shared" si="51"/>
        <v>-0.12559525226415025</v>
      </c>
      <c r="P281" s="50">
        <f t="shared" si="51"/>
        <v>0.12384580215172161</v>
      </c>
      <c r="Q281" s="50">
        <f t="shared" si="51"/>
        <v>-0.11755021339463845</v>
      </c>
      <c r="R281" s="50">
        <f t="shared" si="51"/>
        <v>0.10766305491975162</v>
      </c>
      <c r="S281" s="50">
        <f t="shared" si="51"/>
        <v>-9.5339117399136974E-2</v>
      </c>
      <c r="T281" s="50">
        <f t="shared" si="51"/>
        <v>8.1759816514901829E-2</v>
      </c>
      <c r="U281" s="50">
        <f t="shared" si="51"/>
        <v>-6.7991608622898783E-2</v>
      </c>
      <c r="V281" s="50">
        <f t="shared" si="51"/>
        <v>5.4891470404232791E-2</v>
      </c>
      <c r="W281" s="50">
        <f t="shared" si="51"/>
        <v>-4.3062649700451504E-2</v>
      </c>
      <c r="X281" s="50">
        <f t="shared" si="51"/>
        <v>3.2854475907353499E-2</v>
      </c>
      <c r="Y281" s="50">
        <f t="shared" si="51"/>
        <v>-2.4394306353110379E-2</v>
      </c>
      <c r="Z281" s="50">
        <f t="shared" si="51"/>
        <v>1.7637790414991267E-2</v>
      </c>
      <c r="AA281" s="50">
        <f t="shared" si="51"/>
        <v>-1.2424805712998279E-2</v>
      </c>
      <c r="AB281" s="53">
        <f t="shared" si="51"/>
        <v>8.5314825656012845E-3</v>
      </c>
      <c r="AC281" s="68">
        <f t="shared" si="39"/>
        <v>3.4045626642739309E-3</v>
      </c>
    </row>
    <row r="282" spans="1:29">
      <c r="A282" s="30">
        <v>0</v>
      </c>
      <c r="B282" s="33"/>
      <c r="C282" s="50">
        <f t="shared" si="38"/>
        <v>-7.3479509611527963E-20</v>
      </c>
      <c r="D282" s="50">
        <f t="shared" si="38"/>
        <v>-2.4258087067825972E-17</v>
      </c>
      <c r="E282" s="50">
        <f t="shared" si="50"/>
        <v>-1.8829588389930898E-17</v>
      </c>
      <c r="F282" s="50">
        <f t="shared" si="50"/>
        <v>-3.0231045449693008E-16</v>
      </c>
      <c r="G282" s="50">
        <f t="shared" si="50"/>
        <v>1.0690143629107486E-15</v>
      </c>
      <c r="H282" s="50">
        <f t="shared" si="50"/>
        <v>-9.5412546662403151E-16</v>
      </c>
      <c r="I282" s="50">
        <f t="shared" si="50"/>
        <v>4.0616149920875137E-15</v>
      </c>
      <c r="J282" s="50">
        <f t="shared" si="50"/>
        <v>-3.9717916875330587E-15</v>
      </c>
      <c r="K282" s="50">
        <f t="shared" si="50"/>
        <v>3.4728480516953181E-15</v>
      </c>
      <c r="L282" s="50">
        <f t="shared" si="50"/>
        <v>-2.6487443906826003E-15</v>
      </c>
      <c r="M282" s="50">
        <f t="shared" si="50"/>
        <v>1.6225848297667541E-15</v>
      </c>
      <c r="N282" s="50">
        <f t="shared" si="51"/>
        <v>-5.305851394201116E-16</v>
      </c>
      <c r="O282" s="50">
        <f t="shared" si="51"/>
        <v>9.1953998482842018E-15</v>
      </c>
      <c r="P282" s="50">
        <f t="shared" si="51"/>
        <v>-7.4878333472923267E-15</v>
      </c>
      <c r="Q282" s="50">
        <f t="shared" si="51"/>
        <v>5.8175538057968782E-15</v>
      </c>
      <c r="R282" s="50">
        <f t="shared" si="51"/>
        <v>-4.2998903557870281E-15</v>
      </c>
      <c r="S282" s="50">
        <f t="shared" si="51"/>
        <v>3.006402992304321E-15</v>
      </c>
      <c r="T282" s="50">
        <f t="shared" si="51"/>
        <v>-1.9677578942664685E-15</v>
      </c>
      <c r="U282" s="50">
        <f t="shared" si="51"/>
        <v>1.181512320596309E-15</v>
      </c>
      <c r="V282" s="50">
        <f t="shared" si="51"/>
        <v>-6.2218330698470194E-16</v>
      </c>
      <c r="W282" s="50">
        <f t="shared" si="51"/>
        <v>2.5136073458515271E-16</v>
      </c>
      <c r="X282" s="50">
        <f t="shared" si="51"/>
        <v>-2.6309990540472193E-17</v>
      </c>
      <c r="Y282" s="50">
        <f t="shared" si="51"/>
        <v>-9.3735866410938928E-17</v>
      </c>
      <c r="Z282" s="50">
        <f t="shared" si="51"/>
        <v>1.4374182761624776E-16</v>
      </c>
      <c r="AA282" s="50">
        <f t="shared" si="51"/>
        <v>8.8054535347686463E-16</v>
      </c>
      <c r="AB282" s="53">
        <f t="shared" si="51"/>
        <v>-5.4986186162579587E-16</v>
      </c>
      <c r="AC282" s="68">
        <f t="shared" si="39"/>
        <v>7.2042882024884772E-15</v>
      </c>
    </row>
    <row r="283" spans="1:29">
      <c r="A283" s="30">
        <v>1E-3</v>
      </c>
      <c r="B283" s="33"/>
      <c r="C283" s="50">
        <f t="shared" si="38"/>
        <v>-2.5122524842228096E-6</v>
      </c>
      <c r="D283" s="50">
        <f t="shared" si="38"/>
        <v>-3.1098216803236587E-4</v>
      </c>
      <c r="E283" s="50">
        <f t="shared" si="50"/>
        <v>2.4131387217061844E-3</v>
      </c>
      <c r="F283" s="50">
        <f t="shared" si="50"/>
        <v>-7.7407670101566246E-3</v>
      </c>
      <c r="G283" s="50">
        <f t="shared" si="50"/>
        <v>1.708830984525974E-2</v>
      </c>
      <c r="H283" s="50">
        <f t="shared" si="50"/>
        <v>-3.0457820968171775E-2</v>
      </c>
      <c r="I283" s="50">
        <f t="shared" si="50"/>
        <v>4.70633425684331E-2</v>
      </c>
      <c r="J283" s="50">
        <f t="shared" si="50"/>
        <v>-6.5483750622310599E-2</v>
      </c>
      <c r="K283" s="50">
        <f t="shared" si="50"/>
        <v>8.3924667800417935E-2</v>
      </c>
      <c r="L283" s="50">
        <f t="shared" si="50"/>
        <v>-0.10053026958007154</v>
      </c>
      <c r="M283" s="50">
        <f t="shared" si="50"/>
        <v>0.11368099920313159</v>
      </c>
      <c r="N283" s="50">
        <f t="shared" si="51"/>
        <v>-0.12222297877083134</v>
      </c>
      <c r="O283" s="50">
        <f t="shared" si="51"/>
        <v>0.12559525226415835</v>
      </c>
      <c r="P283" s="50">
        <f t="shared" si="51"/>
        <v>-0.12384580215173535</v>
      </c>
      <c r="Q283" s="50">
        <f t="shared" si="51"/>
        <v>0.11755021339464897</v>
      </c>
      <c r="R283" s="50">
        <f t="shared" si="51"/>
        <v>-0.10766305491975327</v>
      </c>
      <c r="S283" s="50">
        <f t="shared" si="51"/>
        <v>9.5339117399142234E-2</v>
      </c>
      <c r="T283" s="50">
        <f t="shared" si="51"/>
        <v>-8.1759816514905215E-2</v>
      </c>
      <c r="U283" s="50">
        <f t="shared" si="51"/>
        <v>6.7991608622900782E-2</v>
      </c>
      <c r="V283" s="50">
        <f t="shared" si="51"/>
        <v>-5.4891470404233818E-2</v>
      </c>
      <c r="W283" s="50">
        <f t="shared" si="51"/>
        <v>4.3062649700448548E-2</v>
      </c>
      <c r="X283" s="50">
        <f t="shared" si="51"/>
        <v>-3.2854475907353541E-2</v>
      </c>
      <c r="Y283" s="50">
        <f t="shared" si="51"/>
        <v>2.4394306353110233E-2</v>
      </c>
      <c r="Z283" s="50">
        <f t="shared" si="51"/>
        <v>-1.7637790414991052E-2</v>
      </c>
      <c r="AA283" s="50">
        <f t="shared" si="51"/>
        <v>1.2424805712999566E-2</v>
      </c>
      <c r="AB283" s="53">
        <f t="shared" si="51"/>
        <v>-8.5314825656015777E-3</v>
      </c>
      <c r="AC283" s="68">
        <f t="shared" ref="AC283:AC346" si="52">SUM(C283:AB283)</f>
        <v>-3.4045626642750602E-3</v>
      </c>
    </row>
    <row r="284" spans="1:29">
      <c r="A284" s="30">
        <v>2E-3</v>
      </c>
      <c r="B284" s="33"/>
      <c r="C284" s="50">
        <f t="shared" ref="C284:R311" si="53">COS(C$20*$A284-C$22-C$23)*C$21</f>
        <v>-5.0244057890194888E-6</v>
      </c>
      <c r="D284" s="50">
        <f t="shared" si="53"/>
        <v>-6.2165743421022687E-4</v>
      </c>
      <c r="E284" s="50">
        <f t="shared" si="50"/>
        <v>4.8167538873357552E-3</v>
      </c>
      <c r="F284" s="50">
        <f t="shared" si="50"/>
        <v>-1.5412826424331595E-2</v>
      </c>
      <c r="G284" s="50">
        <f t="shared" si="50"/>
        <v>3.3907126836199078E-2</v>
      </c>
      <c r="H284" s="50">
        <f t="shared" si="50"/>
        <v>-6.0165669300396477E-2</v>
      </c>
      <c r="I284" s="50">
        <f t="shared" si="50"/>
        <v>9.2459442763293251E-2</v>
      </c>
      <c r="J284" s="50">
        <f t="shared" si="50"/>
        <v>-0.1278133797338557</v>
      </c>
      <c r="K284" s="50">
        <f t="shared" si="50"/>
        <v>0.16257604006959467</v>
      </c>
      <c r="L284" s="50">
        <f t="shared" si="50"/>
        <v>-0.19307716619428447</v>
      </c>
      <c r="M284" s="50">
        <f t="shared" si="50"/>
        <v>0.21623411014217264</v>
      </c>
      <c r="N284" s="50">
        <f t="shared" si="51"/>
        <v>-0.22999450049955075</v>
      </c>
      <c r="O284" s="50">
        <f t="shared" si="51"/>
        <v>0.23355102458882687</v>
      </c>
      <c r="P284" s="50">
        <f t="shared" si="51"/>
        <v>-0.22732011559258233</v>
      </c>
      <c r="Q284" s="50">
        <f t="shared" si="51"/>
        <v>0.21272522620525844</v>
      </c>
      <c r="R284" s="50">
        <f t="shared" si="51"/>
        <v>-0.19185696869510294</v>
      </c>
      <c r="S284" s="50">
        <f t="shared" si="51"/>
        <v>0.16709261089270624</v>
      </c>
      <c r="T284" s="50">
        <f t="shared" si="51"/>
        <v>-0.14074822038901261</v>
      </c>
      <c r="U284" s="50">
        <f t="shared" si="51"/>
        <v>0.11481442772023627</v>
      </c>
      <c r="V284" s="50">
        <f t="shared" si="51"/>
        <v>-9.079933772941777E-2</v>
      </c>
      <c r="W284" s="50">
        <f t="shared" si="51"/>
        <v>6.9676830860958522E-2</v>
      </c>
      <c r="X284" s="50">
        <f t="shared" si="51"/>
        <v>-5.1920257634341951E-2</v>
      </c>
      <c r="Y284" s="50">
        <f t="shared" si="51"/>
        <v>3.7592272186801889E-2</v>
      </c>
      <c r="Z284" s="50">
        <f t="shared" si="51"/>
        <v>-2.646060366821389E-2</v>
      </c>
      <c r="AA284" s="50">
        <f t="shared" si="51"/>
        <v>1.8114587133165508E-2</v>
      </c>
      <c r="AB284" s="53">
        <f t="shared" si="51"/>
        <v>-1.2065338351423184E-2</v>
      </c>
      <c r="AC284" s="68">
        <f t="shared" si="52"/>
        <v>-4.7006127659637818E-3</v>
      </c>
    </row>
    <row r="285" spans="1:29">
      <c r="A285" s="30">
        <v>3.0000000000000001E-3</v>
      </c>
      <c r="B285" s="33"/>
      <c r="C285" s="50">
        <f t="shared" si="53"/>
        <v>-7.5363607388784232E-6</v>
      </c>
      <c r="D285" s="50">
        <f t="shared" si="53"/>
        <v>-9.3171919955409874E-4</v>
      </c>
      <c r="E285" s="50">
        <f t="shared" si="50"/>
        <v>7.2013595259378125E-3</v>
      </c>
      <c r="F285" s="50">
        <f t="shared" si="50"/>
        <v>-2.2948080500031037E-2</v>
      </c>
      <c r="G285" s="50">
        <f t="shared" si="50"/>
        <v>5.0191208181793935E-2</v>
      </c>
      <c r="H285" s="50">
        <f t="shared" si="50"/>
        <v>-8.8392039176034443E-2</v>
      </c>
      <c r="I285" s="50">
        <f t="shared" si="50"/>
        <v>0.13458012110329381</v>
      </c>
      <c r="J285" s="50">
        <f t="shared" si="50"/>
        <v>-0.18398668874231353</v>
      </c>
      <c r="K285" s="50">
        <f t="shared" si="50"/>
        <v>0.23101216182834822</v>
      </c>
      <c r="L285" s="50">
        <f t="shared" si="50"/>
        <v>-0.27029129750946668</v>
      </c>
      <c r="M285" s="50">
        <f t="shared" si="50"/>
        <v>0.29762071978885457</v>
      </c>
      <c r="N285" s="50">
        <f t="shared" si="51"/>
        <v>-0.31057182619968349</v>
      </c>
      <c r="O285" s="50">
        <f t="shared" si="51"/>
        <v>0.3087052495714474</v>
      </c>
      <c r="P285" s="50">
        <f t="shared" si="51"/>
        <v>-0.29340237304049105</v>
      </c>
      <c r="Q285" s="50">
        <f t="shared" si="51"/>
        <v>0.26740886543029463</v>
      </c>
      <c r="R285" s="50">
        <f t="shared" si="51"/>
        <v>-0.23422856671692535</v>
      </c>
      <c r="S285" s="50">
        <f t="shared" si="51"/>
        <v>0.19750962482335524</v>
      </c>
      <c r="T285" s="50">
        <f t="shared" si="51"/>
        <v>-0.16053600051477379</v>
      </c>
      <c r="U285" s="50">
        <f t="shared" si="51"/>
        <v>0.12589044652655546</v>
      </c>
      <c r="V285" s="50">
        <f t="shared" si="51"/>
        <v>-9.5305266381759721E-2</v>
      </c>
      <c r="W285" s="50">
        <f t="shared" si="51"/>
        <v>6.9676830860958605E-2</v>
      </c>
      <c r="X285" s="50">
        <f t="shared" si="51"/>
        <v>-4.9195627719872632E-2</v>
      </c>
      <c r="Y285" s="50">
        <f t="shared" si="51"/>
        <v>3.3536380738815118E-2</v>
      </c>
      <c r="Z285" s="50">
        <f t="shared" si="51"/>
        <v>-2.205899302627232E-2</v>
      </c>
      <c r="AA285" s="50">
        <f t="shared" si="51"/>
        <v>1.3985125724538588E-2</v>
      </c>
      <c r="AB285" s="53">
        <f t="shared" si="51"/>
        <v>-8.5314825656008907E-3</v>
      </c>
      <c r="AC285" s="68">
        <f t="shared" si="52"/>
        <v>-3.0694035493245113E-3</v>
      </c>
    </row>
    <row r="286" spans="1:29">
      <c r="A286" s="30">
        <v>4.0000000000000001E-3</v>
      </c>
      <c r="B286" s="33"/>
      <c r="C286" s="50">
        <f t="shared" si="53"/>
        <v>-1.004801816612006E-5</v>
      </c>
      <c r="D286" s="50">
        <f t="shared" si="53"/>
        <v>-1.2408614705358681E-3</v>
      </c>
      <c r="E286" s="50">
        <f t="shared" si="50"/>
        <v>9.5575446884789469E-3</v>
      </c>
      <c r="F286" s="50">
        <f t="shared" si="50"/>
        <v>-3.0279645788630016E-2</v>
      </c>
      <c r="G286" s="50">
        <f t="shared" si="50"/>
        <v>6.5683744191589247E-2</v>
      </c>
      <c r="H286" s="50">
        <f t="shared" si="50"/>
        <v>-0.11444190369079943</v>
      </c>
      <c r="I286" s="50">
        <f t="shared" si="50"/>
        <v>0.17193323155928061</v>
      </c>
      <c r="J286" s="50">
        <f t="shared" si="50"/>
        <v>-0.23129800730060615</v>
      </c>
      <c r="K286" s="50">
        <f t="shared" si="50"/>
        <v>0.28493293985612628</v>
      </c>
      <c r="L286" s="50">
        <f t="shared" si="50"/>
        <v>-0.32604088638925327</v>
      </c>
      <c r="M286" s="50">
        <f t="shared" si="50"/>
        <v>0.34987413973712111</v>
      </c>
      <c r="N286" s="50">
        <f t="shared" si="51"/>
        <v>-0.35442761680100898</v>
      </c>
      <c r="O286" s="50">
        <f t="shared" si="51"/>
        <v>0.34050273965476019</v>
      </c>
      <c r="P286" s="50">
        <f t="shared" si="51"/>
        <v>-0.31122265449655145</v>
      </c>
      <c r="Q286" s="50">
        <f t="shared" si="51"/>
        <v>0.27119232481589339</v>
      </c>
      <c r="R286" s="50">
        <f t="shared" si="51"/>
        <v>-0.22554139349703886</v>
      </c>
      <c r="S286" s="50">
        <f t="shared" si="51"/>
        <v>0.17906539631862131</v>
      </c>
      <c r="T286" s="50">
        <f t="shared" si="51"/>
        <v>-0.13561194459137033</v>
      </c>
      <c r="U286" s="50">
        <f t="shared" si="51"/>
        <v>9.7771211392341559E-2</v>
      </c>
      <c r="V286" s="50">
        <f t="shared" si="51"/>
        <v>-6.6850931171413316E-2</v>
      </c>
      <c r="W286" s="50">
        <f t="shared" si="51"/>
        <v>4.306264970044877E-2</v>
      </c>
      <c r="X286" s="50">
        <f t="shared" si="51"/>
        <v>-2.5824086025308512E-2</v>
      </c>
      <c r="Y286" s="50">
        <f t="shared" si="51"/>
        <v>1.4088178761255746E-2</v>
      </c>
      <c r="Z286" s="50">
        <f t="shared" si="51"/>
        <v>-6.6327860396022363E-3</v>
      </c>
      <c r="AA286" s="50">
        <f t="shared" si="51"/>
        <v>2.274848674300381E-3</v>
      </c>
      <c r="AB286" s="53">
        <f t="shared" si="51"/>
        <v>4.1978960076050396E-16</v>
      </c>
      <c r="AC286" s="68">
        <f t="shared" si="52"/>
        <v>5.1618406993343214E-4</v>
      </c>
    </row>
    <row r="287" spans="1:29">
      <c r="A287" s="30">
        <v>5.0000000000000001E-3</v>
      </c>
      <c r="B287" s="33"/>
      <c r="C287" s="50">
        <f t="shared" si="53"/>
        <v>-1.2559278914809103E-5</v>
      </c>
      <c r="D287" s="50">
        <f t="shared" si="53"/>
        <v>-1.5487791610572044E-3</v>
      </c>
      <c r="E287" s="50">
        <f t="shared" si="50"/>
        <v>1.1876010588561742E-2</v>
      </c>
      <c r="F287" s="50">
        <f t="shared" si="50"/>
        <v>-3.7342446797596171E-2</v>
      </c>
      <c r="G287" s="50">
        <f t="shared" si="50"/>
        <v>8.014040831791544E-2</v>
      </c>
      <c r="H287" s="50">
        <f t="shared" si="50"/>
        <v>-0.13767382872579625</v>
      </c>
      <c r="I287" s="50">
        <f t="shared" si="50"/>
        <v>0.20319552157123597</v>
      </c>
      <c r="J287" s="50">
        <f t="shared" si="50"/>
        <v>-0.26746851591307336</v>
      </c>
      <c r="K287" s="50">
        <f t="shared" si="50"/>
        <v>0.32095033336269385</v>
      </c>
      <c r="L287" s="50">
        <f t="shared" si="50"/>
        <v>-0.35589871143476032</v>
      </c>
      <c r="M287" s="50">
        <f t="shared" si="50"/>
        <v>0.36787944117144233</v>
      </c>
      <c r="N287" s="50">
        <f t="shared" si="51"/>
        <v>-0.35637643106900951</v>
      </c>
      <c r="O287" s="50">
        <f t="shared" si="51"/>
        <v>0.32447763185160511</v>
      </c>
      <c r="P287" s="50">
        <f t="shared" si="51"/>
        <v>-0.2778496885232225</v>
      </c>
      <c r="Q287" s="50">
        <f t="shared" si="51"/>
        <v>0.22335543839884917</v>
      </c>
      <c r="R287" s="50">
        <f t="shared" si="51"/>
        <v>-0.16768913944386879</v>
      </c>
      <c r="S287" s="50">
        <f t="shared" si="51"/>
        <v>0.11632278109406469</v>
      </c>
      <c r="T287" s="50">
        <f t="shared" si="51"/>
        <v>-7.2917799632269603E-2</v>
      </c>
      <c r="U287" s="50">
        <f t="shared" si="51"/>
        <v>3.9211481650873958E-2</v>
      </c>
      <c r="V287" s="50">
        <f t="shared" si="51"/>
        <v>-1.5276946706324682E-2</v>
      </c>
      <c r="W287" s="50">
        <f t="shared" si="51"/>
        <v>5.3845766588064202E-16</v>
      </c>
      <c r="X287" s="50">
        <f t="shared" si="51"/>
        <v>8.3855656940331532E-3</v>
      </c>
      <c r="Y287" s="50">
        <f t="shared" si="51"/>
        <v>-1.182612413453595E-2</v>
      </c>
      <c r="Z287" s="50">
        <f t="shared" si="51"/>
        <v>1.2108340564680242E-2</v>
      </c>
      <c r="AA287" s="50">
        <f t="shared" si="51"/>
        <v>-1.0668539093147033E-2</v>
      </c>
      <c r="AB287" s="53">
        <f t="shared" si="51"/>
        <v>8.5314825656019697E-3</v>
      </c>
      <c r="AC287" s="68">
        <f t="shared" si="52"/>
        <v>3.8849269179819712E-3</v>
      </c>
    </row>
    <row r="288" spans="1:29">
      <c r="A288" s="30">
        <v>6.0000000000000097E-3</v>
      </c>
      <c r="B288" s="33"/>
      <c r="C288" s="50">
        <f t="shared" si="53"/>
        <v>-1.5070043844671876E-5</v>
      </c>
      <c r="D288" s="50">
        <f t="shared" si="53"/>
        <v>-1.8551683935329861E-3</v>
      </c>
      <c r="E288" s="50">
        <f t="shared" si="50"/>
        <v>1.4147607300484628E-2</v>
      </c>
      <c r="F288" s="50">
        <f t="shared" si="50"/>
        <v>-4.4073793605171677E-2</v>
      </c>
      <c r="G288" s="50">
        <f t="shared" si="50"/>
        <v>9.3333210331508723E-2</v>
      </c>
      <c r="H288" s="50">
        <f t="shared" si="50"/>
        <v>-0.15751576718432039</v>
      </c>
      <c r="I288" s="50">
        <f t="shared" si="50"/>
        <v>0.22725950892990396</v>
      </c>
      <c r="J288" s="50">
        <f t="shared" si="50"/>
        <v>-0.29075600864028922</v>
      </c>
      <c r="K288" s="50">
        <f t="shared" si="50"/>
        <v>0.33680123705132586</v>
      </c>
      <c r="L288" s="50">
        <f t="shared" si="50"/>
        <v>-0.35749368427346823</v>
      </c>
      <c r="M288" s="50">
        <f t="shared" si="50"/>
        <v>0.34987413973711817</v>
      </c>
      <c r="N288" s="50">
        <f t="shared" si="51"/>
        <v>-0.31618784420173457</v>
      </c>
      <c r="O288" s="50">
        <f t="shared" si="51"/>
        <v>0.26288060492989007</v>
      </c>
      <c r="P288" s="50">
        <f t="shared" si="51"/>
        <v>-0.19877301927752869</v>
      </c>
      <c r="Q288" s="50">
        <f t="shared" si="51"/>
        <v>0.13300376114148035</v>
      </c>
      <c r="R288" s="50">
        <f t="shared" si="51"/>
        <v>-7.3282841062999801E-2</v>
      </c>
      <c r="S288" s="50">
        <f t="shared" si="51"/>
        <v>2.4803463909391286E-2</v>
      </c>
      <c r="T288" s="50">
        <f t="shared" si="51"/>
        <v>1.0085115271076981E-2</v>
      </c>
      <c r="U288" s="50">
        <f t="shared" si="51"/>
        <v>-3.1556513476056092E-2</v>
      </c>
      <c r="V288" s="50">
        <f t="shared" si="51"/>
        <v>4.1580399461355319E-2</v>
      </c>
      <c r="W288" s="50">
        <f t="shared" si="51"/>
        <v>-4.3062649700451268E-2</v>
      </c>
      <c r="X288" s="50">
        <f t="shared" si="51"/>
        <v>3.9075879554802843E-2</v>
      </c>
      <c r="Y288" s="50">
        <f t="shared" si="51"/>
        <v>-3.2312549273996287E-2</v>
      </c>
      <c r="Z288" s="50">
        <f t="shared" si="51"/>
        <v>2.4797986624447245E-2</v>
      </c>
      <c r="AA288" s="50">
        <f t="shared" si="51"/>
        <v>-1.7828909272945753E-2</v>
      </c>
      <c r="AB288" s="53">
        <f t="shared" si="51"/>
        <v>1.2065338351423184E-2</v>
      </c>
      <c r="AC288" s="68">
        <f t="shared" si="52"/>
        <v>4.994434187869011E-3</v>
      </c>
    </row>
    <row r="289" spans="1:29">
      <c r="A289" s="30">
        <v>7.0000000000000097E-3</v>
      </c>
      <c r="B289" s="33"/>
      <c r="C289" s="50">
        <f t="shared" si="53"/>
        <v>-1.7580213835007353E-5</v>
      </c>
      <c r="D289" s="50">
        <f t="shared" si="53"/>
        <v>-2.1597267987815108E-3</v>
      </c>
      <c r="E289" s="50">
        <f t="shared" si="50"/>
        <v>1.6363369869819209E-2</v>
      </c>
      <c r="F289" s="50">
        <f t="shared" si="50"/>
        <v>-5.0413938300555072E-2</v>
      </c>
      <c r="G289" s="50">
        <f t="shared" si="50"/>
        <v>0.10505409186361679</v>
      </c>
      <c r="H289" s="50">
        <f t="shared" si="50"/>
        <v>-0.17347914468990824</v>
      </c>
      <c r="I289" s="50">
        <f t="shared" si="50"/>
        <v>0.2432727148861768</v>
      </c>
      <c r="J289" s="50">
        <f t="shared" si="50"/>
        <v>-0.30003880901985802</v>
      </c>
      <c r="K289" s="50">
        <f t="shared" si="50"/>
        <v>0.33148968034771881</v>
      </c>
      <c r="L289" s="50">
        <f t="shared" si="50"/>
        <v>-0.33069914391963612</v>
      </c>
      <c r="M289" s="50">
        <f t="shared" si="50"/>
        <v>0.29762071978885501</v>
      </c>
      <c r="N289" s="50">
        <f t="shared" si="51"/>
        <v>-0.23861369290400358</v>
      </c>
      <c r="O289" s="50">
        <f t="shared" si="51"/>
        <v>0.1643627782681816</v>
      </c>
      <c r="P289" s="50">
        <f t="shared" si="51"/>
        <v>-8.7000027283031217E-2</v>
      </c>
      <c r="Q289" s="50">
        <f t="shared" si="51"/>
        <v>1.7335363922231842E-2</v>
      </c>
      <c r="R289" s="50">
        <f t="shared" si="51"/>
        <v>3.7098160447485345E-2</v>
      </c>
      <c r="S289" s="50">
        <f t="shared" si="51"/>
        <v>-7.2851898870007134E-2</v>
      </c>
      <c r="T289" s="50">
        <f t="shared" si="51"/>
        <v>9.0279164754252378E-2</v>
      </c>
      <c r="U289" s="50">
        <f t="shared" si="51"/>
        <v>-9.2499572769503602E-2</v>
      </c>
      <c r="V289" s="50">
        <f t="shared" si="51"/>
        <v>8.4057628036454959E-2</v>
      </c>
      <c r="W289" s="50">
        <f t="shared" si="51"/>
        <v>-6.9676830860958272E-2</v>
      </c>
      <c r="X289" s="50">
        <f t="shared" si="51"/>
        <v>5.3366438492398374E-2</v>
      </c>
      <c r="Y289" s="50">
        <f t="shared" si="51"/>
        <v>-3.7968370112382473E-2</v>
      </c>
      <c r="Z289" s="50">
        <f t="shared" si="51"/>
        <v>2.5094147978410506E-2</v>
      </c>
      <c r="AA289" s="50">
        <f t="shared" si="51"/>
        <v>-1.5324891949093701E-2</v>
      </c>
      <c r="AB289" s="53">
        <f t="shared" si="51"/>
        <v>8.5314825656009827E-3</v>
      </c>
      <c r="AC289" s="68">
        <f t="shared" si="52"/>
        <v>3.1821135296486464E-3</v>
      </c>
    </row>
    <row r="290" spans="1:29">
      <c r="A290" s="30">
        <v>8.0000000000000106E-3</v>
      </c>
      <c r="B290" s="33"/>
      <c r="C290" s="50">
        <f t="shared" si="53"/>
        <v>-2.0089689788603129E-5</v>
      </c>
      <c r="D290" s="50">
        <f t="shared" si="53"/>
        <v>-2.4621538144266489E-3</v>
      </c>
      <c r="E290" s="50">
        <f t="shared" si="53"/>
        <v>1.8514553693990455E-2</v>
      </c>
      <c r="F290" s="50">
        <f t="shared" si="53"/>
        <v>-5.6306605310585976E-2</v>
      </c>
      <c r="G290" s="50">
        <f t="shared" si="53"/>
        <v>0.11511820761076307</v>
      </c>
      <c r="H290" s="50">
        <f t="shared" si="53"/>
        <v>-0.18517088990895686</v>
      </c>
      <c r="I290" s="50">
        <f t="shared" si="53"/>
        <v>0.25066786363578991</v>
      </c>
      <c r="J290" s="50">
        <f t="shared" si="53"/>
        <v>-0.29486979726894741</v>
      </c>
      <c r="K290" s="50">
        <f t="shared" si="53"/>
        <v>0.30534940789409992</v>
      </c>
      <c r="L290" s="50">
        <f t="shared" si="53"/>
        <v>-0.27764291525612617</v>
      </c>
      <c r="M290" s="50">
        <f t="shared" si="53"/>
        <v>0.2162341101421732</v>
      </c>
      <c r="N290" s="50">
        <f t="shared" si="53"/>
        <v>-0.13282622552331741</v>
      </c>
      <c r="O290" s="50">
        <f t="shared" si="53"/>
        <v>4.2760687848140883E-2</v>
      </c>
      <c r="P290" s="50">
        <f t="shared" si="53"/>
        <v>3.9083664330267054E-2</v>
      </c>
      <c r="Q290" s="50">
        <f t="shared" si="53"/>
        <v>-0.10163274865912993</v>
      </c>
      <c r="R290" s="50">
        <f t="shared" si="53"/>
        <v>0.13939224705118661</v>
      </c>
      <c r="S290" s="50">
        <f t="shared" ref="N290:V315" si="54">COS(S$20*$A290-S$22-S$23)*S$21</f>
        <v>-0.15248467517672601</v>
      </c>
      <c r="T290" s="50">
        <f t="shared" si="54"/>
        <v>0.14532902726252728</v>
      </c>
      <c r="U290" s="50">
        <f t="shared" si="54"/>
        <v>-0.12464343129653918</v>
      </c>
      <c r="V290" s="50">
        <f t="shared" si="54"/>
        <v>9.7464463075738181E-2</v>
      </c>
      <c r="W290" s="50">
        <f t="shared" ref="W290:AB332" si="55">COS(W$20*$A290-W$22-W$23)*W$21</f>
        <v>-6.9676830860957564E-2</v>
      </c>
      <c r="X290" s="50">
        <f t="shared" si="55"/>
        <v>4.5259638180012635E-2</v>
      </c>
      <c r="Y290" s="50">
        <f t="shared" si="55"/>
        <v>-2.6197714682409747E-2</v>
      </c>
      <c r="Z290" s="50">
        <f t="shared" si="55"/>
        <v>1.2848809738654026E-2</v>
      </c>
      <c r="AA290" s="50">
        <f t="shared" si="55"/>
        <v>-4.5138216260781888E-3</v>
      </c>
      <c r="AB290" s="53">
        <f t="shared" si="55"/>
        <v>-2.8971733989521209E-16</v>
      </c>
      <c r="AC290" s="68">
        <f t="shared" si="52"/>
        <v>-4.2521861064677077E-4</v>
      </c>
    </row>
    <row r="291" spans="1:29">
      <c r="A291" s="30">
        <v>9.0000000000000097E-3</v>
      </c>
      <c r="B291" s="33"/>
      <c r="C291" s="50">
        <f t="shared" si="53"/>
        <v>-2.2598372635644752E-5</v>
      </c>
      <c r="D291" s="50">
        <f t="shared" si="53"/>
        <v>-2.76215098151638E-3</v>
      </c>
      <c r="E291" s="50">
        <f t="shared" si="53"/>
        <v>2.059266903322628E-2</v>
      </c>
      <c r="F291" s="50">
        <f t="shared" si="53"/>
        <v>-6.1699490905719342E-2</v>
      </c>
      <c r="G291" s="50">
        <f t="shared" si="53"/>
        <v>0.12336684045560374</v>
      </c>
      <c r="H291" s="50">
        <f t="shared" si="53"/>
        <v>-0.1923031132714976</v>
      </c>
      <c r="I291" s="50">
        <f t="shared" si="53"/>
        <v>0.24918297834749104</v>
      </c>
      <c r="J291" s="50">
        <f t="shared" si="53"/>
        <v>-0.27549794646863279</v>
      </c>
      <c r="K291" s="50">
        <f t="shared" si="53"/>
        <v>0.26002290914592763</v>
      </c>
      <c r="L291" s="50">
        <f t="shared" si="53"/>
        <v>-0.20253833286715694</v>
      </c>
      <c r="M291" s="50">
        <f t="shared" si="53"/>
        <v>0.11368099920313227</v>
      </c>
      <c r="N291" s="50">
        <f t="shared" si="54"/>
        <v>-1.1333589511328655E-2</v>
      </c>
      <c r="O291" s="50">
        <f t="shared" si="54"/>
        <v>-8.4847014104955043E-2</v>
      </c>
      <c r="P291" s="50">
        <f t="shared" si="54"/>
        <v>0.15873845473859624</v>
      </c>
      <c r="Q291" s="50">
        <f t="shared" si="54"/>
        <v>-0.20125548472874519</v>
      </c>
      <c r="R291" s="50">
        <f t="shared" si="54"/>
        <v>0.21130064264028819</v>
      </c>
      <c r="S291" s="50">
        <f t="shared" si="54"/>
        <v>-0.19439478005336067</v>
      </c>
      <c r="T291" s="50">
        <f t="shared" si="54"/>
        <v>0.15990243826266395</v>
      </c>
      <c r="U291" s="50">
        <f t="shared" si="54"/>
        <v>-0.11798028677861611</v>
      </c>
      <c r="V291" s="50">
        <f t="shared" si="54"/>
        <v>7.7164300147633091E-2</v>
      </c>
      <c r="W291" s="50">
        <f t="shared" si="55"/>
        <v>-4.3062649700449415E-2</v>
      </c>
      <c r="X291" s="50">
        <f t="shared" si="55"/>
        <v>1.8157821440095149E-2</v>
      </c>
      <c r="Y291" s="50">
        <f t="shared" si="55"/>
        <v>-2.4030020741341775E-3</v>
      </c>
      <c r="Z291" s="50">
        <f t="shared" si="55"/>
        <v>-5.8180791453303314E-3</v>
      </c>
      <c r="AA291" s="50">
        <f t="shared" si="55"/>
        <v>8.744023238718434E-3</v>
      </c>
      <c r="AB291" s="53">
        <f t="shared" si="55"/>
        <v>-8.5314825656018778E-3</v>
      </c>
      <c r="AC291" s="68">
        <f t="shared" si="52"/>
        <v>-3.5959248763041286E-3</v>
      </c>
    </row>
    <row r="292" spans="1:29">
      <c r="A292" s="30">
        <v>0.01</v>
      </c>
      <c r="B292" s="33"/>
      <c r="C292" s="50">
        <f t="shared" si="53"/>
        <v>-2.5106163337629338E-5</v>
      </c>
      <c r="D292" s="50">
        <f t="shared" si="53"/>
        <v>-3.05942223906585E-3</v>
      </c>
      <c r="E292" s="50">
        <f t="shared" si="53"/>
        <v>2.2589514515683782E-2</v>
      </c>
      <c r="F292" s="50">
        <f t="shared" si="53"/>
        <v>-6.6544727451629704E-2</v>
      </c>
      <c r="G292" s="50">
        <f t="shared" si="53"/>
        <v>0.12966990453068125</v>
      </c>
      <c r="H292" s="50">
        <f t="shared" si="53"/>
        <v>-0.19470019576785122</v>
      </c>
      <c r="I292" s="50">
        <f t="shared" si="53"/>
        <v>0.23887066182289696</v>
      </c>
      <c r="J292" s="50">
        <f t="shared" si="53"/>
        <v>-0.24285633040793866</v>
      </c>
      <c r="K292" s="50">
        <f t="shared" si="53"/>
        <v>0.19835821471875115</v>
      </c>
      <c r="L292" s="50">
        <f t="shared" si="53"/>
        <v>-0.11134964906360521</v>
      </c>
      <c r="M292" s="50">
        <f t="shared" si="53"/>
        <v>2.3433968315254321E-15</v>
      </c>
      <c r="N292" s="50">
        <f t="shared" si="54"/>
        <v>0.11149911269445655</v>
      </c>
      <c r="O292" s="50">
        <f t="shared" si="54"/>
        <v>-0.20053820507337344</v>
      </c>
      <c r="P292" s="50">
        <f t="shared" si="54"/>
        <v>0.25228223789028004</v>
      </c>
      <c r="Q292" s="50">
        <f t="shared" si="54"/>
        <v>-0.26257006542033218</v>
      </c>
      <c r="R292" s="50">
        <f t="shared" si="54"/>
        <v>0.23714825526419475</v>
      </c>
      <c r="S292" s="50">
        <f t="shared" si="54"/>
        <v>-0.18821421347610967</v>
      </c>
      <c r="T292" s="50">
        <f t="shared" si="54"/>
        <v>0.12994047040362727</v>
      </c>
      <c r="U292" s="50">
        <f t="shared" si="54"/>
        <v>-7.4584670275304271E-2</v>
      </c>
      <c r="V292" s="50">
        <f t="shared" si="54"/>
        <v>3.0177724283460966E-2</v>
      </c>
      <c r="W292" s="50">
        <f t="shared" si="55"/>
        <v>-1.3282760663464369E-15</v>
      </c>
      <c r="X292" s="50">
        <f t="shared" si="55"/>
        <v>-1.6564650930585158E-2</v>
      </c>
      <c r="Y292" s="50">
        <f t="shared" si="55"/>
        <v>2.2494624841333622E-2</v>
      </c>
      <c r="Z292" s="50">
        <f t="shared" si="55"/>
        <v>-2.157722088045088E-2</v>
      </c>
      <c r="AA292" s="50">
        <f t="shared" si="55"/>
        <v>1.7262058863017415E-2</v>
      </c>
      <c r="AB292" s="53">
        <f t="shared" si="55"/>
        <v>-1.2065338351423184E-2</v>
      </c>
      <c r="AC292" s="68">
        <f t="shared" si="52"/>
        <v>-4.3570156726223143E-3</v>
      </c>
    </row>
    <row r="293" spans="1:29">
      <c r="A293" s="30">
        <v>1.0999999999999999E-2</v>
      </c>
      <c r="B293" s="33"/>
      <c r="C293" s="50">
        <f t="shared" si="53"/>
        <v>-2.7612962891274343E-5</v>
      </c>
      <c r="D293" s="50">
        <f t="shared" si="53"/>
        <v>-3.3536742162339189E-3</v>
      </c>
      <c r="E293" s="50">
        <f t="shared" si="53"/>
        <v>2.4497209504515175E-2</v>
      </c>
      <c r="F293" s="50">
        <f t="shared" si="53"/>
        <v>-7.0799308285722909E-2</v>
      </c>
      <c r="G293" s="50">
        <f t="shared" si="53"/>
        <v>0.13392799675026365</v>
      </c>
      <c r="H293" s="50">
        <f t="shared" si="53"/>
        <v>-0.19230311327149763</v>
      </c>
      <c r="I293" s="50">
        <f t="shared" si="53"/>
        <v>0.22009623301602096</v>
      </c>
      <c r="J293" s="50">
        <f t="shared" si="53"/>
        <v>-0.19851718070745164</v>
      </c>
      <c r="K293" s="50">
        <f t="shared" si="53"/>
        <v>0.12422994415031199</v>
      </c>
      <c r="L293" s="50">
        <f t="shared" si="53"/>
        <v>-1.1318396929090275E-2</v>
      </c>
      <c r="M293" s="50">
        <f t="shared" si="53"/>
        <v>-0.11368099920313776</v>
      </c>
      <c r="N293" s="50">
        <f t="shared" si="54"/>
        <v>0.22114833129066852</v>
      </c>
      <c r="O293" s="50">
        <f t="shared" si="54"/>
        <v>-0.2880644010939637</v>
      </c>
      <c r="P293" s="50">
        <f t="shared" si="54"/>
        <v>0.30432792686482263</v>
      </c>
      <c r="Q293" s="50">
        <f t="shared" si="54"/>
        <v>-0.27390551199143431</v>
      </c>
      <c r="R293" s="50">
        <f t="shared" si="54"/>
        <v>0.21130064264028472</v>
      </c>
      <c r="S293" s="50">
        <f t="shared" si="54"/>
        <v>-0.13547196504327319</v>
      </c>
      <c r="T293" s="50">
        <f t="shared" si="54"/>
        <v>6.3788009507470864E-2</v>
      </c>
      <c r="U293" s="50">
        <f t="shared" si="54"/>
        <v>-7.9675530769828026E-3</v>
      </c>
      <c r="V293" s="50">
        <f t="shared" si="54"/>
        <v>-2.7245481086304115E-2</v>
      </c>
      <c r="W293" s="50">
        <f t="shared" si="55"/>
        <v>4.3062649700450636E-2</v>
      </c>
      <c r="X293" s="50">
        <f t="shared" si="55"/>
        <v>-4.4335105362204051E-2</v>
      </c>
      <c r="Y293" s="50">
        <f t="shared" si="55"/>
        <v>3.7067814737175568E-2</v>
      </c>
      <c r="Z293" s="50">
        <f t="shared" si="55"/>
        <v>-2.655254532324523E-2</v>
      </c>
      <c r="AA293" s="50">
        <f t="shared" si="55"/>
        <v>1.6422975472964833E-2</v>
      </c>
      <c r="AB293" s="53">
        <f t="shared" si="55"/>
        <v>-8.5314825656010746E-3</v>
      </c>
      <c r="AC293" s="68">
        <f t="shared" si="52"/>
        <v>-2.2045974840842943E-3</v>
      </c>
    </row>
    <row r="294" spans="1:29">
      <c r="A294" s="30">
        <v>1.2E-2</v>
      </c>
      <c r="B294" s="33"/>
      <c r="C294" s="50">
        <f t="shared" si="53"/>
        <v>-3.0118672332425006E-5</v>
      </c>
      <c r="D294" s="50">
        <f t="shared" si="53"/>
        <v>-3.6446165218445266E-3</v>
      </c>
      <c r="E294" s="50">
        <f t="shared" si="53"/>
        <v>2.6308225199142905E-2</v>
      </c>
      <c r="F294" s="50">
        <f t="shared" si="53"/>
        <v>-7.4425469447316844E-2</v>
      </c>
      <c r="G294" s="50">
        <f t="shared" si="53"/>
        <v>0.13607396445638711</v>
      </c>
      <c r="H294" s="50">
        <f t="shared" si="53"/>
        <v>-0.18517088990895691</v>
      </c>
      <c r="I294" s="50">
        <f t="shared" si="53"/>
        <v>0.19352478542719725</v>
      </c>
      <c r="J294" s="50">
        <f t="shared" si="53"/>
        <v>-0.1446161579625124</v>
      </c>
      <c r="K294" s="50">
        <f t="shared" si="53"/>
        <v>4.2295849305133901E-2</v>
      </c>
      <c r="L294" s="50">
        <f t="shared" si="53"/>
        <v>8.9611678857623819E-2</v>
      </c>
      <c r="M294" s="50">
        <f t="shared" si="53"/>
        <v>-0.21623411014216939</v>
      </c>
      <c r="N294" s="50">
        <f t="shared" si="54"/>
        <v>0.30464931130096867</v>
      </c>
      <c r="O294" s="50">
        <f t="shared" si="54"/>
        <v>-0.33513280804392898</v>
      </c>
      <c r="P294" s="50">
        <f t="shared" si="54"/>
        <v>0.30631448731973809</v>
      </c>
      <c r="Q294" s="50">
        <f t="shared" si="54"/>
        <v>-0.23310416871848016</v>
      </c>
      <c r="R294" s="50">
        <f t="shared" si="54"/>
        <v>0.13939224705118042</v>
      </c>
      <c r="S294" s="50">
        <f t="shared" si="54"/>
        <v>-4.921576237606886E-2</v>
      </c>
      <c r="T294" s="50">
        <f t="shared" si="54"/>
        <v>-2.0130429199618865E-2</v>
      </c>
      <c r="U294" s="50">
        <f t="shared" si="54"/>
        <v>6.1130215153672098E-2</v>
      </c>
      <c r="V294" s="50">
        <f t="shared" si="54"/>
        <v>-7.5246140569959111E-2</v>
      </c>
      <c r="W294" s="50">
        <f t="shared" si="55"/>
        <v>6.9676830860958036E-2</v>
      </c>
      <c r="X294" s="50">
        <f t="shared" si="55"/>
        <v>-5.3498560521716448E-2</v>
      </c>
      <c r="Y294" s="50">
        <f t="shared" si="55"/>
        <v>3.4627859430173658E-2</v>
      </c>
      <c r="Z294" s="50">
        <f t="shared" si="55"/>
        <v>-1.8257495467210796E-2</v>
      </c>
      <c r="AA294" s="50">
        <f t="shared" si="55"/>
        <v>6.6816089143874081E-3</v>
      </c>
      <c r="AB294" s="53">
        <f t="shared" si="55"/>
        <v>1.5964507902992021E-16</v>
      </c>
      <c r="AC294" s="68">
        <f t="shared" si="52"/>
        <v>1.580335724447806E-3</v>
      </c>
    </row>
    <row r="295" spans="1:29">
      <c r="A295" s="30">
        <v>1.2999999999999999E-2</v>
      </c>
      <c r="B295" s="33"/>
      <c r="C295" s="50">
        <f t="shared" si="53"/>
        <v>-3.2623192739963776E-5</v>
      </c>
      <c r="D295" s="50">
        <f t="shared" si="53"/>
        <v>-3.931962030967991E-3</v>
      </c>
      <c r="E295" s="50">
        <f t="shared" si="53"/>
        <v>2.801541434799424E-2</v>
      </c>
      <c r="F295" s="50">
        <f t="shared" si="53"/>
        <v>-7.7391024873231642E-2</v>
      </c>
      <c r="G295" s="50">
        <f t="shared" si="53"/>
        <v>0.13607396445638706</v>
      </c>
      <c r="H295" s="50">
        <f t="shared" si="53"/>
        <v>-0.17347914468990833</v>
      </c>
      <c r="I295" s="50">
        <f t="shared" si="53"/>
        <v>0.1600976258342631</v>
      </c>
      <c r="J295" s="50">
        <f t="shared" si="53"/>
        <v>-8.3749484498143525E-2</v>
      </c>
      <c r="K295" s="50">
        <f t="shared" si="53"/>
        <v>-4.2295849305138328E-2</v>
      </c>
      <c r="L295" s="50">
        <f t="shared" si="53"/>
        <v>0.18342545566886265</v>
      </c>
      <c r="M295" s="50">
        <f t="shared" si="53"/>
        <v>-0.29762071978885224</v>
      </c>
      <c r="N295" s="50">
        <f t="shared" si="54"/>
        <v>0.35212902526579209</v>
      </c>
      <c r="O295" s="50">
        <f t="shared" si="54"/>
        <v>-0.33513280804392576</v>
      </c>
      <c r="P295" s="50">
        <f t="shared" si="54"/>
        <v>0.25791514843858948</v>
      </c>
      <c r="Q295" s="50">
        <f t="shared" si="54"/>
        <v>-0.14793240380672854</v>
      </c>
      <c r="R295" s="50">
        <f t="shared" si="54"/>
        <v>3.7098160447477768E-2</v>
      </c>
      <c r="S295" s="50">
        <f t="shared" si="54"/>
        <v>4.9215762376071864E-2</v>
      </c>
      <c r="T295" s="50">
        <f t="shared" si="54"/>
        <v>-9.8442222374949234E-2</v>
      </c>
      <c r="U295" s="50">
        <f t="shared" si="54"/>
        <v>0.1111954485693664</v>
      </c>
      <c r="V295" s="50">
        <f t="shared" si="54"/>
        <v>-9.7223761222783978E-2</v>
      </c>
      <c r="W295" s="50">
        <f t="shared" si="55"/>
        <v>6.96768308609578E-2</v>
      </c>
      <c r="X295" s="50">
        <f t="shared" si="55"/>
        <v>-4.0209206140033656E-2</v>
      </c>
      <c r="Y295" s="50">
        <f t="shared" si="55"/>
        <v>1.6294633782679275E-2</v>
      </c>
      <c r="Z295" s="50">
        <f t="shared" si="55"/>
        <v>-8.3775358412042662E-4</v>
      </c>
      <c r="AA295" s="50">
        <f t="shared" si="55"/>
        <v>-6.6816089143889139E-3</v>
      </c>
      <c r="AB295" s="53">
        <f t="shared" si="55"/>
        <v>8.5314825656017858E-3</v>
      </c>
      <c r="AC295" s="68">
        <f t="shared" si="52"/>
        <v>4.7083801481310134E-3</v>
      </c>
    </row>
    <row r="296" spans="1:29">
      <c r="A296" s="30">
        <v>1.4E-2</v>
      </c>
      <c r="B296" s="33"/>
      <c r="C296" s="50">
        <f t="shared" si="53"/>
        <v>-3.512642523971266E-5</v>
      </c>
      <c r="D296" s="50">
        <f t="shared" si="53"/>
        <v>-4.2154271682783876E-3</v>
      </c>
      <c r="E296" s="50">
        <f t="shared" si="53"/>
        <v>2.9612039455439582E-2</v>
      </c>
      <c r="F296" s="50">
        <f t="shared" si="53"/>
        <v>-7.9669652083563997E-2</v>
      </c>
      <c r="G296" s="50">
        <f t="shared" si="53"/>
        <v>0.13392799675026351</v>
      </c>
      <c r="H296" s="50">
        <f t="shared" si="53"/>
        <v>-0.1575157671843205</v>
      </c>
      <c r="I296" s="50">
        <f t="shared" si="53"/>
        <v>0.12099892803066019</v>
      </c>
      <c r="J296" s="50">
        <f t="shared" si="53"/>
        <v>-1.8848893488418578E-2</v>
      </c>
      <c r="K296" s="50">
        <f t="shared" si="53"/>
        <v>-0.12422994415031614</v>
      </c>
      <c r="L296" s="50">
        <f t="shared" si="53"/>
        <v>0.26267293488482579</v>
      </c>
      <c r="M296" s="50">
        <f t="shared" si="53"/>
        <v>-0.34987413973711989</v>
      </c>
      <c r="N296" s="50">
        <f t="shared" si="54"/>
        <v>0.35797354482539118</v>
      </c>
      <c r="O296" s="50">
        <f t="shared" si="54"/>
        <v>-0.28806440109395975</v>
      </c>
      <c r="P296" s="50">
        <f t="shared" si="54"/>
        <v>0.16709115370723276</v>
      </c>
      <c r="Q296" s="50">
        <f t="shared" si="54"/>
        <v>-3.4602313082835075E-2</v>
      </c>
      <c r="R296" s="50">
        <f t="shared" si="54"/>
        <v>-7.3282841063007087E-2</v>
      </c>
      <c r="S296" s="50">
        <f t="shared" si="54"/>
        <v>0.13547196504327547</v>
      </c>
      <c r="T296" s="50">
        <f t="shared" si="54"/>
        <v>-0.1493362868599534</v>
      </c>
      <c r="U296" s="50">
        <f t="shared" si="54"/>
        <v>0.12664062967800616</v>
      </c>
      <c r="V296" s="50">
        <f t="shared" si="54"/>
        <v>-8.5577627960588307E-2</v>
      </c>
      <c r="W296" s="50">
        <f t="shared" si="55"/>
        <v>4.3062649700450054E-2</v>
      </c>
      <c r="X296" s="50">
        <f t="shared" si="55"/>
        <v>-1.0044451028672364E-2</v>
      </c>
      <c r="Y296" s="50">
        <f t="shared" si="55"/>
        <v>-9.5173971987015313E-3</v>
      </c>
      <c r="Z296" s="50">
        <f t="shared" si="55"/>
        <v>1.700067899306814E-2</v>
      </c>
      <c r="AA296" s="50">
        <f t="shared" si="55"/>
        <v>-1.6422975472965083E-2</v>
      </c>
      <c r="AB296" s="53">
        <f t="shared" si="55"/>
        <v>1.2065338351423184E-2</v>
      </c>
      <c r="AC296" s="68">
        <f t="shared" si="52"/>
        <v>5.2806154220962093E-3</v>
      </c>
    </row>
    <row r="297" spans="1:29">
      <c r="A297" s="30">
        <v>1.4999999999999999E-2</v>
      </c>
      <c r="B297" s="33"/>
      <c r="C297" s="50">
        <f t="shared" si="53"/>
        <v>-3.7628271008339162E-5</v>
      </c>
      <c r="D297" s="50">
        <f t="shared" si="53"/>
        <v>-4.4947321879084149E-3</v>
      </c>
      <c r="E297" s="50">
        <f t="shared" si="53"/>
        <v>3.1091799371608275E-2</v>
      </c>
      <c r="F297" s="50">
        <f t="shared" si="53"/>
        <v>-8.1241125821881865E-2</v>
      </c>
      <c r="G297" s="50">
        <f t="shared" si="53"/>
        <v>0.12966990453068103</v>
      </c>
      <c r="H297" s="50">
        <f t="shared" si="53"/>
        <v>-0.13767382872579639</v>
      </c>
      <c r="I297" s="50">
        <f t="shared" si="53"/>
        <v>7.7613782878448417E-2</v>
      </c>
      <c r="J297" s="50">
        <f t="shared" si="53"/>
        <v>4.6959582299447807E-2</v>
      </c>
      <c r="K297" s="50">
        <f t="shared" si="53"/>
        <v>-0.19835821471875476</v>
      </c>
      <c r="L297" s="50">
        <f t="shared" si="53"/>
        <v>0.32106086586739546</v>
      </c>
      <c r="M297" s="50">
        <f t="shared" si="53"/>
        <v>-0.36787944117144233</v>
      </c>
      <c r="N297" s="50">
        <f t="shared" si="54"/>
        <v>0.32149182297537504</v>
      </c>
      <c r="O297" s="50">
        <f t="shared" si="54"/>
        <v>-0.20053820507335968</v>
      </c>
      <c r="P297" s="50">
        <f t="shared" si="54"/>
        <v>4.8782210012790352E-2</v>
      </c>
      <c r="Q297" s="50">
        <f t="shared" si="54"/>
        <v>8.5314185896232256E-2</v>
      </c>
      <c r="R297" s="50">
        <f t="shared" si="54"/>
        <v>-0.16768913944387423</v>
      </c>
      <c r="S297" s="50">
        <f t="shared" si="54"/>
        <v>0.18821421347611061</v>
      </c>
      <c r="T297" s="50">
        <f t="shared" si="54"/>
        <v>-0.15863781413920758</v>
      </c>
      <c r="U297" s="50">
        <f t="shared" si="54"/>
        <v>0.10265699171123327</v>
      </c>
      <c r="V297" s="50">
        <f t="shared" si="54"/>
        <v>-4.4335426134613574E-2</v>
      </c>
      <c r="W297" s="50">
        <f t="shared" si="55"/>
        <v>2.1180944668122317E-15</v>
      </c>
      <c r="X297" s="50">
        <f t="shared" si="55"/>
        <v>2.4335859486298638E-2</v>
      </c>
      <c r="Y297" s="50">
        <f t="shared" si="55"/>
        <v>-3.0961194939392655E-2</v>
      </c>
      <c r="Z297" s="50">
        <f t="shared" si="55"/>
        <v>2.6342548591989416E-2</v>
      </c>
      <c r="AA297" s="50">
        <f t="shared" si="55"/>
        <v>-1.7262058863016915E-2</v>
      </c>
      <c r="AB297" s="53">
        <f t="shared" si="55"/>
        <v>8.5314825656011666E-3</v>
      </c>
      <c r="AC297" s="68">
        <f t="shared" si="52"/>
        <v>2.9564401729571359E-3</v>
      </c>
    </row>
    <row r="298" spans="1:29">
      <c r="A298" s="30">
        <v>1.6E-2</v>
      </c>
      <c r="B298" s="33"/>
      <c r="C298" s="50">
        <f t="shared" si="53"/>
        <v>-4.0128631277256529E-5</v>
      </c>
      <c r="D298" s="50">
        <f t="shared" si="53"/>
        <v>-4.7696014495245383E-3</v>
      </c>
      <c r="E298" s="50">
        <f t="shared" si="53"/>
        <v>3.2448854160149046E-2</v>
      </c>
      <c r="F298" s="50">
        <f t="shared" si="53"/>
        <v>-8.2091497576033484E-2</v>
      </c>
      <c r="G298" s="50">
        <f t="shared" si="53"/>
        <v>0.12336684045560346</v>
      </c>
      <c r="H298" s="50">
        <f t="shared" si="53"/>
        <v>-0.11444190369079958</v>
      </c>
      <c r="I298" s="50">
        <f t="shared" si="53"/>
        <v>3.1479130773985349E-2</v>
      </c>
      <c r="J298" s="50">
        <f t="shared" si="53"/>
        <v>0.1105061804877651</v>
      </c>
      <c r="K298" s="50">
        <f t="shared" si="53"/>
        <v>-0.26002290914593051</v>
      </c>
      <c r="L298" s="50">
        <f t="shared" si="53"/>
        <v>0.3539525095360378</v>
      </c>
      <c r="M298" s="50">
        <f t="shared" si="53"/>
        <v>-0.34987413973711939</v>
      </c>
      <c r="N298" s="50">
        <f t="shared" si="54"/>
        <v>0.24699740240174126</v>
      </c>
      <c r="O298" s="50">
        <f t="shared" si="54"/>
        <v>-8.4847014104938528E-2</v>
      </c>
      <c r="P298" s="50">
        <f t="shared" si="54"/>
        <v>-7.7550955926588963E-2</v>
      </c>
      <c r="Q298" s="50">
        <f t="shared" si="54"/>
        <v>0.18899147979888725</v>
      </c>
      <c r="R298" s="50">
        <f t="shared" si="54"/>
        <v>-0.22554139349703914</v>
      </c>
      <c r="S298" s="50">
        <f t="shared" si="54"/>
        <v>0.19439478005336008</v>
      </c>
      <c r="T298" s="50">
        <f t="shared" si="54"/>
        <v>-0.1237561805433607</v>
      </c>
      <c r="U298" s="50">
        <f t="shared" si="54"/>
        <v>4.6711700021640087E-2</v>
      </c>
      <c r="V298" s="50">
        <f t="shared" si="54"/>
        <v>1.2239688544340481E-2</v>
      </c>
      <c r="W298" s="50">
        <f t="shared" si="55"/>
        <v>-4.3062649700449991E-2</v>
      </c>
      <c r="X298" s="50">
        <f t="shared" si="55"/>
        <v>4.8502653735809219E-2</v>
      </c>
      <c r="Y298" s="50">
        <f t="shared" si="55"/>
        <v>-3.8194624227227782E-2</v>
      </c>
      <c r="Z298" s="50">
        <f t="shared" si="55"/>
        <v>2.251899560919032E-2</v>
      </c>
      <c r="AA298" s="50">
        <f t="shared" si="55"/>
        <v>-8.744023238717015E-3</v>
      </c>
      <c r="AB298" s="53">
        <f t="shared" si="55"/>
        <v>-7.1540789977194722E-16</v>
      </c>
      <c r="AC298" s="68">
        <f t="shared" si="52"/>
        <v>-8.2680589049815146E-4</v>
      </c>
    </row>
    <row r="299" spans="1:29">
      <c r="A299" s="30">
        <v>1.7000000000000001E-2</v>
      </c>
      <c r="B299" s="33"/>
      <c r="C299" s="50">
        <f t="shared" si="53"/>
        <v>-4.2627407336522284E-5</v>
      </c>
      <c r="D299" s="50">
        <f t="shared" si="53"/>
        <v>-5.0397636903509735E-3</v>
      </c>
      <c r="E299" s="50">
        <f t="shared" si="53"/>
        <v>3.3677848145791139E-2</v>
      </c>
      <c r="F299" s="50">
        <f t="shared" si="53"/>
        <v>-8.2213219386127911E-2</v>
      </c>
      <c r="G299" s="50">
        <f t="shared" si="53"/>
        <v>0.11511820761076272</v>
      </c>
      <c r="H299" s="50">
        <f t="shared" si="53"/>
        <v>-8.8392039176034623E-2</v>
      </c>
      <c r="I299" s="50">
        <f t="shared" si="53"/>
        <v>-1.577068523183112E-2</v>
      </c>
      <c r="J299" s="50">
        <f t="shared" si="53"/>
        <v>0.16873008537222933</v>
      </c>
      <c r="K299" s="50">
        <f t="shared" si="53"/>
        <v>-0.30534940789410187</v>
      </c>
      <c r="L299" s="50">
        <f t="shared" si="53"/>
        <v>0.35873585400653468</v>
      </c>
      <c r="M299" s="50">
        <f t="shared" si="53"/>
        <v>-0.29762071978885735</v>
      </c>
      <c r="N299" s="50">
        <f t="shared" si="54"/>
        <v>0.14329838882751755</v>
      </c>
      <c r="O299" s="50">
        <f t="shared" si="54"/>
        <v>4.27606878481578E-2</v>
      </c>
      <c r="P299" s="50">
        <f t="shared" si="54"/>
        <v>-0.1911277070684731</v>
      </c>
      <c r="Q299" s="50">
        <f t="shared" si="54"/>
        <v>0.25669502131900562</v>
      </c>
      <c r="R299" s="50">
        <f t="shared" si="54"/>
        <v>-0.23422856671692416</v>
      </c>
      <c r="S299" s="50">
        <f t="shared" si="54"/>
        <v>0.15248467517672043</v>
      </c>
      <c r="T299" s="50">
        <f t="shared" si="54"/>
        <v>-5.4406477251107359E-2</v>
      </c>
      <c r="U299" s="50">
        <f t="shared" si="54"/>
        <v>-2.3777006159345658E-2</v>
      </c>
      <c r="V299" s="50">
        <f t="shared" si="54"/>
        <v>6.4581843395007707E-2</v>
      </c>
      <c r="W299" s="50">
        <f t="shared" si="55"/>
        <v>-6.9676830860957786E-2</v>
      </c>
      <c r="X299" s="50">
        <f t="shared" si="55"/>
        <v>5.2313370439447233E-2</v>
      </c>
      <c r="Y299" s="50">
        <f t="shared" si="55"/>
        <v>-2.7897732600455017E-2</v>
      </c>
      <c r="Z299" s="50">
        <f t="shared" si="55"/>
        <v>7.4409471748372721E-3</v>
      </c>
      <c r="AA299" s="50">
        <f t="shared" si="55"/>
        <v>4.5138216260797561E-3</v>
      </c>
      <c r="AB299" s="53">
        <f t="shared" si="55"/>
        <v>-8.5314825656016939E-3</v>
      </c>
      <c r="AC299" s="68">
        <f t="shared" si="52"/>
        <v>-3.7235148554138724E-3</v>
      </c>
    </row>
    <row r="300" spans="1:29">
      <c r="A300" s="30">
        <v>1.7999999999999999E-2</v>
      </c>
      <c r="B300" s="33"/>
      <c r="C300" s="50">
        <f t="shared" si="53"/>
        <v>-4.5124500538735856E-5</v>
      </c>
      <c r="D300" s="50">
        <f t="shared" si="53"/>
        <v>-5.3049522928730469E-3</v>
      </c>
      <c r="E300" s="50">
        <f t="shared" si="53"/>
        <v>3.4773931050747074E-2</v>
      </c>
      <c r="F300" s="50">
        <f t="shared" si="53"/>
        <v>-8.1605210840761569E-2</v>
      </c>
      <c r="G300" s="50">
        <f t="shared" si="53"/>
        <v>0.10505409186361636</v>
      </c>
      <c r="H300" s="50">
        <f t="shared" si="53"/>
        <v>-6.016566930039665E-2</v>
      </c>
      <c r="I300" s="50">
        <f t="shared" si="53"/>
        <v>-6.2461816850951223E-2</v>
      </c>
      <c r="J300" s="50">
        <f t="shared" si="53"/>
        <v>0.21882685662846404</v>
      </c>
      <c r="K300" s="50">
        <f t="shared" si="53"/>
        <v>-0.33148968034771964</v>
      </c>
      <c r="L300" s="50">
        <f t="shared" si="53"/>
        <v>0.33503104132076406</v>
      </c>
      <c r="M300" s="50">
        <f t="shared" si="53"/>
        <v>-0.21623411014216798</v>
      </c>
      <c r="N300" s="50">
        <f t="shared" si="54"/>
        <v>2.2655994138131009E-2</v>
      </c>
      <c r="O300" s="50">
        <f t="shared" si="54"/>
        <v>0.16436277826819656</v>
      </c>
      <c r="P300" s="50">
        <f t="shared" si="54"/>
        <v>-0.27326571859033832</v>
      </c>
      <c r="Q300" s="50">
        <f t="shared" si="54"/>
        <v>0.27553771924666931</v>
      </c>
      <c r="R300" s="50">
        <f t="shared" si="54"/>
        <v>-0.19185696869509841</v>
      </c>
      <c r="S300" s="50">
        <f t="shared" si="54"/>
        <v>7.2851898869999016E-2</v>
      </c>
      <c r="T300" s="50">
        <f t="shared" si="54"/>
        <v>3.0096297520837211E-2</v>
      </c>
      <c r="U300" s="50">
        <f t="shared" si="54"/>
        <v>-8.6862880591977998E-2</v>
      </c>
      <c r="V300" s="50">
        <f t="shared" si="54"/>
        <v>9.4589087701360486E-2</v>
      </c>
      <c r="W300" s="50">
        <f t="shared" si="55"/>
        <v>-6.967683086095805E-2</v>
      </c>
      <c r="X300" s="50">
        <f t="shared" si="55"/>
        <v>3.4168689998180554E-2</v>
      </c>
      <c r="Y300" s="50">
        <f t="shared" si="55"/>
        <v>-4.7965205969088751E-3</v>
      </c>
      <c r="Z300" s="50">
        <f t="shared" si="55"/>
        <v>-1.1355921920428398E-2</v>
      </c>
      <c r="AA300" s="50">
        <f t="shared" si="55"/>
        <v>1.5324891949094571E-2</v>
      </c>
      <c r="AB300" s="53">
        <f t="shared" si="55"/>
        <v>-1.2065338351423184E-2</v>
      </c>
      <c r="AC300" s="68">
        <f t="shared" si="52"/>
        <v>-3.9134653264818429E-3</v>
      </c>
    </row>
    <row r="301" spans="1:29">
      <c r="A301" s="30">
        <v>1.9E-2</v>
      </c>
      <c r="B301" s="33"/>
      <c r="C301" s="50">
        <f t="shared" si="53"/>
        <v>-4.7619812302933684E-5</v>
      </c>
      <c r="D301" s="50">
        <f t="shared" si="53"/>
        <v>-5.5649055479567349E-3</v>
      </c>
      <c r="E301" s="50">
        <f t="shared" si="53"/>
        <v>3.5732777136543645E-2</v>
      </c>
      <c r="F301" s="50">
        <f t="shared" si="53"/>
        <v>-8.0272868666826425E-2</v>
      </c>
      <c r="G301" s="50">
        <f t="shared" si="53"/>
        <v>9.3333210331508237E-2</v>
      </c>
      <c r="H301" s="50">
        <f t="shared" si="53"/>
        <v>-3.0457820968171963E-2</v>
      </c>
      <c r="I301" s="50">
        <f t="shared" si="53"/>
        <v>-0.10694020746825174</v>
      </c>
      <c r="J301" s="50">
        <f t="shared" si="53"/>
        <v>0.25838350931994342</v>
      </c>
      <c r="K301" s="50">
        <f t="shared" si="53"/>
        <v>-0.33680123705132592</v>
      </c>
      <c r="L301" s="50">
        <f t="shared" si="53"/>
        <v>0.28472053296566679</v>
      </c>
      <c r="M301" s="50">
        <f t="shared" si="53"/>
        <v>-0.11368099920313604</v>
      </c>
      <c r="N301" s="50">
        <f t="shared" si="54"/>
        <v>-0.10066521045530334</v>
      </c>
      <c r="O301" s="50">
        <f t="shared" si="54"/>
        <v>0.26288060492990095</v>
      </c>
      <c r="P301" s="50">
        <f t="shared" si="54"/>
        <v>-0.31045404748580474</v>
      </c>
      <c r="Q301" s="50">
        <f t="shared" si="54"/>
        <v>0.24193294337933982</v>
      </c>
      <c r="R301" s="50">
        <f t="shared" si="54"/>
        <v>-0.10766305491975244</v>
      </c>
      <c r="S301" s="50">
        <f t="shared" si="54"/>
        <v>-2.4803463909399949E-2</v>
      </c>
      <c r="T301" s="50">
        <f t="shared" si="54"/>
        <v>0.10621677351790533</v>
      </c>
      <c r="U301" s="50">
        <f t="shared" si="54"/>
        <v>-0.12290450538736236</v>
      </c>
      <c r="V301" s="50">
        <f t="shared" si="54"/>
        <v>9.1883750557289853E-2</v>
      </c>
      <c r="W301" s="50">
        <f t="shared" si="55"/>
        <v>-4.3062649700450692E-2</v>
      </c>
      <c r="X301" s="50">
        <f t="shared" si="55"/>
        <v>1.6837528973019679E-3</v>
      </c>
      <c r="Y301" s="50">
        <f t="shared" si="55"/>
        <v>2.0506167322124815E-2</v>
      </c>
      <c r="Z301" s="50">
        <f t="shared" si="55"/>
        <v>-2.4477352651582417E-2</v>
      </c>
      <c r="AA301" s="50">
        <f t="shared" si="55"/>
        <v>1.7828909272945448E-2</v>
      </c>
      <c r="AB301" s="53">
        <f t="shared" si="55"/>
        <v>-8.5314825656012585E-3</v>
      </c>
      <c r="AC301" s="68">
        <f t="shared" si="52"/>
        <v>-1.224494162758662E-3</v>
      </c>
    </row>
    <row r="302" spans="1:29">
      <c r="A302" s="30">
        <v>0.02</v>
      </c>
      <c r="B302" s="33"/>
      <c r="C302" s="50">
        <f t="shared" si="53"/>
        <v>-5.0113244118480319E-5</v>
      </c>
      <c r="D302" s="50">
        <f t="shared" si="53"/>
        <v>-5.8193669131237505E-3</v>
      </c>
      <c r="E302" s="50">
        <f t="shared" si="53"/>
        <v>3.6550602275735318E-2</v>
      </c>
      <c r="F302" s="50">
        <f t="shared" si="53"/>
        <v>-7.8228018827779758E-2</v>
      </c>
      <c r="G302" s="50">
        <f t="shared" si="53"/>
        <v>8.0140408317914899E-2</v>
      </c>
      <c r="H302" s="50">
        <f t="shared" si="53"/>
        <v>-1.1448703440862486E-15</v>
      </c>
      <c r="I302" s="50">
        <f t="shared" si="53"/>
        <v>-0.14763018792173466</v>
      </c>
      <c r="J302" s="50">
        <f t="shared" si="53"/>
        <v>0.28549473887931209</v>
      </c>
      <c r="K302" s="50">
        <f t="shared" si="53"/>
        <v>-0.32095033336269246</v>
      </c>
      <c r="L302" s="50">
        <f t="shared" si="53"/>
        <v>0.21179961865824334</v>
      </c>
      <c r="M302" s="50">
        <f t="shared" si="53"/>
        <v>4.1463840895765207E-15</v>
      </c>
      <c r="N302" s="50">
        <f t="shared" si="54"/>
        <v>-0.21208391537837196</v>
      </c>
      <c r="O302" s="50">
        <f t="shared" si="54"/>
        <v>0.32447763185160738</v>
      </c>
      <c r="P302" s="50">
        <f t="shared" si="54"/>
        <v>-0.29657555769448762</v>
      </c>
      <c r="Q302" s="50">
        <f t="shared" si="54"/>
        <v>0.16227722485804477</v>
      </c>
      <c r="R302" s="50">
        <f t="shared" si="54"/>
        <v>3.3702079598498896E-15</v>
      </c>
      <c r="S302" s="50">
        <f t="shared" si="54"/>
        <v>-0.11632278109406721</v>
      </c>
      <c r="T302" s="50">
        <f t="shared" si="54"/>
        <v>0.15275418435839985</v>
      </c>
      <c r="U302" s="50">
        <f t="shared" si="54"/>
        <v>-0.12068053154514777</v>
      </c>
      <c r="V302" s="50">
        <f t="shared" si="54"/>
        <v>5.7401442653488538E-2</v>
      </c>
      <c r="W302" s="50">
        <f t="shared" si="55"/>
        <v>1.256581264944459E-15</v>
      </c>
      <c r="X302" s="50">
        <f t="shared" si="55"/>
        <v>-3.1507838415372462E-2</v>
      </c>
      <c r="Y302" s="50">
        <f t="shared" si="55"/>
        <v>3.6397067557455323E-2</v>
      </c>
      <c r="Z302" s="50">
        <f t="shared" si="55"/>
        <v>-2.5365544437972697E-2</v>
      </c>
      <c r="AA302" s="50">
        <f t="shared" si="55"/>
        <v>1.0668539093145723E-2</v>
      </c>
      <c r="AB302" s="53">
        <f t="shared" si="55"/>
        <v>5.8533563890665531E-16</v>
      </c>
      <c r="AC302" s="68">
        <f t="shared" si="52"/>
        <v>2.7472696684866524E-3</v>
      </c>
    </row>
    <row r="303" spans="1:29">
      <c r="A303" s="30">
        <v>2.1000000000000001E-2</v>
      </c>
      <c r="B303" s="33"/>
      <c r="C303" s="50">
        <f t="shared" si="53"/>
        <v>-5.2604697548956429E-5</v>
      </c>
      <c r="D303" s="50">
        <f t="shared" si="53"/>
        <v>-6.0680852657282224E-3</v>
      </c>
      <c r="E303" s="50">
        <f t="shared" si="53"/>
        <v>3.7224178886126502E-2</v>
      </c>
      <c r="F303" s="50">
        <f t="shared" si="53"/>
        <v>-7.5488811555556035E-2</v>
      </c>
      <c r="G303" s="50">
        <f t="shared" si="53"/>
        <v>6.5683744191588664E-2</v>
      </c>
      <c r="H303" s="50">
        <f t="shared" si="53"/>
        <v>3.0457820968172435E-2</v>
      </c>
      <c r="I303" s="50">
        <f t="shared" si="53"/>
        <v>-0.1830902953681493</v>
      </c>
      <c r="J303" s="50">
        <f t="shared" si="53"/>
        <v>0.29885469291534988</v>
      </c>
      <c r="K303" s="50">
        <f t="shared" si="53"/>
        <v>-0.28493293985612389</v>
      </c>
      <c r="L303" s="50">
        <f t="shared" si="53"/>
        <v>0.12205913988692427</v>
      </c>
      <c r="M303" s="50">
        <f t="shared" si="53"/>
        <v>0.11368099920313397</v>
      </c>
      <c r="N303" s="50">
        <f t="shared" si="54"/>
        <v>-0.29842614431275699</v>
      </c>
      <c r="O303" s="50">
        <f t="shared" si="54"/>
        <v>0.34050273965475913</v>
      </c>
      <c r="P303" s="50">
        <f t="shared" si="54"/>
        <v>-0.23391313239203862</v>
      </c>
      <c r="Q303" s="50">
        <f t="shared" si="54"/>
        <v>5.1732702722001256E-2</v>
      </c>
      <c r="R303" s="50">
        <f t="shared" si="54"/>
        <v>0.10766305491975844</v>
      </c>
      <c r="S303" s="50">
        <f t="shared" si="54"/>
        <v>-0.17906539631862264</v>
      </c>
      <c r="T303" s="50">
        <f t="shared" si="54"/>
        <v>0.15674711903806587</v>
      </c>
      <c r="U303" s="50">
        <f t="shared" si="54"/>
        <v>-8.0883380308627795E-2</v>
      </c>
      <c r="V303" s="50">
        <f t="shared" si="54"/>
        <v>3.067485750782199E-3</v>
      </c>
      <c r="W303" s="50">
        <f t="shared" si="55"/>
        <v>4.306264970044936E-2</v>
      </c>
      <c r="X303" s="50">
        <f t="shared" si="55"/>
        <v>-5.1475905803360977E-2</v>
      </c>
      <c r="Y303" s="50">
        <f t="shared" si="55"/>
        <v>3.558267778032443E-2</v>
      </c>
      <c r="Z303" s="50">
        <f t="shared" si="55"/>
        <v>-1.3576598688671086E-2</v>
      </c>
      <c r="AA303" s="50">
        <f t="shared" si="55"/>
        <v>-2.274848674301987E-3</v>
      </c>
      <c r="AB303" s="53">
        <f t="shared" si="55"/>
        <v>8.531482565601602E-3</v>
      </c>
      <c r="AC303" s="68">
        <f t="shared" si="52"/>
        <v>5.6023449415514969E-3</v>
      </c>
    </row>
    <row r="304" spans="1:29">
      <c r="A304" s="30">
        <v>2.1999999999999999E-2</v>
      </c>
      <c r="B304" s="33"/>
      <c r="C304" s="50">
        <f t="shared" si="53"/>
        <v>-5.509407423604732E-5</v>
      </c>
      <c r="D304" s="50">
        <f t="shared" si="53"/>
        <v>-6.3108151507842341E-3</v>
      </c>
      <c r="E304" s="50">
        <f t="shared" si="53"/>
        <v>3.7750848668563798E-2</v>
      </c>
      <c r="F304" s="50">
        <f t="shared" si="53"/>
        <v>-7.2079560247822388E-2</v>
      </c>
      <c r="G304" s="50">
        <f t="shared" si="53"/>
        <v>5.0191208181794213E-2</v>
      </c>
      <c r="H304" s="50">
        <f t="shared" si="53"/>
        <v>6.0165669300394478E-2</v>
      </c>
      <c r="I304" s="50">
        <f t="shared" si="53"/>
        <v>-0.21206433782283349</v>
      </c>
      <c r="J304" s="50">
        <f t="shared" si="53"/>
        <v>0.29781986952098227</v>
      </c>
      <c r="K304" s="50">
        <f t="shared" si="53"/>
        <v>-0.23101216182834497</v>
      </c>
      <c r="L304" s="50">
        <f t="shared" si="53"/>
        <v>2.2625623966900814E-2</v>
      </c>
      <c r="M304" s="50">
        <f t="shared" si="53"/>
        <v>0.21623411014216623</v>
      </c>
      <c r="N304" s="50">
        <f t="shared" si="54"/>
        <v>-0.34948292489569033</v>
      </c>
      <c r="O304" s="50">
        <f t="shared" si="54"/>
        <v>0.30870524957144019</v>
      </c>
      <c r="P304" s="50">
        <f t="shared" si="54"/>
        <v>-0.132774160827557</v>
      </c>
      <c r="Q304" s="50">
        <f t="shared" si="54"/>
        <v>-6.8658927017946042E-2</v>
      </c>
      <c r="R304" s="50">
        <f t="shared" si="54"/>
        <v>0.19185696869510238</v>
      </c>
      <c r="S304" s="50">
        <f t="shared" si="54"/>
        <v>-0.19750962482335505</v>
      </c>
      <c r="T304" s="50">
        <f t="shared" si="54"/>
        <v>0.1170834815773046</v>
      </c>
      <c r="U304" s="50">
        <f t="shared" si="54"/>
        <v>-1.5903661862000696E-2</v>
      </c>
      <c r="V304" s="50">
        <f t="shared" si="54"/>
        <v>-5.2327326900821231E-2</v>
      </c>
      <c r="W304" s="50">
        <f t="shared" si="55"/>
        <v>6.9676830860958827E-2</v>
      </c>
      <c r="X304" s="50">
        <f t="shared" si="55"/>
        <v>-4.9840051558836571E-2</v>
      </c>
      <c r="Y304" s="50">
        <f t="shared" si="55"/>
        <v>1.8436781328872637E-2</v>
      </c>
      <c r="Z304" s="50">
        <f t="shared" si="55"/>
        <v>4.9976305093674643E-3</v>
      </c>
      <c r="AA304" s="50">
        <f t="shared" si="55"/>
        <v>-1.398512572453962E-2</v>
      </c>
      <c r="AB304" s="53">
        <f t="shared" si="55"/>
        <v>1.2065338351423184E-2</v>
      </c>
      <c r="AC304" s="68">
        <f t="shared" si="52"/>
        <v>5.6058379405034345E-3</v>
      </c>
    </row>
    <row r="305" spans="1:29">
      <c r="A305" s="30">
        <v>2.3E-2</v>
      </c>
      <c r="B305" s="33"/>
      <c r="C305" s="50">
        <f t="shared" si="53"/>
        <v>-5.7581275903423185E-5</v>
      </c>
      <c r="D305" s="50">
        <f t="shared" si="53"/>
        <v>-6.5473170232003396E-3</v>
      </c>
      <c r="E305" s="50">
        <f t="shared" si="53"/>
        <v>3.8128533098028494E-2</v>
      </c>
      <c r="F305" s="50">
        <f t="shared" si="53"/>
        <v>-6.8030525660539923E-2</v>
      </c>
      <c r="G305" s="50">
        <f t="shared" si="53"/>
        <v>3.3907126836197496E-2</v>
      </c>
      <c r="H305" s="50">
        <f t="shared" si="53"/>
        <v>8.8392039176035039E-2</v>
      </c>
      <c r="I305" s="50">
        <f t="shared" si="53"/>
        <v>-0.23352589538703056</v>
      </c>
      <c r="J305" s="50">
        <f t="shared" si="53"/>
        <v>0.28244011249252499</v>
      </c>
      <c r="K305" s="50">
        <f t="shared" si="53"/>
        <v>-0.16257604006959078</v>
      </c>
      <c r="L305" s="50">
        <f t="shared" si="53"/>
        <v>-7.8604652227092758E-2</v>
      </c>
      <c r="M305" s="50">
        <f t="shared" si="53"/>
        <v>0.29762071978885607</v>
      </c>
      <c r="N305" s="50">
        <f t="shared" si="54"/>
        <v>-0.35921738191170011</v>
      </c>
      <c r="O305" s="50">
        <f t="shared" si="54"/>
        <v>0.23355102458882149</v>
      </c>
      <c r="P305" s="50">
        <f t="shared" si="54"/>
        <v>-9.795068149568105E-3</v>
      </c>
      <c r="Q305" s="50">
        <f t="shared" si="54"/>
        <v>-0.17598161184026298</v>
      </c>
      <c r="R305" s="50">
        <f t="shared" si="54"/>
        <v>0.23422856671692521</v>
      </c>
      <c r="S305" s="50">
        <f t="shared" si="54"/>
        <v>-0.16709261089270455</v>
      </c>
      <c r="T305" s="50">
        <f t="shared" si="54"/>
        <v>4.4810227484988703E-2</v>
      </c>
      <c r="U305" s="50">
        <f t="shared" si="54"/>
        <v>5.4027568652970683E-2</v>
      </c>
      <c r="V305" s="50">
        <f t="shared" si="54"/>
        <v>-8.9625316917545272E-2</v>
      </c>
      <c r="W305" s="50">
        <f t="shared" si="55"/>
        <v>6.9676830860958286E-2</v>
      </c>
      <c r="X305" s="50">
        <f t="shared" si="55"/>
        <v>-2.7286827309193809E-2</v>
      </c>
      <c r="Y305" s="50">
        <f t="shared" si="55"/>
        <v>-7.1711094442090274E-3</v>
      </c>
      <c r="Z305" s="50">
        <f t="shared" si="55"/>
        <v>2.1074154622670021E-2</v>
      </c>
      <c r="AA305" s="50">
        <f t="shared" si="55"/>
        <v>-1.8114587133165407E-2</v>
      </c>
      <c r="AB305" s="53">
        <f t="shared" si="55"/>
        <v>8.5314825656013504E-3</v>
      </c>
      <c r="AC305" s="68">
        <f t="shared" si="52"/>
        <v>2.7618616428708009E-3</v>
      </c>
    </row>
    <row r="306" spans="1:29">
      <c r="A306" s="30">
        <v>2.4E-2</v>
      </c>
      <c r="B306" s="33"/>
      <c r="C306" s="50">
        <f t="shared" si="53"/>
        <v>-6.0066204360621325E-5</v>
      </c>
      <c r="D306" s="50">
        <f t="shared" si="53"/>
        <v>-6.7773574841817376E-3</v>
      </c>
      <c r="E306" s="50">
        <f t="shared" si="53"/>
        <v>3.8355741626625098E-2</v>
      </c>
      <c r="F306" s="50">
        <f t="shared" si="53"/>
        <v>-6.3377647311352661E-2</v>
      </c>
      <c r="G306" s="50">
        <f t="shared" si="53"/>
        <v>1.7088309845259077E-2</v>
      </c>
      <c r="H306" s="50">
        <f t="shared" si="53"/>
        <v>0.11444190369079997</v>
      </c>
      <c r="I306" s="50">
        <f t="shared" si="53"/>
        <v>-0.24671468168453012</v>
      </c>
      <c r="J306" s="50">
        <f t="shared" si="53"/>
        <v>0.25345621052965694</v>
      </c>
      <c r="K306" s="50">
        <f t="shared" si="53"/>
        <v>-8.3924667800413619E-2</v>
      </c>
      <c r="L306" s="50">
        <f t="shared" si="53"/>
        <v>-0.17359272636391926</v>
      </c>
      <c r="M306" s="50">
        <f t="shared" si="53"/>
        <v>0.34987413973711867</v>
      </c>
      <c r="N306" s="50">
        <f t="shared" si="54"/>
        <v>-0.32647852813391698</v>
      </c>
      <c r="O306" s="50">
        <f t="shared" si="54"/>
        <v>0.1255952522641425</v>
      </c>
      <c r="P306" s="50">
        <f t="shared" si="54"/>
        <v>0.11479522262125313</v>
      </c>
      <c r="Q306" s="50">
        <f t="shared" si="54"/>
        <v>-0.24980691924133594</v>
      </c>
      <c r="R306" s="50">
        <f t="shared" si="54"/>
        <v>0.22554139349703706</v>
      </c>
      <c r="S306" s="50">
        <f t="shared" si="54"/>
        <v>-9.5339117399139514E-2</v>
      </c>
      <c r="T306" s="50">
        <f t="shared" si="54"/>
        <v>-3.9943389505426759E-2</v>
      </c>
      <c r="U306" s="50">
        <f t="shared" si="54"/>
        <v>0.10713763178336155</v>
      </c>
      <c r="V306" s="50">
        <f t="shared" si="54"/>
        <v>-9.5927390270585902E-2</v>
      </c>
      <c r="W306" s="50">
        <f t="shared" si="55"/>
        <v>4.306264970045133E-2</v>
      </c>
      <c r="X306" s="50">
        <f t="shared" si="55"/>
        <v>6.7184048184585057E-3</v>
      </c>
      <c r="Y306" s="50">
        <f t="shared" si="55"/>
        <v>-2.9487650913187745E-2</v>
      </c>
      <c r="Z306" s="50">
        <f t="shared" si="55"/>
        <v>2.6618282821770103E-2</v>
      </c>
      <c r="AA306" s="50">
        <f t="shared" si="55"/>
        <v>-1.2424805712998385E-2</v>
      </c>
      <c r="AB306" s="53">
        <f t="shared" si="55"/>
        <v>-4.552633780413635E-16</v>
      </c>
      <c r="AC306" s="68">
        <f t="shared" si="52"/>
        <v>-1.1698050894157234E-3</v>
      </c>
    </row>
    <row r="307" spans="1:29">
      <c r="A307" s="30">
        <v>2.5000000000000001E-2</v>
      </c>
      <c r="B307" s="33"/>
      <c r="C307" s="50">
        <f t="shared" si="53"/>
        <v>-6.254876150692147E-5</v>
      </c>
      <c r="D307" s="50">
        <f t="shared" si="53"/>
        <v>-7.000709511566507E-3</v>
      </c>
      <c r="E307" s="50">
        <f t="shared" si="53"/>
        <v>3.8431577566092938E-2</v>
      </c>
      <c r="F307" s="50">
        <f t="shared" si="53"/>
        <v>-5.8162224477882836E-2</v>
      </c>
      <c r="G307" s="50">
        <f t="shared" si="53"/>
        <v>-5.6792265730973423E-16</v>
      </c>
      <c r="H307" s="50">
        <f t="shared" si="53"/>
        <v>0.1376738287257967</v>
      </c>
      <c r="I307" s="50">
        <f t="shared" si="53"/>
        <v>-0.25116347738557121</v>
      </c>
      <c r="J307" s="50">
        <f t="shared" si="53"/>
        <v>0.21226421605421331</v>
      </c>
      <c r="K307" s="50">
        <f t="shared" si="53"/>
        <v>9.9231025011355939E-16</v>
      </c>
      <c r="L307" s="50">
        <f t="shared" si="53"/>
        <v>-0.25479534578634139</v>
      </c>
      <c r="M307" s="50">
        <f t="shared" si="53"/>
        <v>0.36787944117144233</v>
      </c>
      <c r="N307" s="50">
        <f t="shared" si="54"/>
        <v>-0.25513735528366621</v>
      </c>
      <c r="O307" s="50">
        <f t="shared" si="54"/>
        <v>-7.8579019392284497E-15</v>
      </c>
      <c r="P307" s="50">
        <f t="shared" si="54"/>
        <v>0.2205027612837224</v>
      </c>
      <c r="Q307" s="50">
        <f t="shared" si="54"/>
        <v>-0.27608250500524822</v>
      </c>
      <c r="R307" s="50">
        <f t="shared" si="54"/>
        <v>0.16768913944386946</v>
      </c>
      <c r="S307" s="50">
        <f t="shared" si="54"/>
        <v>9.7090099989130887E-17</v>
      </c>
      <c r="T307" s="50">
        <f t="shared" si="54"/>
        <v>-0.1135721355816075</v>
      </c>
      <c r="U307" s="50">
        <f t="shared" si="54"/>
        <v>0.1268910201207181</v>
      </c>
      <c r="V307" s="50">
        <f t="shared" si="54"/>
        <v>-6.9054045149768456E-2</v>
      </c>
      <c r="W307" s="50">
        <f t="shared" si="55"/>
        <v>-4.667628644786642E-16</v>
      </c>
      <c r="X307" s="50">
        <f t="shared" si="55"/>
        <v>3.7903989794139448E-2</v>
      </c>
      <c r="Y307" s="50">
        <f t="shared" si="55"/>
        <v>-3.8270141609712226E-2</v>
      </c>
      <c r="Z307" s="50">
        <f t="shared" si="55"/>
        <v>1.8859182575657236E-2</v>
      </c>
      <c r="AA307" s="50">
        <f t="shared" si="55"/>
        <v>7.3823682204723626E-16</v>
      </c>
      <c r="AB307" s="53">
        <f t="shared" si="55"/>
        <v>-8.5314825656019957E-3</v>
      </c>
      <c r="AC307" s="68">
        <f t="shared" si="52"/>
        <v>-3.7368143828286357E-3</v>
      </c>
    </row>
    <row r="308" spans="1:29">
      <c r="A308" s="30">
        <v>2.5999999999999999E-2</v>
      </c>
      <c r="B308" s="33"/>
      <c r="C308" s="50">
        <f t="shared" si="53"/>
        <v>-6.5028849335217962E-5</v>
      </c>
      <c r="D308" s="50">
        <f t="shared" si="53"/>
        <v>-7.2171526838692877E-3</v>
      </c>
      <c r="E308" s="50">
        <f t="shared" si="53"/>
        <v>3.8355741626625091E-2</v>
      </c>
      <c r="F308" s="50">
        <f t="shared" si="53"/>
        <v>-5.2430549622419699E-2</v>
      </c>
      <c r="G308" s="50">
        <f t="shared" si="53"/>
        <v>-1.7088309845260205E-2</v>
      </c>
      <c r="H308" s="50">
        <f t="shared" si="53"/>
        <v>0.15751576718432078</v>
      </c>
      <c r="I308" s="50">
        <f t="shared" si="53"/>
        <v>-0.24671468168452945</v>
      </c>
      <c r="J308" s="50">
        <f t="shared" si="53"/>
        <v>0.16084820228453237</v>
      </c>
      <c r="K308" s="50">
        <f t="shared" si="53"/>
        <v>8.3924667800415534E-2</v>
      </c>
      <c r="L308" s="50">
        <f t="shared" si="53"/>
        <v>-0.31576399703307462</v>
      </c>
      <c r="M308" s="50">
        <f t="shared" si="53"/>
        <v>0.34987413973712062</v>
      </c>
      <c r="N308" s="50">
        <f t="shared" si="54"/>
        <v>-0.15362913392256905</v>
      </c>
      <c r="O308" s="50">
        <f t="shared" si="54"/>
        <v>-0.1255952522641571</v>
      </c>
      <c r="P308" s="50">
        <f t="shared" si="54"/>
        <v>0.28993963566719955</v>
      </c>
      <c r="Q308" s="50">
        <f t="shared" si="54"/>
        <v>-0.24980691924133316</v>
      </c>
      <c r="R308" s="50">
        <f t="shared" si="54"/>
        <v>7.3282841063000675E-2</v>
      </c>
      <c r="S308" s="50">
        <f t="shared" si="54"/>
        <v>9.5339117399139695E-2</v>
      </c>
      <c r="T308" s="50">
        <f t="shared" si="54"/>
        <v>-0.15556923087793526</v>
      </c>
      <c r="U308" s="50">
        <f t="shared" si="54"/>
        <v>0.10713763178335914</v>
      </c>
      <c r="V308" s="50">
        <f t="shared" si="54"/>
        <v>-1.8299128366319077E-2</v>
      </c>
      <c r="W308" s="50">
        <f t="shared" si="55"/>
        <v>-4.3062649700448714E-2</v>
      </c>
      <c r="X308" s="50">
        <f t="shared" si="55"/>
        <v>5.3181650231296208E-2</v>
      </c>
      <c r="Y308" s="50">
        <f t="shared" si="55"/>
        <v>-2.9487650913187984E-2</v>
      </c>
      <c r="Z308" s="50">
        <f t="shared" si="55"/>
        <v>1.6746804065948845E-3</v>
      </c>
      <c r="AA308" s="50">
        <f t="shared" si="55"/>
        <v>1.242480571299946E-2</v>
      </c>
      <c r="AB308" s="53">
        <f t="shared" si="55"/>
        <v>-1.2065338351423184E-2</v>
      </c>
      <c r="AC308" s="68">
        <f t="shared" si="52"/>
        <v>-3.2961424592580172E-3</v>
      </c>
    </row>
    <row r="309" spans="1:29">
      <c r="A309" s="30">
        <v>2.7E-2</v>
      </c>
      <c r="B309" s="33"/>
      <c r="C309" s="50">
        <f t="shared" si="53"/>
        <v>-6.7506369935889566E-5</v>
      </c>
      <c r="D309" s="50">
        <f t="shared" si="53"/>
        <v>-7.4264733978104689E-3</v>
      </c>
      <c r="E309" s="50">
        <f t="shared" si="53"/>
        <v>3.812853309802848E-2</v>
      </c>
      <c r="F309" s="50">
        <f t="shared" si="53"/>
        <v>-4.6233497496748453E-2</v>
      </c>
      <c r="G309" s="50">
        <f t="shared" si="53"/>
        <v>-3.3907126836198592E-2</v>
      </c>
      <c r="H309" s="50">
        <f t="shared" si="53"/>
        <v>0.1734791446899073</v>
      </c>
      <c r="I309" s="50">
        <f t="shared" si="53"/>
        <v>-0.23352589538702925</v>
      </c>
      <c r="J309" s="50">
        <f t="shared" si="53"/>
        <v>0.10168469742016586</v>
      </c>
      <c r="K309" s="50">
        <f t="shared" si="53"/>
        <v>0.1625760400695925</v>
      </c>
      <c r="L309" s="50">
        <f t="shared" si="53"/>
        <v>-0.3516569992436076</v>
      </c>
      <c r="M309" s="50">
        <f t="shared" si="53"/>
        <v>0.29762071978885352</v>
      </c>
      <c r="N309" s="50">
        <f t="shared" si="54"/>
        <v>-3.395604003401035E-2</v>
      </c>
      <c r="O309" s="50">
        <f t="shared" si="54"/>
        <v>-0.23355102458883295</v>
      </c>
      <c r="P309" s="50">
        <f t="shared" si="54"/>
        <v>0.31168412232167725</v>
      </c>
      <c r="Q309" s="50">
        <f t="shared" si="54"/>
        <v>-0.17598161184025196</v>
      </c>
      <c r="R309" s="50">
        <f t="shared" si="54"/>
        <v>-3.7098160447484423E-2</v>
      </c>
      <c r="S309" s="50">
        <f t="shared" si="54"/>
        <v>0.16709261089270769</v>
      </c>
      <c r="T309" s="50">
        <f t="shared" si="54"/>
        <v>-0.15423781466902745</v>
      </c>
      <c r="U309" s="50">
        <f t="shared" si="54"/>
        <v>5.4027568652966623E-2</v>
      </c>
      <c r="V309" s="50">
        <f t="shared" si="54"/>
        <v>3.8784337953895076E-2</v>
      </c>
      <c r="W309" s="50">
        <f t="shared" si="55"/>
        <v>-6.9676830860958577E-2</v>
      </c>
      <c r="X309" s="50">
        <f t="shared" si="55"/>
        <v>4.6139505199198287E-2</v>
      </c>
      <c r="Y309" s="50">
        <f t="shared" si="55"/>
        <v>-7.171109444209396E-3</v>
      </c>
      <c r="Z309" s="50">
        <f t="shared" si="55"/>
        <v>-1.6346789953497098E-2</v>
      </c>
      <c r="AA309" s="50">
        <f t="shared" si="55"/>
        <v>1.8114587133165501E-2</v>
      </c>
      <c r="AB309" s="53">
        <f t="shared" si="55"/>
        <v>-8.5314825656009584E-3</v>
      </c>
      <c r="AC309" s="68">
        <f t="shared" si="52"/>
        <v>-3.6495915045318267E-5</v>
      </c>
    </row>
    <row r="310" spans="1:29">
      <c r="A310" s="30">
        <v>2.8000000000000001E-2</v>
      </c>
      <c r="B310" s="33"/>
      <c r="C310" s="50">
        <f t="shared" si="53"/>
        <v>-6.9981225500665537E-5</v>
      </c>
      <c r="D310" s="50">
        <f t="shared" si="53"/>
        <v>-7.6284650791170333E-3</v>
      </c>
      <c r="E310" s="50">
        <f t="shared" si="53"/>
        <v>3.7750848668563777E-2</v>
      </c>
      <c r="F310" s="50">
        <f t="shared" si="53"/>
        <v>-3.9626073574249264E-2</v>
      </c>
      <c r="G310" s="50">
        <f t="shared" si="53"/>
        <v>-5.0191208181794372E-2</v>
      </c>
      <c r="H310" s="50">
        <f t="shared" si="53"/>
        <v>0.18517088990895705</v>
      </c>
      <c r="I310" s="50">
        <f t="shared" si="53"/>
        <v>-0.21206433782282966</v>
      </c>
      <c r="J310" s="50">
        <f t="shared" si="53"/>
        <v>3.7623399005482665E-2</v>
      </c>
      <c r="K310" s="50">
        <f t="shared" si="53"/>
        <v>0.23101216182834641</v>
      </c>
      <c r="L310" s="50">
        <f t="shared" si="53"/>
        <v>-0.35962399476240126</v>
      </c>
      <c r="M310" s="50">
        <f t="shared" si="53"/>
        <v>0.21623411014217117</v>
      </c>
      <c r="N310" s="50">
        <f t="shared" si="54"/>
        <v>8.9731963806888887E-2</v>
      </c>
      <c r="O310" s="50">
        <f t="shared" si="54"/>
        <v>-0.30870524957144685</v>
      </c>
      <c r="P310" s="50">
        <f t="shared" si="54"/>
        <v>0.28215945435874479</v>
      </c>
      <c r="Q310" s="50">
        <f t="shared" si="54"/>
        <v>-6.8658927017939755E-2</v>
      </c>
      <c r="R310" s="50">
        <f t="shared" si="54"/>
        <v>-0.13939224705118589</v>
      </c>
      <c r="S310" s="50">
        <f t="shared" si="54"/>
        <v>0.19750962482335543</v>
      </c>
      <c r="T310" s="50">
        <f t="shared" si="54"/>
        <v>-0.10994870759982057</v>
      </c>
      <c r="U310" s="50">
        <f t="shared" si="54"/>
        <v>-1.5903661862005137E-2</v>
      </c>
      <c r="V310" s="50">
        <f t="shared" si="54"/>
        <v>8.2454673381846616E-2</v>
      </c>
      <c r="W310" s="50">
        <f t="shared" si="55"/>
        <v>-6.9676830860958536E-2</v>
      </c>
      <c r="X310" s="50">
        <f t="shared" si="55"/>
        <v>1.9733072372067024E-2</v>
      </c>
      <c r="Y310" s="50">
        <f t="shared" si="55"/>
        <v>1.8436781328872307E-2</v>
      </c>
      <c r="Z310" s="50">
        <f t="shared" si="55"/>
        <v>-2.6198496600679327E-2</v>
      </c>
      <c r="AA310" s="50">
        <f t="shared" si="55"/>
        <v>1.398512572453868E-2</v>
      </c>
      <c r="AB310" s="53">
        <f t="shared" si="55"/>
        <v>3.2519111717607159E-16</v>
      </c>
      <c r="AC310" s="68">
        <f t="shared" si="52"/>
        <v>4.113924139906854E-3</v>
      </c>
    </row>
    <row r="311" spans="1:29">
      <c r="A311" s="30">
        <v>2.9000000000000001E-2</v>
      </c>
      <c r="B311" s="33"/>
      <c r="C311" s="50">
        <f t="shared" si="53"/>
        <v>-7.2453318326486121E-5</v>
      </c>
      <c r="D311" s="50">
        <f t="shared" si="53"/>
        <v>-7.8229283863862371E-3</v>
      </c>
      <c r="E311" s="50">
        <f t="shared" si="53"/>
        <v>3.7224178886126481E-2</v>
      </c>
      <c r="F311" s="50">
        <f t="shared" si="53"/>
        <v>-3.2666925817422608E-2</v>
      </c>
      <c r="G311" s="50">
        <f t="shared" si="53"/>
        <v>-6.5683744191588803E-2</v>
      </c>
      <c r="H311" s="50">
        <f t="shared" si="53"/>
        <v>0.19230311327149727</v>
      </c>
      <c r="I311" s="50">
        <f t="shared" si="53"/>
        <v>-0.18309029536814689</v>
      </c>
      <c r="J311" s="50">
        <f t="shared" ref="E311:T339" si="56">COS(J$20*$A311-J$22-J$23)*J$21</f>
        <v>-2.8250085959041545E-2</v>
      </c>
      <c r="K311" s="50">
        <f t="shared" si="56"/>
        <v>0.2849329398561275</v>
      </c>
      <c r="L311" s="50">
        <f t="shared" si="56"/>
        <v>-0.33903230353289626</v>
      </c>
      <c r="M311" s="50">
        <f t="shared" si="56"/>
        <v>0.11368099920312988</v>
      </c>
      <c r="N311" s="50">
        <f t="shared" si="54"/>
        <v>0.20281019824679836</v>
      </c>
      <c r="O311" s="50">
        <f t="shared" si="54"/>
        <v>-0.34050273965476013</v>
      </c>
      <c r="P311" s="50">
        <f t="shared" si="54"/>
        <v>0.20622216651473341</v>
      </c>
      <c r="Q311" s="50">
        <f t="shared" si="54"/>
        <v>5.173270272200764E-2</v>
      </c>
      <c r="R311" s="50">
        <f t="shared" si="54"/>
        <v>-0.21130064264028778</v>
      </c>
      <c r="S311" s="50">
        <f t="shared" si="54"/>
        <v>0.17906539631862017</v>
      </c>
      <c r="T311" s="50">
        <f t="shared" si="54"/>
        <v>-3.5037132222836768E-2</v>
      </c>
      <c r="U311" s="50">
        <f t="shared" si="54"/>
        <v>-8.0883380308631236E-2</v>
      </c>
      <c r="V311" s="50">
        <f t="shared" si="54"/>
        <v>9.7608979270664309E-2</v>
      </c>
      <c r="W311" s="50">
        <f t="shared" si="55"/>
        <v>-4.3062649700448603E-2</v>
      </c>
      <c r="X311" s="50">
        <f t="shared" si="55"/>
        <v>-1.4955133110478273E-2</v>
      </c>
      <c r="Y311" s="50">
        <f t="shared" si="55"/>
        <v>3.5582677780324291E-2</v>
      </c>
      <c r="Z311" s="50">
        <f t="shared" si="55"/>
        <v>-2.2956774662194163E-2</v>
      </c>
      <c r="AA311" s="50">
        <f t="shared" si="55"/>
        <v>2.274848674300522E-3</v>
      </c>
      <c r="AB311" s="53">
        <f t="shared" si="55"/>
        <v>8.5314825656019021E-3</v>
      </c>
      <c r="AC311" s="68">
        <f t="shared" si="52"/>
        <v>6.6524944364859473E-3</v>
      </c>
    </row>
    <row r="312" spans="1:29">
      <c r="A312" s="30">
        <v>0.03</v>
      </c>
      <c r="B312" s="33"/>
      <c r="C312" s="50">
        <f t="shared" ref="C312:D375" si="57">COS(C$20*$A312-C$22-C$23)*C$21</f>
        <v>-7.4922550819358792E-5</v>
      </c>
      <c r="D312" s="50">
        <f t="shared" si="57"/>
        <v>-8.0096714078116884E-3</v>
      </c>
      <c r="E312" s="50">
        <f t="shared" si="56"/>
        <v>3.655060227573529E-2</v>
      </c>
      <c r="F312" s="50">
        <f t="shared" si="56"/>
        <v>-2.5417824114423917E-2</v>
      </c>
      <c r="G312" s="50">
        <f t="shared" si="56"/>
        <v>-8.0140408317915038E-2</v>
      </c>
      <c r="H312" s="50">
        <f t="shared" si="56"/>
        <v>0.19470019576785122</v>
      </c>
      <c r="I312" s="50">
        <f t="shared" si="56"/>
        <v>-0.14763018792173177</v>
      </c>
      <c r="J312" s="50">
        <f t="shared" si="56"/>
        <v>-9.2762863832760889E-2</v>
      </c>
      <c r="K312" s="50">
        <f t="shared" si="56"/>
        <v>0.32095033336269457</v>
      </c>
      <c r="L312" s="50">
        <f t="shared" si="56"/>
        <v>-0.29151716588389681</v>
      </c>
      <c r="M312" s="50">
        <f t="shared" si="56"/>
        <v>-1.804024282843349E-16</v>
      </c>
      <c r="N312" s="50">
        <f t="shared" si="54"/>
        <v>0.29190846674953369</v>
      </c>
      <c r="O312" s="50">
        <f t="shared" si="54"/>
        <v>-0.32447763185160255</v>
      </c>
      <c r="P312" s="50">
        <f t="shared" si="54"/>
        <v>9.636324011619167E-2</v>
      </c>
      <c r="Q312" s="50">
        <f t="shared" si="54"/>
        <v>0.16227722485805002</v>
      </c>
      <c r="R312" s="50">
        <f t="shared" si="54"/>
        <v>-0.23714825526419475</v>
      </c>
      <c r="S312" s="50">
        <f t="shared" si="54"/>
        <v>0.11632278109406251</v>
      </c>
      <c r="T312" s="50">
        <f t="shared" si="54"/>
        <v>4.963284318003728E-2</v>
      </c>
      <c r="U312" s="50">
        <f t="shared" si="54"/>
        <v>-0.12068053154514914</v>
      </c>
      <c r="V312" s="50">
        <f t="shared" si="54"/>
        <v>7.9006307877224402E-2</v>
      </c>
      <c r="W312" s="50">
        <f t="shared" si="55"/>
        <v>-3.2305553598713058E-16</v>
      </c>
      <c r="X312" s="50">
        <f t="shared" si="55"/>
        <v>-4.3366819148046784E-2</v>
      </c>
      <c r="Y312" s="50">
        <f t="shared" si="55"/>
        <v>3.6397067557455441E-2</v>
      </c>
      <c r="Z312" s="50">
        <f t="shared" si="55"/>
        <v>-8.2417649935686444E-3</v>
      </c>
      <c r="AA312" s="50">
        <f t="shared" si="55"/>
        <v>-1.0668539093146918E-2</v>
      </c>
      <c r="AB312" s="53">
        <f t="shared" si="55"/>
        <v>1.2065338351423184E-2</v>
      </c>
      <c r="AC312" s="68">
        <f t="shared" si="52"/>
        <v>6.037815265190519E-3</v>
      </c>
    </row>
    <row r="313" spans="1:29">
      <c r="A313" s="30">
        <v>3.1E-2</v>
      </c>
      <c r="B313" s="33"/>
      <c r="C313" s="50">
        <f t="shared" si="57"/>
        <v>-7.7388825498213418E-5</v>
      </c>
      <c r="D313" s="50">
        <f t="shared" si="57"/>
        <v>-8.188509850576977E-3</v>
      </c>
      <c r="E313" s="50">
        <f t="shared" si="56"/>
        <v>3.573277713654361E-2</v>
      </c>
      <c r="F313" s="50">
        <f t="shared" si="56"/>
        <v>-1.7943112005160237E-2</v>
      </c>
      <c r="G313" s="50">
        <f t="shared" si="56"/>
        <v>-9.3333210331508362E-2</v>
      </c>
      <c r="H313" s="50">
        <f t="shared" si="56"/>
        <v>0.19230311327149752</v>
      </c>
      <c r="I313" s="50">
        <f t="shared" si="56"/>
        <v>-0.10694020746824527</v>
      </c>
      <c r="J313" s="50">
        <f t="shared" si="56"/>
        <v>-0.15280758144062451</v>
      </c>
      <c r="K313" s="50">
        <f t="shared" si="56"/>
        <v>0.33680123705132603</v>
      </c>
      <c r="L313" s="50">
        <f t="shared" si="56"/>
        <v>-0.2208518837965919</v>
      </c>
      <c r="M313" s="50">
        <f t="shared" si="56"/>
        <v>-0.11368099920313023</v>
      </c>
      <c r="N313" s="50">
        <f t="shared" si="54"/>
        <v>0.34649192707230142</v>
      </c>
      <c r="O313" s="50">
        <f t="shared" si="54"/>
        <v>-0.26288060492989096</v>
      </c>
      <c r="P313" s="50">
        <f t="shared" si="54"/>
        <v>-2.9346547789671738E-2</v>
      </c>
      <c r="Q313" s="50">
        <f t="shared" si="54"/>
        <v>0.24193294337934293</v>
      </c>
      <c r="R313" s="50">
        <f t="shared" si="54"/>
        <v>-0.21130064264028514</v>
      </c>
      <c r="S313" s="50">
        <f t="shared" si="54"/>
        <v>2.4803463909394176E-2</v>
      </c>
      <c r="T313" s="50">
        <f t="shared" si="54"/>
        <v>0.12047928031234886</v>
      </c>
      <c r="U313" s="50">
        <f t="shared" si="54"/>
        <v>-0.12290450538736124</v>
      </c>
      <c r="V313" s="50">
        <f t="shared" si="54"/>
        <v>3.3080185710146752E-2</v>
      </c>
      <c r="W313" s="50">
        <f t="shared" si="55"/>
        <v>4.3062649700451448E-2</v>
      </c>
      <c r="X313" s="50">
        <f t="shared" si="55"/>
        <v>-5.357788593075926E-2</v>
      </c>
      <c r="Y313" s="50">
        <f t="shared" si="55"/>
        <v>2.0506167322125131E-2</v>
      </c>
      <c r="Z313" s="50">
        <f t="shared" si="55"/>
        <v>1.0592296352256794E-2</v>
      </c>
      <c r="AA313" s="50">
        <f t="shared" si="55"/>
        <v>-1.7828909272945725E-2</v>
      </c>
      <c r="AB313" s="53">
        <f t="shared" si="55"/>
        <v>8.5314825656010503E-3</v>
      </c>
      <c r="AC313" s="68">
        <f t="shared" si="52"/>
        <v>2.6555349110859768E-3</v>
      </c>
    </row>
    <row r="314" spans="1:29">
      <c r="A314" s="30">
        <v>3.2000000000000001E-2</v>
      </c>
      <c r="B314" s="33"/>
      <c r="C314" s="50">
        <f t="shared" si="57"/>
        <v>-7.9852044998747899E-5</v>
      </c>
      <c r="D314" s="50">
        <f t="shared" si="57"/>
        <v>-8.3592672227305025E-3</v>
      </c>
      <c r="E314" s="50">
        <f t="shared" si="56"/>
        <v>3.4773931050747039E-2</v>
      </c>
      <c r="F314" s="50">
        <f t="shared" si="56"/>
        <v>-1.0309135563476386E-2</v>
      </c>
      <c r="G314" s="50">
        <f t="shared" si="56"/>
        <v>-0.10505409186361647</v>
      </c>
      <c r="H314" s="50">
        <f t="shared" si="56"/>
        <v>0.18517088990895669</v>
      </c>
      <c r="I314" s="50">
        <f t="shared" si="56"/>
        <v>-6.2461816850947767E-2</v>
      </c>
      <c r="J314" s="50">
        <f t="shared" si="56"/>
        <v>-0.20549209632569068</v>
      </c>
      <c r="K314" s="50">
        <f t="shared" si="56"/>
        <v>0.33148968034771931</v>
      </c>
      <c r="L314" s="50">
        <f t="shared" si="56"/>
        <v>-0.13264817307555349</v>
      </c>
      <c r="M314" s="50">
        <f t="shared" si="56"/>
        <v>-0.21623411014217145</v>
      </c>
      <c r="N314" s="50">
        <f t="shared" si="54"/>
        <v>0.36010671481090223</v>
      </c>
      <c r="O314" s="50">
        <f t="shared" si="54"/>
        <v>-0.16436277826818277</v>
      </c>
      <c r="P314" s="50">
        <f t="shared" si="54"/>
        <v>-0.15022910007983825</v>
      </c>
      <c r="Q314" s="50">
        <f t="shared" si="54"/>
        <v>0.27553771924667025</v>
      </c>
      <c r="R314" s="50">
        <f t="shared" si="54"/>
        <v>-0.13939224705118117</v>
      </c>
      <c r="S314" s="50">
        <f t="shared" si="54"/>
        <v>-7.2851898870004428E-2</v>
      </c>
      <c r="T314" s="50">
        <f t="shared" si="54"/>
        <v>0.15777031671601524</v>
      </c>
      <c r="U314" s="50">
        <f t="shared" si="54"/>
        <v>-8.6862880591974723E-2</v>
      </c>
      <c r="V314" s="50">
        <f t="shared" si="54"/>
        <v>-2.4286349888706017E-2</v>
      </c>
      <c r="W314" s="50">
        <f t="shared" si="55"/>
        <v>6.9676830860958341E-2</v>
      </c>
      <c r="X314" s="50">
        <f t="shared" si="55"/>
        <v>-4.1302851093318556E-2</v>
      </c>
      <c r="Y314" s="50">
        <f t="shared" si="55"/>
        <v>-4.7965205969085038E-3</v>
      </c>
      <c r="Z314" s="50">
        <f t="shared" si="55"/>
        <v>2.4132562486837046E-2</v>
      </c>
      <c r="AA314" s="50">
        <f t="shared" si="55"/>
        <v>-1.5324891949093778E-2</v>
      </c>
      <c r="AB314" s="53">
        <f t="shared" si="55"/>
        <v>-1.9511885631077972E-16</v>
      </c>
      <c r="AC314" s="68">
        <f t="shared" si="52"/>
        <v>-1.3894160495877264E-3</v>
      </c>
    </row>
    <row r="315" spans="1:29">
      <c r="A315" s="30">
        <v>3.3000000000000002E-2</v>
      </c>
      <c r="B315" s="33"/>
      <c r="C315" s="50">
        <f t="shared" si="57"/>
        <v>-8.2312112077274457E-5</v>
      </c>
      <c r="D315" s="50">
        <f t="shared" si="57"/>
        <v>-8.5217750073617749E-3</v>
      </c>
      <c r="E315" s="50">
        <f t="shared" si="56"/>
        <v>3.3677848145791098E-2</v>
      </c>
      <c r="F315" s="50">
        <f t="shared" si="56"/>
        <v>-2.5836545047083978E-3</v>
      </c>
      <c r="G315" s="50">
        <f t="shared" si="56"/>
        <v>-0.11511820761076333</v>
      </c>
      <c r="H315" s="50">
        <f t="shared" si="56"/>
        <v>0.17347914468990802</v>
      </c>
      <c r="I315" s="50">
        <f t="shared" si="56"/>
        <v>-1.577068523182756E-2</v>
      </c>
      <c r="J315" s="50">
        <f t="shared" si="56"/>
        <v>-0.24827878105972462</v>
      </c>
      <c r="K315" s="50">
        <f t="shared" si="56"/>
        <v>0.30534940789410103</v>
      </c>
      <c r="L315" s="50">
        <f t="shared" si="56"/>
        <v>-3.3910522245480704E-2</v>
      </c>
      <c r="M315" s="50">
        <f t="shared" si="56"/>
        <v>-0.29762071978885374</v>
      </c>
      <c r="N315" s="50">
        <f t="shared" si="54"/>
        <v>0.33114303840142112</v>
      </c>
      <c r="O315" s="50">
        <f t="shared" si="54"/>
        <v>-4.2760687848142208E-2</v>
      </c>
      <c r="P315" s="50">
        <f t="shared" si="54"/>
        <v>-0.24640035523156287</v>
      </c>
      <c r="Q315" s="50">
        <f t="shared" si="54"/>
        <v>0.25669502131900324</v>
      </c>
      <c r="R315" s="50">
        <f t="shared" si="54"/>
        <v>-3.709816044747203E-2</v>
      </c>
      <c r="S315" s="50">
        <f t="shared" si="54"/>
        <v>-0.15248467517672412</v>
      </c>
      <c r="T315" s="50">
        <f t="shared" si="54"/>
        <v>0.15111980411004633</v>
      </c>
      <c r="U315" s="50">
        <f t="shared" si="54"/>
        <v>-2.3777006159341259E-2</v>
      </c>
      <c r="V315" s="50">
        <f t="shared" si="54"/>
        <v>-7.3253722136114918E-2</v>
      </c>
      <c r="W315" s="50">
        <f t="shared" si="55"/>
        <v>6.9676830860958772E-2</v>
      </c>
      <c r="X315" s="50">
        <f t="shared" si="55"/>
        <v>-1.16934237028246E-2</v>
      </c>
      <c r="Y315" s="50">
        <f t="shared" si="55"/>
        <v>-2.7897732600454764E-2</v>
      </c>
      <c r="Z315" s="50">
        <f t="shared" si="55"/>
        <v>2.5611908167593872E-2</v>
      </c>
      <c r="AA315" s="50">
        <f t="shared" si="55"/>
        <v>-4.5138216260783267E-3</v>
      </c>
      <c r="AB315" s="53">
        <f t="shared" si="55"/>
        <v>-8.5314825656018101E-3</v>
      </c>
      <c r="AC315" s="68">
        <f t="shared" si="52"/>
        <v>-3.5447214662908321E-3</v>
      </c>
    </row>
    <row r="316" spans="1:29">
      <c r="A316" s="30">
        <v>3.4000000000000002E-2</v>
      </c>
      <c r="B316" s="33"/>
      <c r="C316" s="50">
        <f t="shared" si="57"/>
        <v>-8.476892961455745E-5</v>
      </c>
      <c r="D316" s="50">
        <f t="shared" si="57"/>
        <v>-8.6758728289071281E-3</v>
      </c>
      <c r="E316" s="50">
        <f t="shared" si="56"/>
        <v>3.2448854160149004E-2</v>
      </c>
      <c r="F316" s="50">
        <f t="shared" si="56"/>
        <v>5.1647592543502046E-3</v>
      </c>
      <c r="G316" s="50">
        <f t="shared" si="56"/>
        <v>-0.12336684045560393</v>
      </c>
      <c r="H316" s="50">
        <f t="shared" si="56"/>
        <v>0.15751576718432012</v>
      </c>
      <c r="I316" s="50">
        <f t="shared" si="56"/>
        <v>3.1479130773992434E-2</v>
      </c>
      <c r="J316" s="50">
        <f t="shared" si="56"/>
        <v>-0.27910675181411787</v>
      </c>
      <c r="K316" s="50">
        <f t="shared" si="56"/>
        <v>0.26002290914592924</v>
      </c>
      <c r="L316" s="50">
        <f t="shared" si="56"/>
        <v>6.7520052294868224E-2</v>
      </c>
      <c r="M316" s="50">
        <f t="shared" si="56"/>
        <v>-0.34987413973712067</v>
      </c>
      <c r="N316" s="50">
        <f t="shared" si="56"/>
        <v>0.26302551839903243</v>
      </c>
      <c r="O316" s="50">
        <f t="shared" si="56"/>
        <v>8.4847014104953752E-2</v>
      </c>
      <c r="P316" s="50">
        <f t="shared" si="56"/>
        <v>-0.3020410314880464</v>
      </c>
      <c r="Q316" s="50">
        <f t="shared" si="56"/>
        <v>0.18899147979888253</v>
      </c>
      <c r="R316" s="50">
        <f t="shared" si="56"/>
        <v>7.3282841063006213E-2</v>
      </c>
      <c r="S316" s="50">
        <f t="shared" si="56"/>
        <v>-0.19439478005336011</v>
      </c>
      <c r="T316" s="50">
        <f t="shared" si="56"/>
        <v>0.10238001630422663</v>
      </c>
      <c r="U316" s="50">
        <f t="shared" ref="N316:V342" si="58">COS(U$20*$A316-U$22-U$23)*U$21</f>
        <v>4.6711700021644251E-2</v>
      </c>
      <c r="V316" s="50">
        <f t="shared" si="58"/>
        <v>-9.6887111255469213E-2</v>
      </c>
      <c r="W316" s="50">
        <f t="shared" si="55"/>
        <v>4.3062649700449235E-2</v>
      </c>
      <c r="X316" s="50">
        <f t="shared" si="55"/>
        <v>2.2823616392076952E-2</v>
      </c>
      <c r="Y316" s="50">
        <f t="shared" si="55"/>
        <v>-3.8194624227227754E-2</v>
      </c>
      <c r="Z316" s="50">
        <f t="shared" si="55"/>
        <v>1.4290989174905037E-2</v>
      </c>
      <c r="AA316" s="50">
        <f t="shared" si="55"/>
        <v>8.7440232387183091E-3</v>
      </c>
      <c r="AB316" s="53">
        <f t="shared" si="55"/>
        <v>-1.2065338351423184E-2</v>
      </c>
      <c r="AC316" s="68">
        <f t="shared" si="52"/>
        <v>-2.3799381293862481E-3</v>
      </c>
    </row>
    <row r="317" spans="1:29">
      <c r="A317" s="30">
        <v>3.5000000000000003E-2</v>
      </c>
      <c r="B317" s="33"/>
      <c r="C317" s="50">
        <f t="shared" si="57"/>
        <v>-8.7222400619646912E-5</v>
      </c>
      <c r="D317" s="50">
        <f t="shared" si="57"/>
        <v>-8.8214086114211856E-3</v>
      </c>
      <c r="E317" s="50">
        <f t="shared" si="56"/>
        <v>3.1091799371608136E-2</v>
      </c>
      <c r="F317" s="50">
        <f t="shared" si="56"/>
        <v>1.2867330244634632E-2</v>
      </c>
      <c r="G317" s="50">
        <f t="shared" si="56"/>
        <v>-0.12966990453068139</v>
      </c>
      <c r="H317" s="50">
        <f t="shared" si="56"/>
        <v>0.13767382872579589</v>
      </c>
      <c r="I317" s="50">
        <f t="shared" si="56"/>
        <v>7.7613782878451817E-2</v>
      </c>
      <c r="J317" s="50">
        <f t="shared" si="56"/>
        <v>-0.29649113387162673</v>
      </c>
      <c r="K317" s="50">
        <f t="shared" si="56"/>
        <v>0.19835821471875315</v>
      </c>
      <c r="L317" s="50">
        <f t="shared" si="56"/>
        <v>0.16358868199615859</v>
      </c>
      <c r="M317" s="50">
        <f t="shared" si="56"/>
        <v>-0.36787944117144233</v>
      </c>
      <c r="N317" s="50">
        <f t="shared" si="58"/>
        <v>0.16380826561030912</v>
      </c>
      <c r="O317" s="50">
        <f t="shared" si="58"/>
        <v>0.20053820507337239</v>
      </c>
      <c r="P317" s="50">
        <f t="shared" si="58"/>
        <v>-0.30799875235746677</v>
      </c>
      <c r="Q317" s="50">
        <f t="shared" si="58"/>
        <v>8.531418589622608E-2</v>
      </c>
      <c r="R317" s="50">
        <f t="shared" si="58"/>
        <v>0.16768913944387356</v>
      </c>
      <c r="S317" s="50">
        <f t="shared" si="58"/>
        <v>-0.18821421347611059</v>
      </c>
      <c r="T317" s="50">
        <f t="shared" si="58"/>
        <v>2.5125761406744437E-2</v>
      </c>
      <c r="U317" s="50">
        <f t="shared" si="58"/>
        <v>0.10265699171123589</v>
      </c>
      <c r="V317" s="50">
        <f t="shared" si="58"/>
        <v>-8.7013173097837584E-2</v>
      </c>
      <c r="W317" s="50">
        <f t="shared" si="55"/>
        <v>1.1128739364529254E-15</v>
      </c>
      <c r="X317" s="50">
        <f t="shared" si="55"/>
        <v>4.776181348830618E-2</v>
      </c>
      <c r="Y317" s="50">
        <f t="shared" si="55"/>
        <v>-3.0961194939392873E-2</v>
      </c>
      <c r="Z317" s="50">
        <f t="shared" si="55"/>
        <v>-4.1722498154645859E-3</v>
      </c>
      <c r="AA317" s="50">
        <f t="shared" si="55"/>
        <v>1.726205886301737E-2</v>
      </c>
      <c r="AB317" s="53">
        <f t="shared" si="55"/>
        <v>-8.5314825656011423E-3</v>
      </c>
      <c r="AC317" s="68">
        <f t="shared" si="52"/>
        <v>1.5098825908235313E-3</v>
      </c>
    </row>
    <row r="318" spans="1:29">
      <c r="A318" s="30">
        <v>3.5999999999999997E-2</v>
      </c>
      <c r="B318" s="33"/>
      <c r="C318" s="50">
        <f t="shared" si="57"/>
        <v>-8.9672428233708251E-5</v>
      </c>
      <c r="D318" s="50">
        <f t="shared" si="57"/>
        <v>-8.958238728657324E-3</v>
      </c>
      <c r="E318" s="50">
        <f t="shared" si="56"/>
        <v>2.9612039455439523E-2</v>
      </c>
      <c r="F318" s="50">
        <f t="shared" si="56"/>
        <v>2.0455689900739388E-2</v>
      </c>
      <c r="G318" s="50">
        <f t="shared" si="56"/>
        <v>-0.13392799675026371</v>
      </c>
      <c r="H318" s="50">
        <f t="shared" si="56"/>
        <v>0.11444190369080127</v>
      </c>
      <c r="I318" s="50">
        <f t="shared" si="56"/>
        <v>0.12099892803066331</v>
      </c>
      <c r="J318" s="50">
        <f t="shared" si="56"/>
        <v>-0.29959458280897383</v>
      </c>
      <c r="K318" s="50">
        <f t="shared" si="56"/>
        <v>0.1242299441503143</v>
      </c>
      <c r="L318" s="50">
        <f t="shared" si="56"/>
        <v>0.24666630444338078</v>
      </c>
      <c r="M318" s="50">
        <f t="shared" si="56"/>
        <v>-0.34987413973711862</v>
      </c>
      <c r="N318" s="50">
        <f t="shared" si="58"/>
        <v>4.5222575417938518E-2</v>
      </c>
      <c r="O318" s="50">
        <f t="shared" si="58"/>
        <v>0.28806440109396303</v>
      </c>
      <c r="P318" s="50">
        <f t="shared" si="58"/>
        <v>-0.26329352787387694</v>
      </c>
      <c r="Q318" s="50">
        <f t="shared" si="58"/>
        <v>-3.4602313082841514E-2</v>
      </c>
      <c r="R318" s="50">
        <f t="shared" si="58"/>
        <v>0.22554139349703886</v>
      </c>
      <c r="S318" s="50">
        <f t="shared" si="58"/>
        <v>-0.1354719650432753</v>
      </c>
      <c r="T318" s="50">
        <f t="shared" si="58"/>
        <v>-5.91264186977054E-2</v>
      </c>
      <c r="U318" s="50">
        <f t="shared" si="58"/>
        <v>0.12664062967800643</v>
      </c>
      <c r="V318" s="50">
        <f t="shared" si="58"/>
        <v>-4.7046699094954007E-2</v>
      </c>
      <c r="W318" s="50">
        <f t="shared" si="55"/>
        <v>-4.306264970045081E-2</v>
      </c>
      <c r="X318" s="50">
        <f t="shared" si="55"/>
        <v>5.2654856263797879E-2</v>
      </c>
      <c r="Y318" s="50">
        <f t="shared" si="55"/>
        <v>-9.5173971987018956E-3</v>
      </c>
      <c r="Z318" s="50">
        <f t="shared" si="55"/>
        <v>-2.0550290718591047E-2</v>
      </c>
      <c r="AA318" s="50">
        <f t="shared" si="55"/>
        <v>1.6422975472964896E-2</v>
      </c>
      <c r="AB318" s="53">
        <f t="shared" si="55"/>
        <v>7.5088167705280676E-16</v>
      </c>
      <c r="AC318" s="68">
        <f t="shared" si="52"/>
        <v>5.8357492314048114E-3</v>
      </c>
    </row>
    <row r="319" spans="1:29">
      <c r="A319" s="30">
        <v>3.6999999999999998E-2</v>
      </c>
      <c r="B319" s="33"/>
      <c r="C319" s="50">
        <f t="shared" si="57"/>
        <v>-9.2118915733846704E-5</v>
      </c>
      <c r="D319" s="50">
        <f t="shared" si="57"/>
        <v>-9.0862281458095606E-3</v>
      </c>
      <c r="E319" s="50">
        <f t="shared" si="56"/>
        <v>2.8015414347994268E-2</v>
      </c>
      <c r="F319" s="50">
        <f t="shared" si="56"/>
        <v>2.7862483405148353E-2</v>
      </c>
      <c r="G319" s="50">
        <f t="shared" si="56"/>
        <v>-0.13607396445638714</v>
      </c>
      <c r="H319" s="50">
        <f t="shared" si="56"/>
        <v>8.8392039176034026E-2</v>
      </c>
      <c r="I319" s="50">
        <f t="shared" si="56"/>
        <v>0.16009762583426862</v>
      </c>
      <c r="J319" s="50">
        <f t="shared" si="56"/>
        <v>-0.28826761642701981</v>
      </c>
      <c r="K319" s="50">
        <f t="shared" si="56"/>
        <v>4.2295849305136364E-2</v>
      </c>
      <c r="L319" s="50">
        <f t="shared" si="56"/>
        <v>0.31015550725633151</v>
      </c>
      <c r="M319" s="50">
        <f t="shared" si="56"/>
        <v>-0.29762071978885585</v>
      </c>
      <c r="N319" s="50">
        <f t="shared" si="58"/>
        <v>-7.8710162543658341E-2</v>
      </c>
      <c r="O319" s="50">
        <f t="shared" si="58"/>
        <v>0.33513280804392875</v>
      </c>
      <c r="P319" s="50">
        <f t="shared" si="58"/>
        <v>-0.17527895388034007</v>
      </c>
      <c r="Q319" s="50">
        <f t="shared" si="58"/>
        <v>-0.14793240380674064</v>
      </c>
      <c r="R319" s="50">
        <f t="shared" si="58"/>
        <v>0.2342285667169243</v>
      </c>
      <c r="S319" s="50">
        <f t="shared" si="58"/>
        <v>-4.9215762376071677E-2</v>
      </c>
      <c r="T319" s="50">
        <f t="shared" si="58"/>
        <v>-0.12691094836544178</v>
      </c>
      <c r="U319" s="50">
        <f t="shared" si="58"/>
        <v>0.11119544856936424</v>
      </c>
      <c r="V319" s="50">
        <f t="shared" si="58"/>
        <v>9.1903512874827939E-3</v>
      </c>
      <c r="W319" s="50">
        <f t="shared" si="55"/>
        <v>-6.9676830860958092E-2</v>
      </c>
      <c r="X319" s="50">
        <f t="shared" si="55"/>
        <v>3.5449183717217683E-2</v>
      </c>
      <c r="Y319" s="50">
        <f t="shared" si="55"/>
        <v>1.6294633782676968E-2</v>
      </c>
      <c r="Z319" s="50">
        <f t="shared" si="55"/>
        <v>-2.6657751288814039E-2</v>
      </c>
      <c r="AA319" s="50">
        <f t="shared" si="55"/>
        <v>6.68160891438754E-3</v>
      </c>
      <c r="AB319" s="53">
        <f t="shared" si="55"/>
        <v>8.5314825656017199E-3</v>
      </c>
      <c r="AC319" s="68">
        <f t="shared" si="52"/>
        <v>7.9995420666663045E-3</v>
      </c>
    </row>
    <row r="320" spans="1:29">
      <c r="A320" s="30">
        <v>3.7999999999999999E-2</v>
      </c>
      <c r="B320" s="33"/>
      <c r="C320" s="50">
        <f t="shared" si="57"/>
        <v>-9.456176653692518E-5</v>
      </c>
      <c r="D320" s="50">
        <f t="shared" si="57"/>
        <v>-9.2052505527754902E-3</v>
      </c>
      <c r="E320" s="50">
        <f t="shared" si="56"/>
        <v>2.6308225199142835E-2</v>
      </c>
      <c r="F320" s="50">
        <f t="shared" si="56"/>
        <v>3.502196753436157E-2</v>
      </c>
      <c r="G320" s="50">
        <f t="shared" si="56"/>
        <v>-0.13607396445638711</v>
      </c>
      <c r="H320" s="50">
        <f t="shared" si="56"/>
        <v>6.0165669300396026E-2</v>
      </c>
      <c r="I320" s="50">
        <f t="shared" si="56"/>
        <v>0.19352478542720181</v>
      </c>
      <c r="J320" s="50">
        <f t="shared" si="56"/>
        <v>-0.26305581478154288</v>
      </c>
      <c r="K320" s="50">
        <f t="shared" si="56"/>
        <v>-4.2295849305135871E-2</v>
      </c>
      <c r="L320" s="50">
        <f t="shared" si="56"/>
        <v>0.34901444594898806</v>
      </c>
      <c r="M320" s="50">
        <f t="shared" si="56"/>
        <v>-0.21623411014217439</v>
      </c>
      <c r="N320" s="50">
        <f t="shared" si="58"/>
        <v>-0.1933363319351272</v>
      </c>
      <c r="O320" s="50">
        <f t="shared" si="58"/>
        <v>0.33513280804392603</v>
      </c>
      <c r="P320" s="50">
        <f t="shared" si="58"/>
        <v>-5.8432613543584713E-2</v>
      </c>
      <c r="Q320" s="50">
        <f t="shared" si="58"/>
        <v>-0.23310416871848363</v>
      </c>
      <c r="R320" s="50">
        <f t="shared" si="58"/>
        <v>0.19185696869509897</v>
      </c>
      <c r="S320" s="50">
        <f t="shared" si="58"/>
        <v>4.9215762376074494E-2</v>
      </c>
      <c r="T320" s="50">
        <f t="shared" si="58"/>
        <v>-0.15934875519241876</v>
      </c>
      <c r="U320" s="50">
        <f t="shared" si="58"/>
        <v>6.1130215153668177E-2</v>
      </c>
      <c r="V320" s="50">
        <f t="shared" si="58"/>
        <v>6.224902113622658E-2</v>
      </c>
      <c r="W320" s="50">
        <f t="shared" si="55"/>
        <v>-6.9676830860959021E-2</v>
      </c>
      <c r="X320" s="50">
        <f t="shared" si="55"/>
        <v>3.3658441337732314E-3</v>
      </c>
      <c r="Y320" s="50">
        <f t="shared" si="55"/>
        <v>3.4627859430172575E-2</v>
      </c>
      <c r="Z320" s="50">
        <f t="shared" si="55"/>
        <v>-1.9442257947799284E-2</v>
      </c>
      <c r="AA320" s="50">
        <f t="shared" si="55"/>
        <v>-6.6816089143887803E-3</v>
      </c>
      <c r="AB320" s="53">
        <f t="shared" si="55"/>
        <v>1.2065338351423184E-2</v>
      </c>
      <c r="AC320" s="68">
        <f t="shared" si="52"/>
        <v>6.6967926131394611E-3</v>
      </c>
    </row>
    <row r="321" spans="1:29">
      <c r="A321" s="30">
        <v>3.9E-2</v>
      </c>
      <c r="B321" s="33"/>
      <c r="C321" s="50">
        <f t="shared" si="57"/>
        <v>-9.7000884203376112E-5</v>
      </c>
      <c r="D321" s="50">
        <f t="shared" si="57"/>
        <v>-9.3151884888092087E-3</v>
      </c>
      <c r="E321" s="50">
        <f t="shared" si="56"/>
        <v>2.4497209504515203E-2</v>
      </c>
      <c r="F321" s="50">
        <f t="shared" si="56"/>
        <v>4.1870594200399694E-2</v>
      </c>
      <c r="G321" s="50">
        <f t="shared" si="56"/>
        <v>-0.13392799675026362</v>
      </c>
      <c r="H321" s="50">
        <f t="shared" si="56"/>
        <v>3.0457820968171304E-2</v>
      </c>
      <c r="I321" s="50">
        <f t="shared" si="56"/>
        <v>0.22009623301602266</v>
      </c>
      <c r="J321" s="50">
        <f t="shared" si="56"/>
        <v>-0.22517354151450494</v>
      </c>
      <c r="K321" s="50">
        <f t="shared" si="56"/>
        <v>-0.12422994415031383</v>
      </c>
      <c r="L321" s="50">
        <f t="shared" si="56"/>
        <v>0.36015723005336842</v>
      </c>
      <c r="M321" s="50">
        <f t="shared" si="56"/>
        <v>-0.11368099920313365</v>
      </c>
      <c r="N321" s="50">
        <f t="shared" si="58"/>
        <v>-0.28510271077216492</v>
      </c>
      <c r="O321" s="50">
        <f t="shared" si="58"/>
        <v>0.28806440109396048</v>
      </c>
      <c r="P321" s="50">
        <f t="shared" si="58"/>
        <v>6.802535113948173E-2</v>
      </c>
      <c r="Q321" s="50">
        <f t="shared" si="58"/>
        <v>-0.27390551199143509</v>
      </c>
      <c r="R321" s="50">
        <f t="shared" si="58"/>
        <v>0.10766305491974726</v>
      </c>
      <c r="S321" s="50">
        <f t="shared" si="58"/>
        <v>0.13547196504327744</v>
      </c>
      <c r="T321" s="50">
        <f t="shared" si="58"/>
        <v>-0.14740539272431433</v>
      </c>
      <c r="U321" s="50">
        <f t="shared" si="58"/>
        <v>-7.9675530769872712E-3</v>
      </c>
      <c r="V321" s="50">
        <f t="shared" si="58"/>
        <v>9.377956101127731E-2</v>
      </c>
      <c r="W321" s="50">
        <f t="shared" si="55"/>
        <v>-4.306264970044988E-2</v>
      </c>
      <c r="X321" s="50">
        <f t="shared" si="55"/>
        <v>-3.0130106490865304E-2</v>
      </c>
      <c r="Y321" s="50">
        <f t="shared" si="55"/>
        <v>3.7067814737175658E-2</v>
      </c>
      <c r="Z321" s="50">
        <f t="shared" si="55"/>
        <v>-2.5099545216961624E-3</v>
      </c>
      <c r="AA321" s="50">
        <f t="shared" si="55"/>
        <v>-1.6422975472965024E-2</v>
      </c>
      <c r="AB321" s="53">
        <f t="shared" si="55"/>
        <v>8.5314825656012342E-3</v>
      </c>
      <c r="AC321" s="68">
        <f t="shared" si="52"/>
        <v>2.7511925108917763E-3</v>
      </c>
    </row>
    <row r="322" spans="1:29">
      <c r="A322" s="30">
        <v>0.04</v>
      </c>
      <c r="B322" s="33"/>
      <c r="C322" s="50">
        <f t="shared" si="57"/>
        <v>-9.9436172441011152E-5</v>
      </c>
      <c r="D322" s="50">
        <f t="shared" si="57"/>
        <v>-9.4159334584408075E-3</v>
      </c>
      <c r="E322" s="50">
        <f t="shared" si="56"/>
        <v>2.2589514515683706E-2</v>
      </c>
      <c r="F322" s="50">
        <f t="shared" si="56"/>
        <v>4.8347574508134948E-2</v>
      </c>
      <c r="G322" s="50">
        <f t="shared" si="56"/>
        <v>-0.1296699045306812</v>
      </c>
      <c r="H322" s="50">
        <f t="shared" si="56"/>
        <v>4.7700995971820709E-16</v>
      </c>
      <c r="I322" s="50">
        <f t="shared" si="56"/>
        <v>0.23887066182289918</v>
      </c>
      <c r="J322" s="50">
        <f t="shared" si="56"/>
        <v>-0.176445452236689</v>
      </c>
      <c r="K322" s="50">
        <f t="shared" si="56"/>
        <v>-0.19835821471875661</v>
      </c>
      <c r="L322" s="50">
        <f t="shared" si="56"/>
        <v>0.3426989817933076</v>
      </c>
      <c r="M322" s="50">
        <f t="shared" si="56"/>
        <v>-3.7855792330078513E-15</v>
      </c>
      <c r="N322" s="50">
        <f t="shared" si="58"/>
        <v>-0.34315898354936947</v>
      </c>
      <c r="O322" s="50">
        <f t="shared" si="58"/>
        <v>0.20053820507336076</v>
      </c>
      <c r="P322" s="50">
        <f t="shared" si="58"/>
        <v>0.18329377488765722</v>
      </c>
      <c r="Q322" s="50">
        <f t="shared" si="58"/>
        <v>-0.26257006542033012</v>
      </c>
      <c r="R322" s="50">
        <f t="shared" si="58"/>
        <v>-2.4405255639127511E-15</v>
      </c>
      <c r="S322" s="50">
        <f t="shared" si="58"/>
        <v>0.18821421347611145</v>
      </c>
      <c r="T322" s="50">
        <f t="shared" si="58"/>
        <v>-9.4407277857256652E-2</v>
      </c>
      <c r="U322" s="50">
        <f t="shared" si="58"/>
        <v>-7.4584670275307893E-2</v>
      </c>
      <c r="V322" s="50">
        <f t="shared" si="58"/>
        <v>9.2877485216620093E-2</v>
      </c>
      <c r="W322" s="50">
        <f t="shared" si="55"/>
        <v>-1.9026923369187201E-15</v>
      </c>
      <c r="X322" s="50">
        <f t="shared" si="55"/>
        <v>-5.0980753468112656E-2</v>
      </c>
      <c r="Y322" s="50">
        <f t="shared" si="55"/>
        <v>2.2494624841333924E-2</v>
      </c>
      <c r="Z322" s="50">
        <f t="shared" si="55"/>
        <v>1.5676768605812633E-2</v>
      </c>
      <c r="AA322" s="50">
        <f t="shared" si="55"/>
        <v>-1.7262058863016957E-2</v>
      </c>
      <c r="AB322" s="53">
        <f t="shared" si="55"/>
        <v>-6.2080941618751485E-16</v>
      </c>
      <c r="AC322" s="68">
        <f t="shared" si="52"/>
        <v>-1.3509458094891449E-3</v>
      </c>
    </row>
    <row r="323" spans="1:29">
      <c r="A323" s="30">
        <v>4.1000000000000002E-2</v>
      </c>
      <c r="B323" s="33"/>
      <c r="C323" s="50">
        <f t="shared" si="57"/>
        <v>-1.0186753510881989E-4</v>
      </c>
      <c r="D323" s="50">
        <f t="shared" si="57"/>
        <v>-9.507386038548336E-3</v>
      </c>
      <c r="E323" s="50">
        <f t="shared" si="56"/>
        <v>2.0592669033226204E-2</v>
      </c>
      <c r="F323" s="50">
        <f t="shared" si="56"/>
        <v>5.4395418321825997E-2</v>
      </c>
      <c r="G323" s="50">
        <f t="shared" si="56"/>
        <v>-0.12336684045560367</v>
      </c>
      <c r="H323" s="50">
        <f t="shared" si="56"/>
        <v>-3.0457820968173094E-2</v>
      </c>
      <c r="I323" s="50">
        <f t="shared" si="56"/>
        <v>0.24918297834749192</v>
      </c>
      <c r="J323" s="50">
        <f t="shared" si="56"/>
        <v>-0.11921860729679015</v>
      </c>
      <c r="K323" s="50">
        <f t="shared" si="56"/>
        <v>-0.26002290914593196</v>
      </c>
      <c r="L323" s="50">
        <f t="shared" si="56"/>
        <v>0.29802610655469347</v>
      </c>
      <c r="M323" s="50">
        <f t="shared" si="56"/>
        <v>0.11368099920313639</v>
      </c>
      <c r="N323" s="50">
        <f t="shared" si="58"/>
        <v>-0.36064066585879662</v>
      </c>
      <c r="O323" s="50">
        <f t="shared" si="58"/>
        <v>8.4847014104939833E-2</v>
      </c>
      <c r="P323" s="50">
        <f t="shared" si="58"/>
        <v>0.26841206838496434</v>
      </c>
      <c r="Q323" s="50">
        <f t="shared" si="58"/>
        <v>-0.20125548472874075</v>
      </c>
      <c r="R323" s="50">
        <f t="shared" si="58"/>
        <v>-0.10766305491975761</v>
      </c>
      <c r="S323" s="50">
        <f t="shared" si="58"/>
        <v>0.19439478005335958</v>
      </c>
      <c r="T323" s="50">
        <f t="shared" si="58"/>
        <v>-1.5115230689248204E-2</v>
      </c>
      <c r="U323" s="50">
        <f t="shared" si="58"/>
        <v>-0.11798028677861776</v>
      </c>
      <c r="V323" s="50">
        <f t="shared" si="58"/>
        <v>5.9854766609000951E-2</v>
      </c>
      <c r="W323" s="50">
        <f t="shared" si="55"/>
        <v>4.3062649700450165E-2</v>
      </c>
      <c r="X323" s="50">
        <f t="shared" si="55"/>
        <v>-5.0435289284173165E-2</v>
      </c>
      <c r="Y323" s="50">
        <f t="shared" si="55"/>
        <v>-2.4030020741338033E-3</v>
      </c>
      <c r="Z323" s="50">
        <f t="shared" si="55"/>
        <v>2.602858985620693E-2</v>
      </c>
      <c r="AA323" s="50">
        <f t="shared" si="55"/>
        <v>-8.7440232387171399E-3</v>
      </c>
      <c r="AB323" s="53">
        <f t="shared" si="55"/>
        <v>-8.5314825656016263E-3</v>
      </c>
      <c r="AC323" s="68">
        <f t="shared" si="52"/>
        <v>-2.9659114086469478E-3</v>
      </c>
    </row>
    <row r="324" spans="1:29">
      <c r="A324" s="30">
        <v>4.2000000000000003E-2</v>
      </c>
      <c r="B324" s="33"/>
      <c r="C324" s="50">
        <f t="shared" si="57"/>
        <v>-1.0429487622076767E-4</v>
      </c>
      <c r="D324" s="50">
        <f t="shared" si="57"/>
        <v>-9.589455976476452E-3</v>
      </c>
      <c r="E324" s="50">
        <f t="shared" si="56"/>
        <v>1.8514553693990254E-2</v>
      </c>
      <c r="F324" s="50">
        <f t="shared" si="56"/>
        <v>5.9960444551631527E-2</v>
      </c>
      <c r="G324" s="50">
        <f t="shared" si="56"/>
        <v>-0.11511820761076247</v>
      </c>
      <c r="H324" s="50">
        <f t="shared" si="56"/>
        <v>-6.0165669300395117E-2</v>
      </c>
      <c r="I324" s="50">
        <f t="shared" si="56"/>
        <v>0.25066786363578969</v>
      </c>
      <c r="J324" s="50">
        <f t="shared" si="56"/>
        <v>-5.6249422155168115E-2</v>
      </c>
      <c r="K324" s="50">
        <f t="shared" si="56"/>
        <v>-0.30534940789410286</v>
      </c>
      <c r="L324" s="50">
        <f t="shared" si="56"/>
        <v>0.2296861947894043</v>
      </c>
      <c r="M324" s="50">
        <f t="shared" si="56"/>
        <v>0.21623411014216826</v>
      </c>
      <c r="N324" s="50">
        <f t="shared" si="58"/>
        <v>-0.33548075046940667</v>
      </c>
      <c r="O324" s="50">
        <f t="shared" si="58"/>
        <v>-4.2760687848156474E-2</v>
      </c>
      <c r="P324" s="50">
        <f t="shared" si="58"/>
        <v>0.30937905981176073</v>
      </c>
      <c r="Q324" s="50">
        <f t="shared" si="58"/>
        <v>-0.10163274865911659</v>
      </c>
      <c r="R324" s="50">
        <f t="shared" si="58"/>
        <v>-0.1918569686951058</v>
      </c>
      <c r="S324" s="50">
        <f t="shared" si="58"/>
        <v>0.15248467517672229</v>
      </c>
      <c r="T324" s="50">
        <f t="shared" si="58"/>
        <v>6.8386649253069115E-2</v>
      </c>
      <c r="U324" s="50">
        <f t="shared" si="58"/>
        <v>-0.12464343129653833</v>
      </c>
      <c r="V324" s="50">
        <f t="shared" si="58"/>
        <v>6.1319442634654945E-3</v>
      </c>
      <c r="W324" s="50">
        <f t="shared" si="55"/>
        <v>6.9676830860957856E-2</v>
      </c>
      <c r="X324" s="50">
        <f t="shared" si="55"/>
        <v>-2.8722639788900887E-2</v>
      </c>
      <c r="Y324" s="50">
        <f t="shared" si="55"/>
        <v>-2.619771468240947E-2</v>
      </c>
      <c r="Z324" s="50">
        <f t="shared" si="55"/>
        <v>2.3371898150211387E-2</v>
      </c>
      <c r="AA324" s="50">
        <f t="shared" si="55"/>
        <v>4.5138216260796182E-3</v>
      </c>
      <c r="AB324" s="53">
        <f t="shared" si="55"/>
        <v>-1.2065338351423184E-2</v>
      </c>
      <c r="AC324" s="68">
        <f t="shared" si="52"/>
        <v>-9.2869164893269636E-4</v>
      </c>
    </row>
    <row r="325" spans="1:29">
      <c r="A325" s="30">
        <v>4.2999999999999997E-2</v>
      </c>
      <c r="B325" s="33"/>
      <c r="C325" s="50">
        <f t="shared" si="57"/>
        <v>-1.0671809994958404E-4</v>
      </c>
      <c r="D325" s="50">
        <f t="shared" si="57"/>
        <v>-9.6620622791048355E-3</v>
      </c>
      <c r="E325" s="50">
        <f t="shared" si="56"/>
        <v>1.6363369869819126E-2</v>
      </c>
      <c r="F325" s="50">
        <f t="shared" si="56"/>
        <v>6.4993257630766688E-2</v>
      </c>
      <c r="G325" s="50">
        <f t="shared" si="56"/>
        <v>-0.10505409186361668</v>
      </c>
      <c r="H325" s="50">
        <f t="shared" si="56"/>
        <v>-8.8392039176033166E-2</v>
      </c>
      <c r="I325" s="50">
        <f t="shared" si="56"/>
        <v>0.24327271488617588</v>
      </c>
      <c r="J325" s="50">
        <f t="shared" si="56"/>
        <v>9.4290994355915574E-3</v>
      </c>
      <c r="K325" s="50">
        <f t="shared" si="56"/>
        <v>-0.33148968034772008</v>
      </c>
      <c r="L325" s="50">
        <f t="shared" si="56"/>
        <v>0.14310629853217458</v>
      </c>
      <c r="M325" s="50">
        <f t="shared" si="56"/>
        <v>0.29762071978885757</v>
      </c>
      <c r="N325" s="50">
        <f t="shared" si="58"/>
        <v>-0.27065410708319454</v>
      </c>
      <c r="O325" s="50">
        <f t="shared" si="58"/>
        <v>-0.16436277826819537</v>
      </c>
      <c r="P325" s="50">
        <f t="shared" si="58"/>
        <v>0.29945605807904296</v>
      </c>
      <c r="Q325" s="50">
        <f t="shared" si="58"/>
        <v>1.733536392223832E-2</v>
      </c>
      <c r="R325" s="50">
        <f t="shared" si="58"/>
        <v>-0.23422856671692505</v>
      </c>
      <c r="S325" s="50">
        <f t="shared" si="58"/>
        <v>7.2851898870001722E-2</v>
      </c>
      <c r="T325" s="50">
        <f t="shared" si="58"/>
        <v>0.13284175688543362</v>
      </c>
      <c r="U325" s="50">
        <f t="shared" si="58"/>
        <v>-9.2499572769500535E-2</v>
      </c>
      <c r="V325" s="50">
        <f t="shared" si="58"/>
        <v>-4.9711542643307578E-2</v>
      </c>
      <c r="W325" s="50">
        <f t="shared" si="55"/>
        <v>6.9676830860957981E-2</v>
      </c>
      <c r="X325" s="50">
        <f t="shared" si="55"/>
        <v>5.0446136884478585E-3</v>
      </c>
      <c r="Y325" s="50">
        <f t="shared" si="55"/>
        <v>-3.7968370112382424E-2</v>
      </c>
      <c r="Z325" s="50">
        <f t="shared" si="55"/>
        <v>9.0344491852916986E-3</v>
      </c>
      <c r="AA325" s="50">
        <f t="shared" si="55"/>
        <v>1.5324891949094494E-2</v>
      </c>
      <c r="AB325" s="53">
        <f t="shared" si="55"/>
        <v>-8.5314825656013261E-3</v>
      </c>
      <c r="AC325" s="68">
        <f t="shared" si="52"/>
        <v>3.6903116583628867E-3</v>
      </c>
    </row>
    <row r="326" spans="1:29">
      <c r="A326" s="30">
        <v>4.3999999999999997E-2</v>
      </c>
      <c r="B326" s="33"/>
      <c r="C326" s="50">
        <f t="shared" si="57"/>
        <v>-1.0913711063054472E-4</v>
      </c>
      <c r="D326" s="50">
        <f t="shared" si="57"/>
        <v>-9.7251332927786576E-3</v>
      </c>
      <c r="E326" s="50">
        <f t="shared" si="56"/>
        <v>1.4147607300484413E-2</v>
      </c>
      <c r="F326" s="50">
        <f t="shared" si="56"/>
        <v>6.9449185954049225E-2</v>
      </c>
      <c r="G326" s="50">
        <f t="shared" si="56"/>
        <v>-9.333321033150789E-2</v>
      </c>
      <c r="H326" s="50">
        <f t="shared" si="56"/>
        <v>-0.11444190369080051</v>
      </c>
      <c r="I326" s="50">
        <f t="shared" si="56"/>
        <v>0.22725950892990091</v>
      </c>
      <c r="J326" s="50">
        <f t="shared" si="56"/>
        <v>7.4653454533530089E-2</v>
      </c>
      <c r="K326" s="50">
        <f t="shared" si="56"/>
        <v>-0.33680123705132575</v>
      </c>
      <c r="L326" s="50">
        <f t="shared" si="56"/>
        <v>4.5161954932681443E-2</v>
      </c>
      <c r="M326" s="50">
        <f t="shared" si="56"/>
        <v>0.34987413973711945</v>
      </c>
      <c r="N326" s="50">
        <f t="shared" si="58"/>
        <v>-0.17382573831670342</v>
      </c>
      <c r="O326" s="50">
        <f t="shared" si="58"/>
        <v>-0.26288060492990012</v>
      </c>
      <c r="P326" s="50">
        <f t="shared" si="58"/>
        <v>0.24027530517050297</v>
      </c>
      <c r="Q326" s="50">
        <f t="shared" si="58"/>
        <v>0.13300376114148604</v>
      </c>
      <c r="R326" s="50">
        <f t="shared" si="58"/>
        <v>-0.22554139349703733</v>
      </c>
      <c r="S326" s="50">
        <f t="shared" si="58"/>
        <v>-2.4803463909397059E-2</v>
      </c>
      <c r="T326" s="50">
        <f t="shared" si="58"/>
        <v>0.16029831693159968</v>
      </c>
      <c r="U326" s="50">
        <f t="shared" si="58"/>
        <v>-3.1556513476051755E-2</v>
      </c>
      <c r="V326" s="50">
        <f t="shared" si="58"/>
        <v>-8.8362846738468587E-2</v>
      </c>
      <c r="W326" s="50">
        <f t="shared" si="55"/>
        <v>4.3062649700450512E-2</v>
      </c>
      <c r="X326" s="50">
        <f t="shared" si="55"/>
        <v>3.669469337175553E-2</v>
      </c>
      <c r="Y326" s="50">
        <f t="shared" si="55"/>
        <v>-3.2312549273996481E-2</v>
      </c>
      <c r="Z326" s="50">
        <f t="shared" si="55"/>
        <v>-9.8182174664103485E-3</v>
      </c>
      <c r="AA326" s="50">
        <f t="shared" si="55"/>
        <v>1.7828909272945476E-2</v>
      </c>
      <c r="AB326" s="53">
        <f t="shared" si="55"/>
        <v>4.9073715532222304E-16</v>
      </c>
      <c r="AC326" s="68">
        <f t="shared" si="52"/>
        <v>8.1975378914977571E-3</v>
      </c>
    </row>
    <row r="327" spans="1:29">
      <c r="A327" s="30">
        <v>4.4999999999999998E-2</v>
      </c>
      <c r="B327" s="33"/>
      <c r="C327" s="50">
        <f t="shared" si="57"/>
        <v>-1.1155181276525071E-4</v>
      </c>
      <c r="D327" s="50">
        <f t="shared" si="57"/>
        <v>-9.7786067740220795E-3</v>
      </c>
      <c r="E327" s="50">
        <f t="shared" si="56"/>
        <v>1.1876010588561654E-2</v>
      </c>
      <c r="F327" s="50">
        <f t="shared" si="56"/>
        <v>7.3288678386228739E-2</v>
      </c>
      <c r="G327" s="50">
        <f t="shared" si="56"/>
        <v>-8.0140408317914524E-2</v>
      </c>
      <c r="H327" s="50">
        <f t="shared" si="56"/>
        <v>-0.13767382872579523</v>
      </c>
      <c r="I327" s="50">
        <f t="shared" si="56"/>
        <v>0.20319552157123388</v>
      </c>
      <c r="J327" s="50">
        <f t="shared" si="56"/>
        <v>0.13628201579621693</v>
      </c>
      <c r="K327" s="50">
        <f t="shared" si="56"/>
        <v>-0.32095033336269324</v>
      </c>
      <c r="L327" s="50">
        <f t="shared" si="56"/>
        <v>-5.6368818222813255E-2</v>
      </c>
      <c r="M327" s="50">
        <f t="shared" si="56"/>
        <v>0.36787944117144233</v>
      </c>
      <c r="N327" s="50">
        <f t="shared" si="58"/>
        <v>-5.6444481579727007E-2</v>
      </c>
      <c r="O327" s="50">
        <f t="shared" si="58"/>
        <v>-0.324477631851607</v>
      </c>
      <c r="P327" s="50">
        <f t="shared" si="58"/>
        <v>0.14157148743668224</v>
      </c>
      <c r="Q327" s="50">
        <f t="shared" si="58"/>
        <v>0.223355438398853</v>
      </c>
      <c r="R327" s="50">
        <f t="shared" si="58"/>
        <v>-0.16768913944387012</v>
      </c>
      <c r="S327" s="50">
        <f t="shared" si="58"/>
        <v>-0.11632278109406485</v>
      </c>
      <c r="T327" s="50">
        <f t="shared" si="58"/>
        <v>0.14310923959661773</v>
      </c>
      <c r="U327" s="50">
        <f t="shared" si="58"/>
        <v>3.9211481650878219E-2</v>
      </c>
      <c r="V327" s="50">
        <f t="shared" si="58"/>
        <v>-9.6454845406668141E-2</v>
      </c>
      <c r="W327" s="50">
        <f t="shared" si="55"/>
        <v>-1.4719833948379704E-15</v>
      </c>
      <c r="X327" s="50">
        <f t="shared" si="55"/>
        <v>5.2944378102114574E-2</v>
      </c>
      <c r="Y327" s="50">
        <f t="shared" si="55"/>
        <v>-1.1826124134536306E-2</v>
      </c>
      <c r="Z327" s="50">
        <f t="shared" si="55"/>
        <v>-2.3763956396477402E-2</v>
      </c>
      <c r="AA327" s="50">
        <f t="shared" si="55"/>
        <v>1.0668539093145838E-2</v>
      </c>
      <c r="AB327" s="53">
        <f t="shared" si="55"/>
        <v>8.5314825656015343E-3</v>
      </c>
      <c r="AC327" s="68">
        <f t="shared" si="52"/>
        <v>9.9112072346207846E-3</v>
      </c>
    </row>
    <row r="328" spans="1:29">
      <c r="A328" s="30">
        <v>4.5999999999999999E-2</v>
      </c>
      <c r="B328" s="33"/>
      <c r="C328" s="50">
        <f t="shared" si="57"/>
        <v>-1.1396211102539568E-4</v>
      </c>
      <c r="D328" s="50">
        <f t="shared" si="57"/>
        <v>-9.8224299509650469E-3</v>
      </c>
      <c r="E328" s="50">
        <f t="shared" si="56"/>
        <v>9.5575446884789868E-3</v>
      </c>
      <c r="F328" s="50">
        <f t="shared" si="56"/>
        <v>7.6477655320665139E-2</v>
      </c>
      <c r="G328" s="50">
        <f t="shared" si="56"/>
        <v>-6.5683744191588248E-2</v>
      </c>
      <c r="H328" s="50">
        <f t="shared" si="56"/>
        <v>-0.15751576718432117</v>
      </c>
      <c r="I328" s="50">
        <f t="shared" si="56"/>
        <v>0.17193323155927798</v>
      </c>
      <c r="J328" s="50">
        <f t="shared" si="56"/>
        <v>0.19134635259912855</v>
      </c>
      <c r="K328" s="50">
        <f t="shared" si="56"/>
        <v>-0.28493293985612522</v>
      </c>
      <c r="L328" s="50">
        <f t="shared" si="56"/>
        <v>-0.15342319534955937</v>
      </c>
      <c r="M328" s="50">
        <f t="shared" si="56"/>
        <v>0.34987413973711984</v>
      </c>
      <c r="N328" s="50">
        <f t="shared" si="58"/>
        <v>6.7610683852800224E-2</v>
      </c>
      <c r="O328" s="50">
        <f t="shared" si="58"/>
        <v>-0.34050273965475925</v>
      </c>
      <c r="P328" s="50">
        <f t="shared" si="58"/>
        <v>1.9580469749444128E-2</v>
      </c>
      <c r="Q328" s="50">
        <f t="shared" si="58"/>
        <v>0.27119232481589611</v>
      </c>
      <c r="R328" s="50">
        <f t="shared" si="58"/>
        <v>-7.3282841063001578E-2</v>
      </c>
      <c r="S328" s="50">
        <f t="shared" si="58"/>
        <v>-0.17906539631862139</v>
      </c>
      <c r="T328" s="50">
        <f t="shared" si="58"/>
        <v>8.6061957015170276E-2</v>
      </c>
      <c r="U328" s="50">
        <f t="shared" si="58"/>
        <v>9.7771211392344404E-2</v>
      </c>
      <c r="V328" s="50">
        <f t="shared" si="58"/>
        <v>-7.1189011122552742E-2</v>
      </c>
      <c r="W328" s="50">
        <f t="shared" si="55"/>
        <v>-4.3062649700449526E-2</v>
      </c>
      <c r="X328" s="50">
        <f t="shared" si="55"/>
        <v>4.6973838097243835E-2</v>
      </c>
      <c r="Y328" s="50">
        <f t="shared" si="55"/>
        <v>1.4088178761253376E-2</v>
      </c>
      <c r="Z328" s="50">
        <f t="shared" si="55"/>
        <v>-2.5832996036016367E-2</v>
      </c>
      <c r="AA328" s="50">
        <f t="shared" si="55"/>
        <v>-2.274848674301846E-3</v>
      </c>
      <c r="AB328" s="53">
        <f t="shared" si="55"/>
        <v>1.2065338351423184E-2</v>
      </c>
      <c r="AC328" s="68">
        <f t="shared" si="52"/>
        <v>7.8304047269588707E-3</v>
      </c>
    </row>
    <row r="329" spans="1:29">
      <c r="A329" s="30">
        <v>4.7E-2</v>
      </c>
      <c r="B329" s="33"/>
      <c r="C329" s="50">
        <f t="shared" si="57"/>
        <v>-1.1636791025653209E-4</v>
      </c>
      <c r="D329" s="50">
        <f t="shared" si="57"/>
        <v>-9.8565595754227485E-3</v>
      </c>
      <c r="E329" s="50">
        <f t="shared" si="56"/>
        <v>7.2013595259377214E-3</v>
      </c>
      <c r="F329" s="50">
        <f t="shared" si="56"/>
        <v>7.8987811172328642E-2</v>
      </c>
      <c r="G329" s="50">
        <f t="shared" si="56"/>
        <v>-5.0191208181793782E-2</v>
      </c>
      <c r="H329" s="50">
        <f t="shared" si="56"/>
        <v>-0.17347914468990758</v>
      </c>
      <c r="I329" s="50">
        <f t="shared" si="56"/>
        <v>0.13458012110328779</v>
      </c>
      <c r="J329" s="50">
        <f t="shared" si="56"/>
        <v>0.23719420987844869</v>
      </c>
      <c r="K329" s="50">
        <f t="shared" si="56"/>
        <v>-0.23101216182834675</v>
      </c>
      <c r="L329" s="50">
        <f t="shared" si="56"/>
        <v>-0.23829383323831843</v>
      </c>
      <c r="M329" s="50">
        <f t="shared" si="56"/>
        <v>0.29762071978885818</v>
      </c>
      <c r="N329" s="50">
        <f t="shared" si="58"/>
        <v>0.18367166600561427</v>
      </c>
      <c r="O329" s="50">
        <f t="shared" si="58"/>
        <v>-0.30870524957144074</v>
      </c>
      <c r="P329" s="50">
        <f t="shared" si="58"/>
        <v>-0.10563135406544712</v>
      </c>
      <c r="Q329" s="50">
        <f t="shared" si="58"/>
        <v>0.26740886543029302</v>
      </c>
      <c r="R329" s="50">
        <f t="shared" si="58"/>
        <v>3.7098160447483507E-2</v>
      </c>
      <c r="S329" s="50">
        <f t="shared" si="58"/>
        <v>-0.19750962482335488</v>
      </c>
      <c r="T329" s="50">
        <f t="shared" si="58"/>
        <v>5.0450470617135652E-3</v>
      </c>
      <c r="U329" s="50">
        <f t="shared" si="58"/>
        <v>0.12589044652655604</v>
      </c>
      <c r="V329" s="50">
        <f t="shared" si="58"/>
        <v>-2.1303250995891004E-2</v>
      </c>
      <c r="W329" s="50">
        <f t="shared" si="55"/>
        <v>-6.9676830860957606E-2</v>
      </c>
      <c r="X329" s="50">
        <f t="shared" si="55"/>
        <v>2.1288849144007537E-2</v>
      </c>
      <c r="Y329" s="50">
        <f t="shared" si="55"/>
        <v>3.3536380738814937E-2</v>
      </c>
      <c r="Z329" s="50">
        <f t="shared" si="55"/>
        <v>-1.4991276180194113E-2</v>
      </c>
      <c r="AA329" s="50">
        <f t="shared" si="55"/>
        <v>-1.398512572453953E-2</v>
      </c>
      <c r="AB329" s="53">
        <f t="shared" si="55"/>
        <v>8.5314825656009324E-3</v>
      </c>
      <c r="AC329" s="68">
        <f t="shared" si="52"/>
        <v>3.3031317430740267E-3</v>
      </c>
    </row>
    <row r="330" spans="1:29">
      <c r="A330" s="30">
        <v>4.8000000000000001E-2</v>
      </c>
      <c r="B330" s="33"/>
      <c r="C330" s="50">
        <f t="shared" si="57"/>
        <v>-1.1876911548182502E-4</v>
      </c>
      <c r="D330" s="50">
        <f t="shared" si="57"/>
        <v>-9.8809619655763677E-3</v>
      </c>
      <c r="E330" s="50">
        <f t="shared" si="56"/>
        <v>4.8167538873357977E-3</v>
      </c>
      <c r="F330" s="50">
        <f t="shared" si="56"/>
        <v>8.0796865620175892E-2</v>
      </c>
      <c r="G330" s="50">
        <f t="shared" si="56"/>
        <v>-3.3907126836197982E-2</v>
      </c>
      <c r="H330" s="50">
        <f t="shared" si="56"/>
        <v>-0.18517088990895725</v>
      </c>
      <c r="I330" s="50">
        <f t="shared" si="56"/>
        <v>9.2459442763289934E-2</v>
      </c>
      <c r="J330" s="50">
        <f t="shared" si="56"/>
        <v>0.27161725791125907</v>
      </c>
      <c r="K330" s="50">
        <f t="shared" si="56"/>
        <v>-0.16257604006959295</v>
      </c>
      <c r="L330" s="50">
        <f t="shared" si="56"/>
        <v>-0.30424093143945463</v>
      </c>
      <c r="M330" s="50">
        <f t="shared" si="56"/>
        <v>0.21623411014216912</v>
      </c>
      <c r="N330" s="50">
        <f t="shared" si="58"/>
        <v>0.27801559284013144</v>
      </c>
      <c r="O330" s="50">
        <f t="shared" si="58"/>
        <v>-0.23355102458881544</v>
      </c>
      <c r="P330" s="50">
        <f t="shared" si="58"/>
        <v>-0.21346779737109658</v>
      </c>
      <c r="Q330" s="50">
        <f t="shared" si="58"/>
        <v>0.2127252262052543</v>
      </c>
      <c r="R330" s="50">
        <f t="shared" si="58"/>
        <v>0.13939224705118511</v>
      </c>
      <c r="S330" s="50">
        <f t="shared" si="58"/>
        <v>-0.16709261089270311</v>
      </c>
      <c r="T330" s="50">
        <f t="shared" si="58"/>
        <v>-7.737698894671495E-2</v>
      </c>
      <c r="U330" s="50">
        <f t="shared" si="58"/>
        <v>0.11481442772023437</v>
      </c>
      <c r="V330" s="50">
        <f t="shared" si="58"/>
        <v>3.5950000987359114E-2</v>
      </c>
      <c r="W330" s="50">
        <f t="shared" si="55"/>
        <v>-6.967683086095823E-2</v>
      </c>
      <c r="X330" s="50">
        <f t="shared" si="55"/>
        <v>-1.3330856379549375E-2</v>
      </c>
      <c r="Y330" s="50">
        <f t="shared" si="55"/>
        <v>3.7592272186801966E-2</v>
      </c>
      <c r="Z330" s="50">
        <f t="shared" si="55"/>
        <v>3.3427516147141747E-3</v>
      </c>
      <c r="AA330" s="50">
        <f t="shared" si="55"/>
        <v>-1.8114587133165418E-2</v>
      </c>
      <c r="AB330" s="53">
        <f t="shared" si="55"/>
        <v>-3.6066489445693113E-16</v>
      </c>
      <c r="AC330" s="68">
        <f t="shared" si="52"/>
        <v>-7.4846657835417319E-4</v>
      </c>
    </row>
    <row r="331" spans="1:29">
      <c r="A331" s="30">
        <v>4.9000000000000002E-2</v>
      </c>
      <c r="B331" s="33"/>
      <c r="C331" s="50">
        <f t="shared" si="57"/>
        <v>-1.2116563190580436E-4</v>
      </c>
      <c r="D331" s="50">
        <f t="shared" si="57"/>
        <v>-9.8956130392129568E-3</v>
      </c>
      <c r="E331" s="50">
        <f t="shared" si="56"/>
        <v>2.4131387217060899E-3</v>
      </c>
      <c r="F331" s="50">
        <f t="shared" si="56"/>
        <v>8.1888761368858129E-2</v>
      </c>
      <c r="G331" s="50">
        <f t="shared" si="56"/>
        <v>-1.7088309845259574E-2</v>
      </c>
      <c r="H331" s="50">
        <f t="shared" si="56"/>
        <v>-0.19230311327149738</v>
      </c>
      <c r="I331" s="50">
        <f t="shared" si="56"/>
        <v>4.7063342568429596E-2</v>
      </c>
      <c r="J331" s="50">
        <f t="shared" si="56"/>
        <v>0.29295745977642679</v>
      </c>
      <c r="K331" s="50">
        <f t="shared" si="56"/>
        <v>-8.3924667800411371E-2</v>
      </c>
      <c r="L331" s="50">
        <f t="shared" si="56"/>
        <v>-0.3460274575332416</v>
      </c>
      <c r="M331" s="50">
        <f t="shared" si="56"/>
        <v>0.11368099920313741</v>
      </c>
      <c r="N331" s="50">
        <f t="shared" si="58"/>
        <v>0.33948738353976055</v>
      </c>
      <c r="O331" s="50">
        <f t="shared" si="58"/>
        <v>-0.12559525226414375</v>
      </c>
      <c r="P331" s="50">
        <f t="shared" si="58"/>
        <v>-0.28619076287833761</v>
      </c>
      <c r="Q331" s="50">
        <f t="shared" si="58"/>
        <v>0.11755021339464308</v>
      </c>
      <c r="R331" s="50">
        <f t="shared" si="58"/>
        <v>0.21130064264028736</v>
      </c>
      <c r="S331" s="50">
        <f t="shared" si="58"/>
        <v>-9.5339117399137141E-2</v>
      </c>
      <c r="T331" s="50">
        <f t="shared" si="58"/>
        <v>-0.13824829968062688</v>
      </c>
      <c r="U331" s="50">
        <f t="shared" si="58"/>
        <v>6.7991608622897007E-2</v>
      </c>
      <c r="V331" s="50">
        <f t="shared" si="58"/>
        <v>8.077034591948358E-2</v>
      </c>
      <c r="W331" s="50">
        <f t="shared" si="55"/>
        <v>-4.3062649700451157E-2</v>
      </c>
      <c r="X331" s="50">
        <f t="shared" si="55"/>
        <v>-4.2355735119128123E-2</v>
      </c>
      <c r="Y331" s="50">
        <f t="shared" si="55"/>
        <v>2.4394306353110524E-2</v>
      </c>
      <c r="Z331" s="50">
        <f t="shared" si="55"/>
        <v>2.0006146158638532E-2</v>
      </c>
      <c r="AA331" s="50">
        <f t="shared" si="55"/>
        <v>-1.2424805712998487E-2</v>
      </c>
      <c r="AB331" s="53">
        <f t="shared" si="55"/>
        <v>-8.5314825656019281E-3</v>
      </c>
      <c r="AC331" s="68">
        <f t="shared" si="52"/>
        <v>-1.6040841745751534E-3</v>
      </c>
    </row>
    <row r="332" spans="1:29">
      <c r="A332" s="30">
        <v>0.05</v>
      </c>
      <c r="B332" s="33"/>
      <c r="C332" s="50">
        <f t="shared" si="57"/>
        <v>-1.2355736491810452E-4</v>
      </c>
      <c r="D332" s="50">
        <f t="shared" si="57"/>
        <v>-9.9004983374916828E-3</v>
      </c>
      <c r="E332" s="50">
        <f t="shared" si="56"/>
        <v>-1.1299836413952999E-16</v>
      </c>
      <c r="F332" s="50">
        <f t="shared" si="56"/>
        <v>8.225380667441054E-2</v>
      </c>
      <c r="G332" s="50">
        <f t="shared" si="56"/>
        <v>6.6830951708719862E-17</v>
      </c>
      <c r="H332" s="50">
        <f t="shared" si="56"/>
        <v>-0.19470019576785122</v>
      </c>
      <c r="I332" s="50">
        <f t="shared" si="56"/>
        <v>-3.0769893064901717E-15</v>
      </c>
      <c r="J332" s="50">
        <f t="shared" si="56"/>
        <v>0.30018693315036388</v>
      </c>
      <c r="K332" s="50">
        <f t="shared" si="56"/>
        <v>3.3074691080533692E-15</v>
      </c>
      <c r="L332" s="50">
        <f t="shared" si="56"/>
        <v>-0.36033503364058228</v>
      </c>
      <c r="M332" s="50">
        <f t="shared" si="56"/>
        <v>-2.7042016880941019E-15</v>
      </c>
      <c r="N332" s="50">
        <f t="shared" si="58"/>
        <v>0.3608187081101637</v>
      </c>
      <c r="O332" s="50">
        <f t="shared" si="58"/>
        <v>6.5204040301726991E-15</v>
      </c>
      <c r="P332" s="50">
        <f t="shared" si="58"/>
        <v>-0.31183799554815184</v>
      </c>
      <c r="Q332" s="50">
        <f t="shared" si="58"/>
        <v>-6.7657390764447598E-16</v>
      </c>
      <c r="R332" s="50">
        <f t="shared" si="58"/>
        <v>0.23714825526419475</v>
      </c>
      <c r="S332" s="50">
        <f t="shared" si="58"/>
        <v>2.8124373560829412E-15</v>
      </c>
      <c r="T332" s="50">
        <f t="shared" si="58"/>
        <v>-0.16061525444718611</v>
      </c>
      <c r="U332" s="50">
        <f t="shared" si="58"/>
        <v>-3.2956353315770242E-15</v>
      </c>
      <c r="V332" s="50">
        <f t="shared" si="58"/>
        <v>9.7657167187524985E-2</v>
      </c>
      <c r="W332" s="50">
        <f t="shared" si="55"/>
        <v>6.8216499437217569E-16</v>
      </c>
      <c r="X332" s="50">
        <f t="shared" si="55"/>
        <v>-5.3604336434924869E-2</v>
      </c>
      <c r="Y332" s="50">
        <f t="shared" si="55"/>
        <v>2.8127398734589608E-16</v>
      </c>
      <c r="Z332" s="50">
        <f t="shared" ref="W332:AB374" si="59">COS(Z$20*$A332-Z$22-Z$23)*Z$21</f>
        <v>2.6670911773765297E-2</v>
      </c>
      <c r="AA332" s="50">
        <f t="shared" si="59"/>
        <v>5.9592829061760789E-16</v>
      </c>
      <c r="AB332" s="53">
        <f t="shared" si="59"/>
        <v>-1.2065338351423184E-2</v>
      </c>
      <c r="AC332" s="68">
        <f t="shared" si="52"/>
        <v>1.5535722678982899E-3</v>
      </c>
    </row>
    <row r="333" spans="1:29">
      <c r="A333" s="30">
        <v>5.0999999999999997E-2</v>
      </c>
      <c r="B333" s="33"/>
      <c r="C333" s="50">
        <f t="shared" si="57"/>
        <v>-1.2594422009720182E-4</v>
      </c>
      <c r="D333" s="50">
        <f t="shared" si="57"/>
        <v>-9.8956130392129551E-3</v>
      </c>
      <c r="E333" s="50">
        <f t="shared" si="56"/>
        <v>-2.413138721706043E-3</v>
      </c>
      <c r="F333" s="50">
        <f t="shared" si="56"/>
        <v>8.1888761368858046E-2</v>
      </c>
      <c r="G333" s="50">
        <f t="shared" si="56"/>
        <v>1.7088309845259705E-2</v>
      </c>
      <c r="H333" s="50">
        <f t="shared" si="56"/>
        <v>-0.19230311327149741</v>
      </c>
      <c r="I333" s="50">
        <f t="shared" si="56"/>
        <v>-4.7063342568432136E-2</v>
      </c>
      <c r="J333" s="50">
        <f t="shared" si="56"/>
        <v>0.29295745977642629</v>
      </c>
      <c r="K333" s="50">
        <f t="shared" si="56"/>
        <v>8.3924667800417782E-2</v>
      </c>
      <c r="L333" s="50">
        <f t="shared" si="56"/>
        <v>-0.34602745753324132</v>
      </c>
      <c r="M333" s="50">
        <f t="shared" si="56"/>
        <v>-0.11368099920313261</v>
      </c>
      <c r="N333" s="50">
        <f t="shared" si="58"/>
        <v>0.33948738353976077</v>
      </c>
      <c r="O333" s="50">
        <f t="shared" si="58"/>
        <v>0.12559525226415585</v>
      </c>
      <c r="P333" s="50">
        <f t="shared" si="58"/>
        <v>-0.28619076287833489</v>
      </c>
      <c r="Q333" s="50">
        <f t="shared" si="58"/>
        <v>-0.11755021339464432</v>
      </c>
      <c r="R333" s="50">
        <f t="shared" si="58"/>
        <v>0.21130064264028556</v>
      </c>
      <c r="S333" s="50">
        <f t="shared" si="58"/>
        <v>9.5339117399142068E-2</v>
      </c>
      <c r="T333" s="50">
        <f t="shared" si="58"/>
        <v>-0.13824829968062594</v>
      </c>
      <c r="U333" s="50">
        <f t="shared" si="58"/>
        <v>-6.7991608622899533E-2</v>
      </c>
      <c r="V333" s="50">
        <f t="shared" si="58"/>
        <v>8.0770345919484773E-2</v>
      </c>
      <c r="W333" s="50">
        <f t="shared" si="59"/>
        <v>4.3062649700448888E-2</v>
      </c>
      <c r="X333" s="50">
        <f t="shared" si="59"/>
        <v>-4.235573511912806E-2</v>
      </c>
      <c r="Y333" s="50">
        <f t="shared" si="59"/>
        <v>-2.4394306353110091E-2</v>
      </c>
      <c r="Z333" s="50">
        <f t="shared" si="59"/>
        <v>2.0006146158639083E-2</v>
      </c>
      <c r="AA333" s="50">
        <f t="shared" si="59"/>
        <v>1.2424805712999358E-2</v>
      </c>
      <c r="AB333" s="53">
        <f t="shared" si="59"/>
        <v>-8.531482565601026E-3</v>
      </c>
      <c r="AC333" s="68">
        <f t="shared" si="52"/>
        <v>7.0735249542145957E-3</v>
      </c>
    </row>
    <row r="334" spans="1:29">
      <c r="A334" s="30">
        <v>5.1999999999999998E-2</v>
      </c>
      <c r="B334" s="33"/>
      <c r="C334" s="50">
        <f t="shared" si="57"/>
        <v>-1.2832610321414104E-4</v>
      </c>
      <c r="D334" s="50">
        <f t="shared" si="57"/>
        <v>-9.880961965576366E-3</v>
      </c>
      <c r="E334" s="50">
        <f t="shared" si="56"/>
        <v>-4.8167538873358862E-3</v>
      </c>
      <c r="F334" s="50">
        <f t="shared" si="56"/>
        <v>8.0796865620175726E-2</v>
      </c>
      <c r="G334" s="50">
        <f t="shared" si="56"/>
        <v>3.3907126836198107E-2</v>
      </c>
      <c r="H334" s="50">
        <f t="shared" si="56"/>
        <v>-0.18517088990895733</v>
      </c>
      <c r="I334" s="50">
        <f t="shared" si="56"/>
        <v>-9.2459442763292335E-2</v>
      </c>
      <c r="J334" s="50">
        <f t="shared" si="56"/>
        <v>0.27161725791125624</v>
      </c>
      <c r="K334" s="50">
        <f t="shared" si="56"/>
        <v>0.16257604006959456</v>
      </c>
      <c r="L334" s="50">
        <f t="shared" si="56"/>
        <v>-0.30424093143945408</v>
      </c>
      <c r="M334" s="50">
        <f t="shared" si="56"/>
        <v>-0.21623411014217347</v>
      </c>
      <c r="N334" s="50">
        <f t="shared" si="58"/>
        <v>0.27801559284013189</v>
      </c>
      <c r="O334" s="50">
        <f t="shared" si="58"/>
        <v>0.23355102458883198</v>
      </c>
      <c r="P334" s="50">
        <f t="shared" si="58"/>
        <v>-0.21346779737108523</v>
      </c>
      <c r="Q334" s="50">
        <f t="shared" si="58"/>
        <v>-0.21272522620526019</v>
      </c>
      <c r="R334" s="50">
        <f t="shared" si="58"/>
        <v>0.13939224705118192</v>
      </c>
      <c r="S334" s="50">
        <f t="shared" si="58"/>
        <v>0.16709261089270613</v>
      </c>
      <c r="T334" s="50">
        <f t="shared" si="58"/>
        <v>-7.7376988946713299E-2</v>
      </c>
      <c r="U334" s="50">
        <f t="shared" si="58"/>
        <v>-0.11481442772023565</v>
      </c>
      <c r="V334" s="50">
        <f t="shared" si="58"/>
        <v>3.5950000987361078E-2</v>
      </c>
      <c r="W334" s="50">
        <f t="shared" si="59"/>
        <v>6.9676830860958647E-2</v>
      </c>
      <c r="X334" s="50">
        <f t="shared" si="59"/>
        <v>-1.3330856379549273E-2</v>
      </c>
      <c r="Y334" s="50">
        <f t="shared" si="59"/>
        <v>-3.7592272186801862E-2</v>
      </c>
      <c r="Z334" s="50">
        <f t="shared" si="59"/>
        <v>3.3427516147150047E-3</v>
      </c>
      <c r="AA334" s="50">
        <f t="shared" si="59"/>
        <v>1.811458713316549E-2</v>
      </c>
      <c r="AB334" s="53">
        <f t="shared" si="59"/>
        <v>2.3059263359163926E-16</v>
      </c>
      <c r="AC334" s="68">
        <f t="shared" si="52"/>
        <v>1.1793951386627852E-2</v>
      </c>
    </row>
    <row r="335" spans="1:29">
      <c r="A335" s="30">
        <v>5.2999999999999999E-2</v>
      </c>
      <c r="B335" s="33"/>
      <c r="C335" s="50">
        <f t="shared" si="57"/>
        <v>-1.307029202362545E-4</v>
      </c>
      <c r="D335" s="50">
        <f t="shared" si="57"/>
        <v>-9.8565595754227468E-3</v>
      </c>
      <c r="E335" s="50">
        <f t="shared" si="56"/>
        <v>-7.2013595259378081E-3</v>
      </c>
      <c r="F335" s="50">
        <f t="shared" si="56"/>
        <v>7.8987811172328393E-2</v>
      </c>
      <c r="G335" s="50">
        <f t="shared" si="56"/>
        <v>5.0191208181794802E-2</v>
      </c>
      <c r="H335" s="50">
        <f t="shared" si="56"/>
        <v>-0.17347914468990772</v>
      </c>
      <c r="I335" s="50">
        <f t="shared" si="56"/>
        <v>-0.13458012110329298</v>
      </c>
      <c r="J335" s="50">
        <f t="shared" si="56"/>
        <v>0.23719420987844467</v>
      </c>
      <c r="K335" s="50">
        <f t="shared" si="56"/>
        <v>0.23101216182834811</v>
      </c>
      <c r="L335" s="50">
        <f t="shared" si="56"/>
        <v>-0.23829383323831377</v>
      </c>
      <c r="M335" s="50">
        <f t="shared" si="56"/>
        <v>-0.29762071978885518</v>
      </c>
      <c r="N335" s="50">
        <f t="shared" si="58"/>
        <v>0.18367166600561488</v>
      </c>
      <c r="O335" s="50">
        <f t="shared" si="58"/>
        <v>0.30870524957144629</v>
      </c>
      <c r="P335" s="50">
        <f t="shared" si="58"/>
        <v>-0.10563135406543245</v>
      </c>
      <c r="Q335" s="50">
        <f t="shared" si="58"/>
        <v>-0.26740886543029535</v>
      </c>
      <c r="R335" s="50">
        <f t="shared" si="58"/>
        <v>3.7098160447479607E-2</v>
      </c>
      <c r="S335" s="50">
        <f t="shared" si="58"/>
        <v>0.19750962482335524</v>
      </c>
      <c r="T335" s="50">
        <f t="shared" si="58"/>
        <v>5.0450470617154535E-3</v>
      </c>
      <c r="U335" s="50">
        <f t="shared" si="58"/>
        <v>-0.12589044652655565</v>
      </c>
      <c r="V335" s="50">
        <f t="shared" si="58"/>
        <v>-2.130325099588895E-2</v>
      </c>
      <c r="W335" s="50">
        <f t="shared" si="59"/>
        <v>6.9676830860958466E-2</v>
      </c>
      <c r="X335" s="50">
        <f t="shared" si="59"/>
        <v>2.1288849144007631E-2</v>
      </c>
      <c r="Y335" s="50">
        <f t="shared" si="59"/>
        <v>-3.3536380738815201E-2</v>
      </c>
      <c r="Z335" s="50">
        <f t="shared" si="59"/>
        <v>-1.4991276180193424E-2</v>
      </c>
      <c r="AA335" s="50">
        <f t="shared" si="59"/>
        <v>1.398512572453877E-2</v>
      </c>
      <c r="AB335" s="53">
        <f t="shared" si="59"/>
        <v>8.5314825656018362E-3</v>
      </c>
      <c r="AC335" s="68">
        <f t="shared" si="52"/>
        <v>1.2973412486486657E-2</v>
      </c>
    </row>
    <row r="336" spans="1:29">
      <c r="A336" s="30">
        <v>5.3999999999999999E-2</v>
      </c>
      <c r="B336" s="33"/>
      <c r="C336" s="50">
        <f t="shared" si="57"/>
        <v>-1.3307457733087666E-4</v>
      </c>
      <c r="D336" s="50">
        <f t="shared" si="57"/>
        <v>-9.8224299509650451E-3</v>
      </c>
      <c r="E336" s="50">
        <f t="shared" si="56"/>
        <v>-9.5575446884790735E-3</v>
      </c>
      <c r="F336" s="50">
        <f t="shared" si="56"/>
        <v>7.647765532066482E-2</v>
      </c>
      <c r="G336" s="50">
        <f t="shared" si="56"/>
        <v>6.5683744191589219E-2</v>
      </c>
      <c r="H336" s="50">
        <f t="shared" si="56"/>
        <v>-0.15751576718432136</v>
      </c>
      <c r="I336" s="50">
        <f t="shared" si="56"/>
        <v>-0.17193323155927989</v>
      </c>
      <c r="J336" s="50">
        <f t="shared" si="56"/>
        <v>0.19134635259912675</v>
      </c>
      <c r="K336" s="50">
        <f t="shared" si="56"/>
        <v>0.28493293985612622</v>
      </c>
      <c r="L336" s="50">
        <f t="shared" si="56"/>
        <v>-0.15342319534956306</v>
      </c>
      <c r="M336" s="50">
        <f t="shared" si="56"/>
        <v>-0.34987413973711823</v>
      </c>
      <c r="N336" s="50">
        <f t="shared" si="58"/>
        <v>6.7610683852810993E-2</v>
      </c>
      <c r="O336" s="50">
        <f t="shared" si="58"/>
        <v>0.34050273965476008</v>
      </c>
      <c r="P336" s="50">
        <f t="shared" si="58"/>
        <v>1.9580469749450838E-2</v>
      </c>
      <c r="Q336" s="50">
        <f t="shared" si="58"/>
        <v>-0.27119232481589434</v>
      </c>
      <c r="R336" s="50">
        <f t="shared" si="58"/>
        <v>-7.3282841063005325E-2</v>
      </c>
      <c r="S336" s="50">
        <f t="shared" si="58"/>
        <v>0.17906539631862139</v>
      </c>
      <c r="T336" s="50">
        <f t="shared" si="58"/>
        <v>8.6061957015171872E-2</v>
      </c>
      <c r="U336" s="50">
        <f t="shared" si="58"/>
        <v>-9.7771211392342502E-2</v>
      </c>
      <c r="V336" s="50">
        <f t="shared" si="58"/>
        <v>-7.1189011122551299E-2</v>
      </c>
      <c r="W336" s="50">
        <f t="shared" si="59"/>
        <v>4.3062649700448423E-2</v>
      </c>
      <c r="X336" s="50">
        <f t="shared" si="59"/>
        <v>4.6973838097242419E-2</v>
      </c>
      <c r="Y336" s="50">
        <f t="shared" si="59"/>
        <v>-1.4088178761253898E-2</v>
      </c>
      <c r="Z336" s="50">
        <f t="shared" si="59"/>
        <v>-2.5832996036016156E-2</v>
      </c>
      <c r="AA336" s="50">
        <f t="shared" si="59"/>
        <v>2.2748486743006638E-3</v>
      </c>
      <c r="AB336" s="53">
        <f t="shared" si="59"/>
        <v>1.2065338351423184E-2</v>
      </c>
      <c r="AC336" s="68">
        <f t="shared" si="52"/>
        <v>1.0022667143615792E-2</v>
      </c>
    </row>
    <row r="337" spans="1:29">
      <c r="A337" s="30">
        <v>5.5E-2</v>
      </c>
      <c r="B337" s="33"/>
      <c r="C337" s="50">
        <f t="shared" si="57"/>
        <v>-1.3544098086904562E-4</v>
      </c>
      <c r="D337" s="50">
        <f t="shared" si="57"/>
        <v>-9.7786067740220778E-3</v>
      </c>
      <c r="E337" s="50">
        <f t="shared" si="56"/>
        <v>-1.1876010588561739E-2</v>
      </c>
      <c r="F337" s="50">
        <f t="shared" si="56"/>
        <v>7.3288678386228351E-2</v>
      </c>
      <c r="G337" s="50">
        <f t="shared" si="56"/>
        <v>8.0140408317915413E-2</v>
      </c>
      <c r="H337" s="50">
        <f t="shared" si="56"/>
        <v>-0.13767382872579542</v>
      </c>
      <c r="I337" s="50">
        <f t="shared" si="56"/>
        <v>-0.20319552157123538</v>
      </c>
      <c r="J337" s="50">
        <f t="shared" si="56"/>
        <v>0.13628201579621482</v>
      </c>
      <c r="K337" s="50">
        <f t="shared" si="56"/>
        <v>0.3209503333626938</v>
      </c>
      <c r="L337" s="50">
        <f t="shared" si="56"/>
        <v>-5.6368818222817266E-2</v>
      </c>
      <c r="M337" s="50">
        <f t="shared" si="56"/>
        <v>-0.36787944117144233</v>
      </c>
      <c r="N337" s="50">
        <f t="shared" si="58"/>
        <v>-5.6444481579716183E-2</v>
      </c>
      <c r="O337" s="50">
        <f t="shared" si="58"/>
        <v>0.32447763185160294</v>
      </c>
      <c r="P337" s="50">
        <f t="shared" si="58"/>
        <v>0.14157148743668824</v>
      </c>
      <c r="Q337" s="50">
        <f t="shared" si="58"/>
        <v>-0.22335543839884758</v>
      </c>
      <c r="R337" s="50">
        <f t="shared" si="58"/>
        <v>-0.1676891394438729</v>
      </c>
      <c r="S337" s="50">
        <f t="shared" si="58"/>
        <v>0.11632278109406485</v>
      </c>
      <c r="T337" s="50">
        <f t="shared" si="58"/>
        <v>0.14310923959661859</v>
      </c>
      <c r="U337" s="50">
        <f t="shared" si="58"/>
        <v>-3.9211481650875381E-2</v>
      </c>
      <c r="V337" s="50">
        <f t="shared" si="58"/>
        <v>-9.6454845406668682E-2</v>
      </c>
      <c r="W337" s="50">
        <f t="shared" si="59"/>
        <v>1.0765340609361905E-16</v>
      </c>
      <c r="X337" s="50">
        <f t="shared" si="59"/>
        <v>5.294437810211456E-2</v>
      </c>
      <c r="Y337" s="50">
        <f t="shared" si="59"/>
        <v>1.1826124134535772E-2</v>
      </c>
      <c r="Z337" s="50">
        <f t="shared" si="59"/>
        <v>-2.3763956396477093E-2</v>
      </c>
      <c r="AA337" s="50">
        <f t="shared" si="59"/>
        <v>-1.06685390931468E-2</v>
      </c>
      <c r="AB337" s="53">
        <f t="shared" si="59"/>
        <v>8.5314825656011162E-3</v>
      </c>
      <c r="AC337" s="68">
        <f t="shared" si="52"/>
        <v>4.9490106399306798E-3</v>
      </c>
    </row>
    <row r="338" spans="1:29">
      <c r="A338" s="30">
        <v>5.6000000000000001E-2</v>
      </c>
      <c r="B338" s="33"/>
      <c r="C338" s="50">
        <f t="shared" si="57"/>
        <v>-1.3780203742920196E-4</v>
      </c>
      <c r="D338" s="50">
        <f t="shared" si="57"/>
        <v>-9.7251332927786559E-3</v>
      </c>
      <c r="E338" s="50">
        <f t="shared" si="56"/>
        <v>-1.4147607300484496E-2</v>
      </c>
      <c r="F338" s="50">
        <f t="shared" si="56"/>
        <v>6.9449185954048767E-2</v>
      </c>
      <c r="G338" s="50">
        <f t="shared" si="56"/>
        <v>9.3333210331508695E-2</v>
      </c>
      <c r="H338" s="50">
        <f t="shared" si="56"/>
        <v>-0.11444190369080073</v>
      </c>
      <c r="I338" s="50">
        <f t="shared" si="56"/>
        <v>-0.22725950892990354</v>
      </c>
      <c r="J338" s="50">
        <f t="shared" si="56"/>
        <v>7.4653454533523678E-2</v>
      </c>
      <c r="K338" s="50">
        <f t="shared" si="56"/>
        <v>0.33680123705132586</v>
      </c>
      <c r="L338" s="50">
        <f t="shared" si="56"/>
        <v>4.5161954932677412E-2</v>
      </c>
      <c r="M338" s="50">
        <f t="shared" si="56"/>
        <v>-0.34987413973712106</v>
      </c>
      <c r="N338" s="50">
        <f t="shared" si="58"/>
        <v>-0.17382573831670281</v>
      </c>
      <c r="O338" s="50">
        <f t="shared" si="58"/>
        <v>0.26288060492989179</v>
      </c>
      <c r="P338" s="50">
        <f t="shared" si="58"/>
        <v>0.2402753051705129</v>
      </c>
      <c r="Q338" s="50">
        <f t="shared" si="58"/>
        <v>-0.13300376114147797</v>
      </c>
      <c r="R338" s="50">
        <f t="shared" si="58"/>
        <v>-0.22554139349703858</v>
      </c>
      <c r="S338" s="50">
        <f t="shared" si="58"/>
        <v>2.480346390939148E-2</v>
      </c>
      <c r="T338" s="50">
        <f t="shared" si="58"/>
        <v>0.16029831693159957</v>
      </c>
      <c r="U338" s="50">
        <f t="shared" si="58"/>
        <v>3.1556513476054648E-2</v>
      </c>
      <c r="V338" s="50">
        <f t="shared" si="58"/>
        <v>-8.8362846738469475E-2</v>
      </c>
      <c r="W338" s="50">
        <f t="shared" si="59"/>
        <v>-4.3062649700448249E-2</v>
      </c>
      <c r="X338" s="50">
        <f t="shared" si="59"/>
        <v>3.6694693371755453E-2</v>
      </c>
      <c r="Y338" s="50">
        <f t="shared" si="59"/>
        <v>3.2312549273996183E-2</v>
      </c>
      <c r="Z338" s="50">
        <f t="shared" si="59"/>
        <v>-9.8182174664097153E-3</v>
      </c>
      <c r="AA338" s="50">
        <f t="shared" si="59"/>
        <v>-1.7828909272945701E-2</v>
      </c>
      <c r="AB338" s="53">
        <f t="shared" si="59"/>
        <v>-1.0052037272634737E-16</v>
      </c>
      <c r="AC338" s="68">
        <f t="shared" si="52"/>
        <v>1.1908787442761262E-3</v>
      </c>
    </row>
    <row r="339" spans="1:29">
      <c r="A339" s="30">
        <v>5.7000000000000002E-2</v>
      </c>
      <c r="B339" s="33"/>
      <c r="C339" s="50">
        <f t="shared" si="57"/>
        <v>-1.4015765380087582E-4</v>
      </c>
      <c r="D339" s="50">
        <f t="shared" si="57"/>
        <v>-9.662062279104832E-3</v>
      </c>
      <c r="E339" s="50">
        <f t="shared" si="56"/>
        <v>-1.6363369869819205E-2</v>
      </c>
      <c r="F339" s="50">
        <f t="shared" ref="E339:M367" si="60">COS(F$20*$A339-F$22-F$23)*F$21</f>
        <v>6.499325763076616E-2</v>
      </c>
      <c r="G339" s="50">
        <f t="shared" si="60"/>
        <v>0.10505409186361678</v>
      </c>
      <c r="H339" s="50">
        <f t="shared" si="60"/>
        <v>-8.8392039176033416E-2</v>
      </c>
      <c r="I339" s="50">
        <f t="shared" si="60"/>
        <v>-0.24327271488617655</v>
      </c>
      <c r="J339" s="50">
        <f t="shared" si="60"/>
        <v>9.4290994355849395E-3</v>
      </c>
      <c r="K339" s="50">
        <f t="shared" si="60"/>
        <v>0.33148968034771975</v>
      </c>
      <c r="L339" s="50">
        <f t="shared" si="60"/>
        <v>0.14310629853217083</v>
      </c>
      <c r="M339" s="50">
        <f t="shared" si="60"/>
        <v>-0.2976207197888544</v>
      </c>
      <c r="N339" s="50">
        <f t="shared" si="58"/>
        <v>-0.2706541070831941</v>
      </c>
      <c r="O339" s="50">
        <f t="shared" si="58"/>
        <v>0.16436277826818393</v>
      </c>
      <c r="P339" s="50">
        <f t="shared" si="58"/>
        <v>0.29945605807904491</v>
      </c>
      <c r="Q339" s="50">
        <f t="shared" si="58"/>
        <v>-1.733536392222914E-2</v>
      </c>
      <c r="R339" s="50">
        <f t="shared" si="58"/>
        <v>-0.23422856671692444</v>
      </c>
      <c r="S339" s="50">
        <f t="shared" si="58"/>
        <v>-7.2851898870001722E-2</v>
      </c>
      <c r="T339" s="50">
        <f t="shared" si="58"/>
        <v>0.13284175688543254</v>
      </c>
      <c r="U339" s="50">
        <f t="shared" si="58"/>
        <v>9.2499572769502575E-2</v>
      </c>
      <c r="V339" s="50">
        <f t="shared" si="58"/>
        <v>-4.9711542643309389E-2</v>
      </c>
      <c r="W339" s="50">
        <f t="shared" si="59"/>
        <v>-6.9676830860958397E-2</v>
      </c>
      <c r="X339" s="50">
        <f t="shared" si="59"/>
        <v>5.0446136884477535E-3</v>
      </c>
      <c r="Y339" s="50">
        <f t="shared" si="59"/>
        <v>3.79683701123825E-2</v>
      </c>
      <c r="Z339" s="50">
        <f t="shared" si="59"/>
        <v>9.034449185290911E-3</v>
      </c>
      <c r="AA339" s="50">
        <f t="shared" si="59"/>
        <v>-1.5324891949093854E-2</v>
      </c>
      <c r="AB339" s="53">
        <f t="shared" si="59"/>
        <v>-8.5314825656017442E-3</v>
      </c>
      <c r="AC339" s="68">
        <f t="shared" si="52"/>
        <v>1.514278533041518E-3</v>
      </c>
    </row>
    <row r="340" spans="1:29">
      <c r="A340" s="30">
        <v>5.8000000000000003E-2</v>
      </c>
      <c r="B340" s="33"/>
      <c r="C340" s="50">
        <f t="shared" si="57"/>
        <v>-1.4250773698836595E-4</v>
      </c>
      <c r="D340" s="50">
        <f t="shared" si="57"/>
        <v>-9.5894559764764485E-3</v>
      </c>
      <c r="E340" s="50">
        <f t="shared" si="60"/>
        <v>-1.851455369399033E-2</v>
      </c>
      <c r="F340" s="50">
        <f t="shared" si="60"/>
        <v>5.9960444551630937E-2</v>
      </c>
      <c r="G340" s="50">
        <f t="shared" si="60"/>
        <v>0.11511820761076305</v>
      </c>
      <c r="H340" s="50">
        <f t="shared" si="60"/>
        <v>-6.0165669300395387E-2</v>
      </c>
      <c r="I340" s="50">
        <f t="shared" si="60"/>
        <v>-0.25066786363578986</v>
      </c>
      <c r="J340" s="50">
        <f t="shared" si="60"/>
        <v>-5.6249422155174617E-2</v>
      </c>
      <c r="K340" s="50">
        <f t="shared" si="60"/>
        <v>0.30534940789409998</v>
      </c>
      <c r="L340" s="50">
        <f t="shared" si="60"/>
        <v>0.22968619478940905</v>
      </c>
      <c r="M340" s="50">
        <f t="shared" si="60"/>
        <v>-0.21623411014217234</v>
      </c>
      <c r="N340" s="50">
        <f t="shared" si="58"/>
        <v>-0.3354807504694064</v>
      </c>
      <c r="O340" s="50">
        <f t="shared" si="58"/>
        <v>4.2760687848143533E-2</v>
      </c>
      <c r="P340" s="50">
        <f t="shared" si="58"/>
        <v>0.30937905981175984</v>
      </c>
      <c r="Q340" s="50">
        <f t="shared" si="58"/>
        <v>0.10163274865912514</v>
      </c>
      <c r="R340" s="50">
        <f t="shared" si="58"/>
        <v>-0.19185696869509952</v>
      </c>
      <c r="S340" s="50">
        <f t="shared" si="58"/>
        <v>-0.15248467517672587</v>
      </c>
      <c r="T340" s="50">
        <f t="shared" si="58"/>
        <v>6.8386649253063272E-2</v>
      </c>
      <c r="U340" s="50">
        <f t="shared" si="58"/>
        <v>0.1246434312965389</v>
      </c>
      <c r="V340" s="50">
        <f t="shared" si="58"/>
        <v>6.1319442634633937E-3</v>
      </c>
      <c r="W340" s="50">
        <f t="shared" si="59"/>
        <v>-6.9676830860958716E-2</v>
      </c>
      <c r="X340" s="50">
        <f t="shared" si="59"/>
        <v>-2.8722639788900977E-2</v>
      </c>
      <c r="Y340" s="50">
        <f t="shared" si="59"/>
        <v>2.6197714682409882E-2</v>
      </c>
      <c r="Z340" s="50">
        <f t="shared" si="59"/>
        <v>2.3371898150210985E-2</v>
      </c>
      <c r="AA340" s="50">
        <f t="shared" si="59"/>
        <v>-4.5138216260784646E-3</v>
      </c>
      <c r="AB340" s="53">
        <f t="shared" si="59"/>
        <v>-1.2065338351423184E-2</v>
      </c>
      <c r="AC340" s="68">
        <f t="shared" si="52"/>
        <v>6.2537812010374991E-3</v>
      </c>
    </row>
    <row r="341" spans="1:29">
      <c r="A341" s="30">
        <v>5.8999999999999997E-2</v>
      </c>
      <c r="B341" s="33"/>
      <c r="C341" s="50">
        <f t="shared" si="57"/>
        <v>-1.4485219421441178E-4</v>
      </c>
      <c r="D341" s="50">
        <f t="shared" si="57"/>
        <v>-9.5073860385483325E-3</v>
      </c>
      <c r="E341" s="50">
        <f t="shared" si="60"/>
        <v>-2.059266903322628E-2</v>
      </c>
      <c r="F341" s="50">
        <f t="shared" si="60"/>
        <v>5.4395418321825338E-2</v>
      </c>
      <c r="G341" s="50">
        <f t="shared" si="60"/>
        <v>0.12336684045560373</v>
      </c>
      <c r="H341" s="50">
        <f t="shared" si="60"/>
        <v>-3.0457820968173375E-2</v>
      </c>
      <c r="I341" s="50">
        <f t="shared" si="60"/>
        <v>-0.24918297834749117</v>
      </c>
      <c r="J341" s="50">
        <f t="shared" si="60"/>
        <v>-0.11921860729679232</v>
      </c>
      <c r="K341" s="50">
        <f t="shared" si="60"/>
        <v>0.26002290914593079</v>
      </c>
      <c r="L341" s="50">
        <f t="shared" si="60"/>
        <v>0.29802610655469697</v>
      </c>
      <c r="M341" s="50">
        <f t="shared" si="60"/>
        <v>-0.11368099920314119</v>
      </c>
      <c r="N341" s="50">
        <f t="shared" si="58"/>
        <v>-0.36064066585879662</v>
      </c>
      <c r="O341" s="50">
        <f t="shared" si="58"/>
        <v>-8.4847014104952448E-2</v>
      </c>
      <c r="P341" s="50">
        <f t="shared" si="58"/>
        <v>0.2684120683849609</v>
      </c>
      <c r="Q341" s="50">
        <f t="shared" si="58"/>
        <v>0.20125548472874166</v>
      </c>
      <c r="R341" s="50">
        <f t="shared" si="58"/>
        <v>-0.1076630549197541</v>
      </c>
      <c r="S341" s="50">
        <f t="shared" si="58"/>
        <v>-0.19439478005336064</v>
      </c>
      <c r="T341" s="50">
        <f t="shared" si="58"/>
        <v>-1.5115230689250084E-2</v>
      </c>
      <c r="U341" s="50">
        <f t="shared" si="58"/>
        <v>0.11798028677861665</v>
      </c>
      <c r="V341" s="50">
        <f t="shared" si="58"/>
        <v>5.9854766609003678E-2</v>
      </c>
      <c r="W341" s="50">
        <f t="shared" si="59"/>
        <v>-4.3062649700449068E-2</v>
      </c>
      <c r="X341" s="50">
        <f t="shared" si="59"/>
        <v>-5.04352892841732E-2</v>
      </c>
      <c r="Y341" s="50">
        <f t="shared" si="59"/>
        <v>2.4030020741343644E-3</v>
      </c>
      <c r="Z341" s="50">
        <f t="shared" si="59"/>
        <v>2.602858985620711E-2</v>
      </c>
      <c r="AA341" s="50">
        <f t="shared" si="59"/>
        <v>8.7440232387181842E-3</v>
      </c>
      <c r="AB341" s="53">
        <f t="shared" si="59"/>
        <v>-8.5314825656012082E-3</v>
      </c>
      <c r="AC341" s="68">
        <f t="shared" si="52"/>
        <v>1.3014015890514975E-2</v>
      </c>
    </row>
    <row r="342" spans="1:29">
      <c r="A342" s="30">
        <v>0.06</v>
      </c>
      <c r="B342" s="33"/>
      <c r="C342" s="50">
        <f t="shared" si="57"/>
        <v>-1.4719093292385674E-4</v>
      </c>
      <c r="D342" s="50">
        <f t="shared" si="57"/>
        <v>-9.4159334584407988E-3</v>
      </c>
      <c r="E342" s="50">
        <f t="shared" si="60"/>
        <v>-2.2589514515683667E-2</v>
      </c>
      <c r="F342" s="50">
        <f t="shared" si="60"/>
        <v>4.8347574508134247E-2</v>
      </c>
      <c r="G342" s="50">
        <f t="shared" si="60"/>
        <v>0.12966990453068125</v>
      </c>
      <c r="H342" s="50">
        <f t="shared" si="60"/>
        <v>1.9085042464983449E-16</v>
      </c>
      <c r="I342" s="50">
        <f t="shared" si="60"/>
        <v>-0.23887066182289726</v>
      </c>
      <c r="J342" s="50">
        <f t="shared" si="60"/>
        <v>-0.17644545223669089</v>
      </c>
      <c r="K342" s="50">
        <f t="shared" si="60"/>
        <v>0.19835821471875126</v>
      </c>
      <c r="L342" s="50">
        <f t="shared" si="60"/>
        <v>0.34269898179330949</v>
      </c>
      <c r="M342" s="50">
        <f t="shared" si="60"/>
        <v>-1.2617799731980843E-15</v>
      </c>
      <c r="N342" s="50">
        <f t="shared" si="58"/>
        <v>-0.34315898354936969</v>
      </c>
      <c r="O342" s="50">
        <f t="shared" si="58"/>
        <v>-0.20053820507337128</v>
      </c>
      <c r="P342" s="50">
        <f t="shared" ref="N342:V367" si="61">COS(P$20*$A342-P$22-P$23)*P$21</f>
        <v>0.18329377488764462</v>
      </c>
      <c r="Q342" s="50">
        <f t="shared" si="61"/>
        <v>0.26257006542033057</v>
      </c>
      <c r="R342" s="50">
        <f t="shared" si="61"/>
        <v>1.5108431679756127E-15</v>
      </c>
      <c r="S342" s="50">
        <f t="shared" si="61"/>
        <v>-0.18821421347610973</v>
      </c>
      <c r="T342" s="50">
        <f t="shared" si="61"/>
        <v>-9.4407277857258179E-2</v>
      </c>
      <c r="U342" s="50">
        <f t="shared" si="61"/>
        <v>7.4584670275305479E-2</v>
      </c>
      <c r="V342" s="50">
        <f t="shared" si="61"/>
        <v>9.2877485216621147E-2</v>
      </c>
      <c r="W342" s="50">
        <f t="shared" si="59"/>
        <v>-8.9747180655941377E-16</v>
      </c>
      <c r="X342" s="50">
        <f t="shared" si="59"/>
        <v>-5.0980753468113565E-2</v>
      </c>
      <c r="Y342" s="50">
        <f t="shared" si="59"/>
        <v>-2.2494624841333469E-2</v>
      </c>
      <c r="Z342" s="50">
        <f t="shared" si="59"/>
        <v>1.567676860581331E-2</v>
      </c>
      <c r="AA342" s="50">
        <f t="shared" si="59"/>
        <v>1.7262058863017325E-2</v>
      </c>
      <c r="AB342" s="53">
        <f t="shared" si="59"/>
        <v>6.5628319346837439E-16</v>
      </c>
      <c r="AC342" s="68">
        <f t="shared" si="52"/>
        <v>1.8076687587416509E-2</v>
      </c>
    </row>
    <row r="343" spans="1:29">
      <c r="A343" s="30">
        <v>6.0999999999999999E-2</v>
      </c>
      <c r="B343" s="33"/>
      <c r="C343" s="50">
        <f t="shared" si="57"/>
        <v>-1.4952386078730142E-4</v>
      </c>
      <c r="D343" s="50">
        <f t="shared" si="57"/>
        <v>-9.3151884888092035E-3</v>
      </c>
      <c r="E343" s="50">
        <f t="shared" si="60"/>
        <v>-2.4497209504515272E-2</v>
      </c>
      <c r="F343" s="50">
        <f t="shared" si="60"/>
        <v>4.1870594200398945E-2</v>
      </c>
      <c r="G343" s="50">
        <f t="shared" si="60"/>
        <v>0.13392799675026362</v>
      </c>
      <c r="H343" s="50">
        <f t="shared" si="60"/>
        <v>3.0457820968171016E-2</v>
      </c>
      <c r="I343" s="50">
        <f t="shared" si="60"/>
        <v>-0.22009623301602144</v>
      </c>
      <c r="J343" s="50">
        <f t="shared" si="60"/>
        <v>-0.22517354151450653</v>
      </c>
      <c r="K343" s="50">
        <f t="shared" si="60"/>
        <v>0.12422994415031213</v>
      </c>
      <c r="L343" s="50">
        <f t="shared" si="60"/>
        <v>0.36015723005336864</v>
      </c>
      <c r="M343" s="50">
        <f t="shared" si="60"/>
        <v>0.11368099920313877</v>
      </c>
      <c r="N343" s="50">
        <f t="shared" si="61"/>
        <v>-0.28510271077217164</v>
      </c>
      <c r="O343" s="50">
        <f t="shared" si="61"/>
        <v>-0.28806440109396231</v>
      </c>
      <c r="P343" s="50">
        <f t="shared" si="61"/>
        <v>6.8025351139466519E-2</v>
      </c>
      <c r="Q343" s="50">
        <f t="shared" si="61"/>
        <v>0.27390551199143393</v>
      </c>
      <c r="R343" s="50">
        <f t="shared" si="61"/>
        <v>0.10766305491975679</v>
      </c>
      <c r="S343" s="50">
        <f t="shared" si="61"/>
        <v>-0.13547196504327333</v>
      </c>
      <c r="T343" s="50">
        <f t="shared" si="61"/>
        <v>-0.14740539272431508</v>
      </c>
      <c r="U343" s="50">
        <f t="shared" si="61"/>
        <v>7.9675530769842927E-3</v>
      </c>
      <c r="V343" s="50">
        <f t="shared" si="61"/>
        <v>9.3779561011277893E-2</v>
      </c>
      <c r="W343" s="50">
        <f t="shared" si="59"/>
        <v>4.3062649700450976E-2</v>
      </c>
      <c r="X343" s="50">
        <f t="shared" si="59"/>
        <v>-3.0130106490865213E-2</v>
      </c>
      <c r="Y343" s="50">
        <f t="shared" si="59"/>
        <v>-3.706781473717552E-2</v>
      </c>
      <c r="Z343" s="50">
        <f t="shared" si="59"/>
        <v>-2.5099545216953293E-3</v>
      </c>
      <c r="AA343" s="50">
        <f t="shared" si="59"/>
        <v>1.6422975472964518E-2</v>
      </c>
      <c r="AB343" s="53">
        <f t="shared" si="59"/>
        <v>8.5314825656016523E-3</v>
      </c>
      <c r="AC343" s="68">
        <f t="shared" si="52"/>
        <v>1.8698683435491553E-2</v>
      </c>
    </row>
    <row r="344" spans="1:29">
      <c r="A344" s="30">
        <v>6.2E-2</v>
      </c>
      <c r="B344" s="33"/>
      <c r="C344" s="50">
        <f t="shared" si="57"/>
        <v>-1.5185088570474775E-4</v>
      </c>
      <c r="D344" s="50">
        <f t="shared" si="57"/>
        <v>-9.2052505527754919E-3</v>
      </c>
      <c r="E344" s="50">
        <f t="shared" si="60"/>
        <v>-2.6308225199142898E-2</v>
      </c>
      <c r="F344" s="50">
        <f t="shared" si="60"/>
        <v>3.5021967534360786E-2</v>
      </c>
      <c r="G344" s="50">
        <f t="shared" si="60"/>
        <v>0.13607396445638717</v>
      </c>
      <c r="H344" s="50">
        <f t="shared" si="60"/>
        <v>6.0165669300395755E-2</v>
      </c>
      <c r="I344" s="50">
        <f t="shared" si="60"/>
        <v>-0.19352478542719792</v>
      </c>
      <c r="J344" s="50">
        <f t="shared" si="60"/>
        <v>-0.26305581478154605</v>
      </c>
      <c r="K344" s="50">
        <f t="shared" si="60"/>
        <v>4.2295849305134067E-2</v>
      </c>
      <c r="L344" s="50">
        <f t="shared" si="60"/>
        <v>0.34901444594898651</v>
      </c>
      <c r="M344" s="50">
        <f t="shared" si="60"/>
        <v>0.21623411014217031</v>
      </c>
      <c r="N344" s="50">
        <f t="shared" si="61"/>
        <v>-0.19333633193512775</v>
      </c>
      <c r="O344" s="50">
        <f t="shared" si="61"/>
        <v>-0.33513280804392848</v>
      </c>
      <c r="P344" s="50">
        <f t="shared" si="61"/>
        <v>-5.843261354360002E-2</v>
      </c>
      <c r="Q344" s="50">
        <f t="shared" si="61"/>
        <v>0.23310416871847869</v>
      </c>
      <c r="R344" s="50">
        <f t="shared" si="61"/>
        <v>0.19185696869510127</v>
      </c>
      <c r="S344" s="50">
        <f t="shared" si="61"/>
        <v>-4.9215762376069047E-2</v>
      </c>
      <c r="T344" s="50">
        <f t="shared" si="61"/>
        <v>-0.15934875519241851</v>
      </c>
      <c r="U344" s="50">
        <f t="shared" si="61"/>
        <v>-6.1130215153670793E-2</v>
      </c>
      <c r="V344" s="50">
        <f t="shared" si="61"/>
        <v>6.2249021136228211E-2</v>
      </c>
      <c r="W344" s="50">
        <f t="shared" si="59"/>
        <v>6.9676830860958161E-2</v>
      </c>
      <c r="X344" s="50">
        <f t="shared" si="59"/>
        <v>3.3658441337733364E-3</v>
      </c>
      <c r="Y344" s="50">
        <f t="shared" si="59"/>
        <v>-3.4627859430173734E-2</v>
      </c>
      <c r="Z344" s="50">
        <f t="shared" si="59"/>
        <v>-1.9442257947798715E-2</v>
      </c>
      <c r="AA344" s="50">
        <f t="shared" si="59"/>
        <v>6.6816089143876727E-3</v>
      </c>
      <c r="AB344" s="53">
        <f t="shared" si="59"/>
        <v>1.2065338351423184E-2</v>
      </c>
      <c r="AC344" s="68">
        <f t="shared" si="52"/>
        <v>1.4893257028630993E-2</v>
      </c>
    </row>
    <row r="345" spans="1:29">
      <c r="A345" s="30">
        <v>6.3E-2</v>
      </c>
      <c r="B345" s="33"/>
      <c r="C345" s="50">
        <f t="shared" si="57"/>
        <v>-1.5417191580923713E-4</v>
      </c>
      <c r="D345" s="50">
        <f t="shared" si="57"/>
        <v>-9.0862281458095571E-3</v>
      </c>
      <c r="E345" s="50">
        <f t="shared" si="60"/>
        <v>-2.8015414347994327E-2</v>
      </c>
      <c r="F345" s="50">
        <f t="shared" si="60"/>
        <v>2.7862483405147541E-2</v>
      </c>
      <c r="G345" s="50">
        <f t="shared" si="60"/>
        <v>0.13607396445638714</v>
      </c>
      <c r="H345" s="50">
        <f t="shared" si="60"/>
        <v>8.8392039176033763E-2</v>
      </c>
      <c r="I345" s="50">
        <f t="shared" si="60"/>
        <v>-0.16009762583426387</v>
      </c>
      <c r="J345" s="50">
        <f t="shared" si="60"/>
        <v>-0.28826761642702164</v>
      </c>
      <c r="K345" s="50">
        <f t="shared" si="60"/>
        <v>-4.2295849305138168E-2</v>
      </c>
      <c r="L345" s="50">
        <f t="shared" si="60"/>
        <v>0.31015550725632834</v>
      </c>
      <c r="M345" s="50">
        <f t="shared" si="60"/>
        <v>0.29762071978885291</v>
      </c>
      <c r="N345" s="50">
        <f t="shared" si="61"/>
        <v>-7.8710162543669041E-2</v>
      </c>
      <c r="O345" s="50">
        <f t="shared" si="61"/>
        <v>-0.33513280804392626</v>
      </c>
      <c r="P345" s="50">
        <f t="shared" si="61"/>
        <v>-0.17527895388034562</v>
      </c>
      <c r="Q345" s="50">
        <f t="shared" si="61"/>
        <v>0.14793240380673284</v>
      </c>
      <c r="R345" s="50">
        <f t="shared" si="61"/>
        <v>0.23422856671692494</v>
      </c>
      <c r="S345" s="50">
        <f t="shared" si="61"/>
        <v>4.9215762376071677E-2</v>
      </c>
      <c r="T345" s="50">
        <f t="shared" si="61"/>
        <v>-0.12691094836544062</v>
      </c>
      <c r="U345" s="50">
        <f t="shared" si="61"/>
        <v>-0.11119544856936568</v>
      </c>
      <c r="V345" s="50">
        <f t="shared" si="61"/>
        <v>9.1903512874793626E-3</v>
      </c>
      <c r="W345" s="50">
        <f t="shared" si="59"/>
        <v>6.9676830860957675E-2</v>
      </c>
      <c r="X345" s="50">
        <f t="shared" si="59"/>
        <v>3.5449183717217767E-2</v>
      </c>
      <c r="Y345" s="50">
        <f t="shared" si="59"/>
        <v>-1.6294633782677478E-2</v>
      </c>
      <c r="Z345" s="50">
        <f t="shared" si="59"/>
        <v>-2.6657751288814015E-2</v>
      </c>
      <c r="AA345" s="50">
        <f t="shared" si="59"/>
        <v>-6.6816089143886485E-3</v>
      </c>
      <c r="AB345" s="53">
        <f t="shared" si="59"/>
        <v>8.5314825656013019E-3</v>
      </c>
      <c r="AC345" s="68">
        <f t="shared" si="52"/>
        <v>9.5500740490711191E-3</v>
      </c>
    </row>
    <row r="346" spans="1:29">
      <c r="A346" s="30">
        <v>6.4000000000000001E-2</v>
      </c>
      <c r="B346" s="33"/>
      <c r="C346" s="50">
        <f t="shared" si="57"/>
        <v>-1.5648685947047467E-4</v>
      </c>
      <c r="D346" s="50">
        <f t="shared" si="57"/>
        <v>-8.9582387286573188E-3</v>
      </c>
      <c r="E346" s="50">
        <f t="shared" si="60"/>
        <v>-2.9612039455439578E-2</v>
      </c>
      <c r="F346" s="50">
        <f t="shared" si="60"/>
        <v>2.0455689900738549E-2</v>
      </c>
      <c r="G346" s="50">
        <f t="shared" si="60"/>
        <v>0.13392799675026351</v>
      </c>
      <c r="H346" s="50">
        <f t="shared" si="60"/>
        <v>0.11444190369080105</v>
      </c>
      <c r="I346" s="50">
        <f t="shared" si="60"/>
        <v>-0.12099892803066106</v>
      </c>
      <c r="J346" s="50">
        <f t="shared" si="60"/>
        <v>-0.299594582808974</v>
      </c>
      <c r="K346" s="50">
        <f t="shared" si="60"/>
        <v>-0.12422994415031598</v>
      </c>
      <c r="L346" s="50">
        <f t="shared" si="60"/>
        <v>0.24666630444337628</v>
      </c>
      <c r="M346" s="50">
        <f t="shared" si="60"/>
        <v>0.34987413973712023</v>
      </c>
      <c r="N346" s="50">
        <f t="shared" si="61"/>
        <v>4.5222575417937817E-2</v>
      </c>
      <c r="O346" s="50">
        <f t="shared" si="61"/>
        <v>-0.2880644010939612</v>
      </c>
      <c r="P346" s="50">
        <f t="shared" si="61"/>
        <v>-0.26329352787388055</v>
      </c>
      <c r="Q346" s="50">
        <f t="shared" si="61"/>
        <v>3.4602313082832382E-2</v>
      </c>
      <c r="R346" s="50">
        <f t="shared" si="61"/>
        <v>0.22554139349703764</v>
      </c>
      <c r="S346" s="50">
        <f t="shared" si="61"/>
        <v>0.1354719650432753</v>
      </c>
      <c r="T346" s="50">
        <f t="shared" si="61"/>
        <v>-5.9126418697707885E-2</v>
      </c>
      <c r="U346" s="50">
        <f t="shared" si="61"/>
        <v>-0.12664062967800624</v>
      </c>
      <c r="V346" s="50">
        <f t="shared" si="61"/>
        <v>-4.7046699094957026E-2</v>
      </c>
      <c r="W346" s="50">
        <f t="shared" si="59"/>
        <v>4.30626497004497E-2</v>
      </c>
      <c r="X346" s="50">
        <f t="shared" si="59"/>
        <v>5.2654856263797907E-2</v>
      </c>
      <c r="Y346" s="50">
        <f t="shared" si="59"/>
        <v>9.5173971987013509E-3</v>
      </c>
      <c r="Z346" s="50">
        <f t="shared" si="59"/>
        <v>-2.0550290718590613E-2</v>
      </c>
      <c r="AA346" s="50">
        <f t="shared" si="59"/>
        <v>-1.6422975472965402E-2</v>
      </c>
      <c r="AB346" s="53">
        <f t="shared" si="59"/>
        <v>-5.2621093260308248E-16</v>
      </c>
      <c r="AC346" s="68">
        <f t="shared" si="52"/>
        <v>6.7440220627439139E-3</v>
      </c>
    </row>
    <row r="347" spans="1:29">
      <c r="A347" s="30">
        <v>6.5000000000000002E-2</v>
      </c>
      <c r="B347" s="33"/>
      <c r="C347" s="50">
        <f t="shared" si="57"/>
        <v>-1.5879562529844872E-4</v>
      </c>
      <c r="D347" s="50">
        <f t="shared" si="57"/>
        <v>-8.8214086114211804E-3</v>
      </c>
      <c r="E347" s="50">
        <f t="shared" si="60"/>
        <v>-3.1091799371608192E-2</v>
      </c>
      <c r="F347" s="50">
        <f t="shared" si="60"/>
        <v>1.2867330244633777E-2</v>
      </c>
      <c r="G347" s="50">
        <f t="shared" si="60"/>
        <v>0.12966990453068103</v>
      </c>
      <c r="H347" s="50">
        <f t="shared" si="60"/>
        <v>0.1376738287257957</v>
      </c>
      <c r="I347" s="50">
        <f t="shared" si="60"/>
        <v>-7.7613782878445961E-2</v>
      </c>
      <c r="J347" s="50">
        <f t="shared" si="60"/>
        <v>-0.29649113387162573</v>
      </c>
      <c r="K347" s="50">
        <f t="shared" si="60"/>
        <v>-0.19835821471875462</v>
      </c>
      <c r="L347" s="50">
        <f t="shared" si="60"/>
        <v>0.16358868199615309</v>
      </c>
      <c r="M347" s="50">
        <f t="shared" si="60"/>
        <v>0.36787944117144233</v>
      </c>
      <c r="N347" s="50">
        <f t="shared" si="61"/>
        <v>0.16380826561030851</v>
      </c>
      <c r="O347" s="50">
        <f t="shared" si="61"/>
        <v>-0.20053820507336181</v>
      </c>
      <c r="P347" s="50">
        <f t="shared" si="61"/>
        <v>-0.30799875235746921</v>
      </c>
      <c r="Q347" s="50">
        <f t="shared" si="61"/>
        <v>-8.5314185896234823E-2</v>
      </c>
      <c r="R347" s="50">
        <f t="shared" si="61"/>
        <v>0.16768913944387076</v>
      </c>
      <c r="S347" s="50">
        <f t="shared" si="61"/>
        <v>0.18821421347611059</v>
      </c>
      <c r="T347" s="50">
        <f t="shared" si="61"/>
        <v>2.51257614067463E-2</v>
      </c>
      <c r="U347" s="50">
        <f t="shared" si="61"/>
        <v>-0.10265699171123414</v>
      </c>
      <c r="V347" s="50">
        <f t="shared" si="61"/>
        <v>-8.7013173097839139E-2</v>
      </c>
      <c r="W347" s="50">
        <f t="shared" si="59"/>
        <v>1.6872902070252087E-15</v>
      </c>
      <c r="X347" s="50">
        <f t="shared" si="59"/>
        <v>4.7761813488306132E-2</v>
      </c>
      <c r="Y347" s="50">
        <f t="shared" si="59"/>
        <v>3.0961194939392544E-2</v>
      </c>
      <c r="Z347" s="50">
        <f t="shared" si="59"/>
        <v>-4.1722498154639145E-3</v>
      </c>
      <c r="AA347" s="50">
        <f t="shared" si="59"/>
        <v>-1.7262058863017002E-2</v>
      </c>
      <c r="AB347" s="53">
        <f t="shared" si="59"/>
        <v>-8.5314825656015603E-3</v>
      </c>
      <c r="AC347" s="68">
        <f t="shared" ref="AC347:AC410" si="62">SUM(C347:AB347)</f>
        <v>9.2173405760667317E-3</v>
      </c>
    </row>
    <row r="348" spans="1:29">
      <c r="A348" s="30">
        <v>6.6000000000000003E-2</v>
      </c>
      <c r="B348" s="33"/>
      <c r="C348" s="50">
        <f t="shared" si="57"/>
        <v>-1.6109812214703799E-4</v>
      </c>
      <c r="D348" s="50">
        <f t="shared" si="57"/>
        <v>-8.6758728289071212E-3</v>
      </c>
      <c r="E348" s="50">
        <f t="shared" si="60"/>
        <v>-3.2448854160149046E-2</v>
      </c>
      <c r="F348" s="50">
        <f t="shared" si="60"/>
        <v>5.164759254349339E-3</v>
      </c>
      <c r="G348" s="50">
        <f t="shared" si="60"/>
        <v>0.12336684045560348</v>
      </c>
      <c r="H348" s="50">
        <f t="shared" si="60"/>
        <v>0.15751576718432156</v>
      </c>
      <c r="I348" s="50">
        <f t="shared" si="60"/>
        <v>-3.1479130773986327E-2</v>
      </c>
      <c r="J348" s="50">
        <f t="shared" si="60"/>
        <v>-0.27910675181411543</v>
      </c>
      <c r="K348" s="50">
        <f t="shared" si="60"/>
        <v>-0.2600229091459304</v>
      </c>
      <c r="L348" s="50">
        <f t="shared" si="60"/>
        <v>6.752005229486216E-2</v>
      </c>
      <c r="M348" s="50">
        <f t="shared" si="60"/>
        <v>0.34987413973711901</v>
      </c>
      <c r="N348" s="50">
        <f t="shared" si="61"/>
        <v>0.26302551839903199</v>
      </c>
      <c r="O348" s="50">
        <f t="shared" si="61"/>
        <v>-8.4847014104941124E-2</v>
      </c>
      <c r="P348" s="50">
        <f t="shared" si="61"/>
        <v>-0.30204103148804473</v>
      </c>
      <c r="Q348" s="50">
        <f t="shared" si="61"/>
        <v>-0.18899147979888925</v>
      </c>
      <c r="R348" s="50">
        <f t="shared" si="61"/>
        <v>7.3282841063002452E-2</v>
      </c>
      <c r="S348" s="50">
        <f t="shared" si="61"/>
        <v>0.19439478005336011</v>
      </c>
      <c r="T348" s="50">
        <f t="shared" si="61"/>
        <v>0.10238001630422808</v>
      </c>
      <c r="U348" s="50">
        <f t="shared" si="61"/>
        <v>-4.6711700021641475E-2</v>
      </c>
      <c r="V348" s="50">
        <f t="shared" si="61"/>
        <v>-9.6887111255469477E-2</v>
      </c>
      <c r="W348" s="50">
        <f t="shared" si="59"/>
        <v>-4.3062649700450345E-2</v>
      </c>
      <c r="X348" s="50">
        <f t="shared" si="59"/>
        <v>2.282361639207961E-2</v>
      </c>
      <c r="Y348" s="50">
        <f t="shared" si="59"/>
        <v>3.8194624227227796E-2</v>
      </c>
      <c r="Z348" s="50">
        <f t="shared" si="59"/>
        <v>1.4290989174904329E-2</v>
      </c>
      <c r="AA348" s="50">
        <f t="shared" si="59"/>
        <v>-8.7440232387172648E-3</v>
      </c>
      <c r="AB348" s="53">
        <f t="shared" si="59"/>
        <v>-1.2065338351423184E-2</v>
      </c>
      <c r="AC348" s="68">
        <f t="shared" si="62"/>
        <v>1.6588979735277738E-2</v>
      </c>
    </row>
    <row r="349" spans="1:29">
      <c r="A349" s="30">
        <v>6.7000000000000004E-2</v>
      </c>
      <c r="B349" s="33"/>
      <c r="C349" s="50">
        <f t="shared" si="57"/>
        <v>-1.6339425911760904E-4</v>
      </c>
      <c r="D349" s="50">
        <f t="shared" si="57"/>
        <v>-8.5217750073617593E-3</v>
      </c>
      <c r="E349" s="50">
        <f t="shared" si="60"/>
        <v>-3.3677848145791139E-2</v>
      </c>
      <c r="F349" s="50">
        <f t="shared" si="60"/>
        <v>-2.5836545047092634E-3</v>
      </c>
      <c r="G349" s="50">
        <f t="shared" si="60"/>
        <v>0.11511820761076273</v>
      </c>
      <c r="H349" s="50">
        <f t="shared" si="60"/>
        <v>0.17347914468990788</v>
      </c>
      <c r="I349" s="50">
        <f t="shared" si="60"/>
        <v>1.5770685231830138E-2</v>
      </c>
      <c r="J349" s="50">
        <f t="shared" si="60"/>
        <v>-0.2482787810597209</v>
      </c>
      <c r="K349" s="50">
        <f t="shared" si="60"/>
        <v>-0.30534940789410175</v>
      </c>
      <c r="L349" s="50">
        <f t="shared" si="60"/>
        <v>-3.3910522245486859E-2</v>
      </c>
      <c r="M349" s="50">
        <f t="shared" si="60"/>
        <v>0.29762071978885674</v>
      </c>
      <c r="N349" s="50">
        <f t="shared" si="61"/>
        <v>0.33114303840142084</v>
      </c>
      <c r="O349" s="50">
        <f t="shared" si="61"/>
        <v>4.2760687848155142E-2</v>
      </c>
      <c r="P349" s="50">
        <f t="shared" si="61"/>
        <v>-0.24640035523155873</v>
      </c>
      <c r="Q349" s="50">
        <f t="shared" si="61"/>
        <v>-0.25669502131900662</v>
      </c>
      <c r="R349" s="50">
        <f t="shared" si="61"/>
        <v>-3.7098160447482584E-2</v>
      </c>
      <c r="S349" s="50">
        <f t="shared" si="61"/>
        <v>0.15248467517672054</v>
      </c>
      <c r="T349" s="50">
        <f t="shared" si="61"/>
        <v>0.15111980411004697</v>
      </c>
      <c r="U349" s="50">
        <f t="shared" si="61"/>
        <v>2.3777006159344194E-2</v>
      </c>
      <c r="V349" s="50">
        <f t="shared" si="61"/>
        <v>-7.3253722136116306E-2</v>
      </c>
      <c r="W349" s="50">
        <f t="shared" si="59"/>
        <v>-6.9676830860957911E-2</v>
      </c>
      <c r="X349" s="50">
        <f t="shared" si="59"/>
        <v>-1.1693423702824703E-2</v>
      </c>
      <c r="Y349" s="50">
        <f t="shared" si="59"/>
        <v>2.7897732600455145E-2</v>
      </c>
      <c r="Z349" s="50">
        <f t="shared" si="59"/>
        <v>2.5611908167593636E-2</v>
      </c>
      <c r="AA349" s="50">
        <f t="shared" si="59"/>
        <v>4.5138216260804803E-3</v>
      </c>
      <c r="AB349" s="53">
        <f t="shared" si="59"/>
        <v>-8.5314825656013921E-3</v>
      </c>
      <c r="AC349" s="68">
        <f t="shared" si="62"/>
        <v>2.5463052031336877E-2</v>
      </c>
    </row>
    <row r="350" spans="1:29">
      <c r="A350" s="30">
        <v>6.8000000000000005E-2</v>
      </c>
      <c r="B350" s="33"/>
      <c r="C350" s="50">
        <f t="shared" si="57"/>
        <v>-1.6568394556260558E-4</v>
      </c>
      <c r="D350" s="50">
        <f t="shared" si="57"/>
        <v>-8.3592672227304956E-3</v>
      </c>
      <c r="E350" s="50">
        <f t="shared" si="60"/>
        <v>-3.477393105074713E-2</v>
      </c>
      <c r="F350" s="50">
        <f t="shared" si="60"/>
        <v>-1.0309135563477246E-2</v>
      </c>
      <c r="G350" s="50">
        <f t="shared" si="60"/>
        <v>0.10505409186361638</v>
      </c>
      <c r="H350" s="50">
        <f t="shared" si="60"/>
        <v>0.18517088990895661</v>
      </c>
      <c r="I350" s="50">
        <f t="shared" si="60"/>
        <v>6.2461816850953727E-2</v>
      </c>
      <c r="J350" s="50">
        <f t="shared" si="60"/>
        <v>-0.20549209632568893</v>
      </c>
      <c r="K350" s="50">
        <f t="shared" si="60"/>
        <v>-0.33148968034772053</v>
      </c>
      <c r="L350" s="50">
        <f t="shared" si="60"/>
        <v>-0.13264817307555923</v>
      </c>
      <c r="M350" s="50">
        <f t="shared" si="60"/>
        <v>0.21623411014216706</v>
      </c>
      <c r="N350" s="50">
        <f t="shared" si="61"/>
        <v>0.36010671481090223</v>
      </c>
      <c r="O350" s="50">
        <f t="shared" si="61"/>
        <v>0.1643627782681942</v>
      </c>
      <c r="P350" s="50">
        <f t="shared" si="61"/>
        <v>-0.15022910007983237</v>
      </c>
      <c r="Q350" s="50">
        <f t="shared" si="61"/>
        <v>-0.27553771924666964</v>
      </c>
      <c r="R350" s="50">
        <f t="shared" si="61"/>
        <v>-0.13939224705118439</v>
      </c>
      <c r="S350" s="50">
        <f t="shared" si="61"/>
        <v>7.2851898869999196E-2</v>
      </c>
      <c r="T350" s="50">
        <f t="shared" si="61"/>
        <v>0.15777031671601488</v>
      </c>
      <c r="U350" s="50">
        <f t="shared" si="61"/>
        <v>8.6862880591976901E-2</v>
      </c>
      <c r="V350" s="50">
        <f t="shared" si="61"/>
        <v>-2.428634988870268E-2</v>
      </c>
      <c r="W350" s="50">
        <f t="shared" si="59"/>
        <v>-6.9676830860957911E-2</v>
      </c>
      <c r="X350" s="50">
        <f t="shared" si="59"/>
        <v>-4.1302851093318625E-2</v>
      </c>
      <c r="Y350" s="50">
        <f t="shared" si="59"/>
        <v>4.7965205969090615E-3</v>
      </c>
      <c r="Z350" s="50">
        <f t="shared" si="59"/>
        <v>2.41325624868374E-2</v>
      </c>
      <c r="AA350" s="50">
        <f t="shared" si="59"/>
        <v>1.5324891949094418E-2</v>
      </c>
      <c r="AB350" s="53">
        <f t="shared" si="59"/>
        <v>3.9613867173779062E-16</v>
      </c>
      <c r="AC350" s="68">
        <f t="shared" si="62"/>
        <v>3.146640730347066E-2</v>
      </c>
    </row>
    <row r="351" spans="1:29">
      <c r="A351" s="30">
        <v>6.9000000000000006E-2</v>
      </c>
      <c r="B351" s="33"/>
      <c r="C351" s="50">
        <f t="shared" si="57"/>
        <v>-1.6796709108912768E-4</v>
      </c>
      <c r="D351" s="50">
        <f t="shared" si="57"/>
        <v>-8.1885098505769614E-3</v>
      </c>
      <c r="E351" s="50">
        <f t="shared" si="60"/>
        <v>-3.5732777136543645E-2</v>
      </c>
      <c r="F351" s="50">
        <f t="shared" si="60"/>
        <v>-1.7943112005161084E-2</v>
      </c>
      <c r="G351" s="50">
        <f t="shared" si="60"/>
        <v>9.3333210331508251E-2</v>
      </c>
      <c r="H351" s="50">
        <f t="shared" si="60"/>
        <v>0.19230311327149749</v>
      </c>
      <c r="I351" s="50">
        <f t="shared" si="60"/>
        <v>0.10694020746825085</v>
      </c>
      <c r="J351" s="50">
        <f t="shared" si="60"/>
        <v>-0.15280758144062248</v>
      </c>
      <c r="K351" s="50">
        <f t="shared" si="60"/>
        <v>-0.33680123705132559</v>
      </c>
      <c r="L351" s="50">
        <f t="shared" si="60"/>
        <v>-0.22085188379659676</v>
      </c>
      <c r="M351" s="50">
        <f t="shared" si="60"/>
        <v>0.11368099920313501</v>
      </c>
      <c r="N351" s="50">
        <f t="shared" si="61"/>
        <v>0.34649192707230159</v>
      </c>
      <c r="O351" s="50">
        <f t="shared" si="61"/>
        <v>0.26288060492989929</v>
      </c>
      <c r="P351" s="50">
        <f t="shared" si="61"/>
        <v>-2.9346547789656219E-2</v>
      </c>
      <c r="Q351" s="50">
        <f t="shared" si="61"/>
        <v>-0.24193294337934226</v>
      </c>
      <c r="R351" s="50">
        <f t="shared" si="61"/>
        <v>-0.21130064264028695</v>
      </c>
      <c r="S351" s="50">
        <f t="shared" si="61"/>
        <v>-2.4803463909399758E-2</v>
      </c>
      <c r="T351" s="50">
        <f t="shared" si="61"/>
        <v>0.12047928031234761</v>
      </c>
      <c r="U351" s="50">
        <f t="shared" si="61"/>
        <v>0.12290450538736199</v>
      </c>
      <c r="V351" s="50">
        <f t="shared" si="61"/>
        <v>3.3080185710149999E-2</v>
      </c>
      <c r="W351" s="50">
        <f t="shared" si="59"/>
        <v>-4.3062649700450345E-2</v>
      </c>
      <c r="X351" s="50">
        <f t="shared" si="59"/>
        <v>-5.357788593075926E-2</v>
      </c>
      <c r="Y351" s="50">
        <f t="shared" si="59"/>
        <v>-2.0506167322124659E-2</v>
      </c>
      <c r="Z351" s="50">
        <f t="shared" si="59"/>
        <v>1.0592296352257563E-2</v>
      </c>
      <c r="AA351" s="50">
        <f t="shared" si="59"/>
        <v>1.7828909272945503E-2</v>
      </c>
      <c r="AB351" s="53">
        <f t="shared" si="59"/>
        <v>8.5314825656019541E-3</v>
      </c>
      <c r="AC351" s="68">
        <f t="shared" si="62"/>
        <v>3.2023352833321944E-2</v>
      </c>
    </row>
    <row r="352" spans="1:29">
      <c r="A352" s="30">
        <v>7.0000000000000007E-2</v>
      </c>
      <c r="B352" s="33"/>
      <c r="C352" s="50">
        <f t="shared" si="57"/>
        <v>-1.702436055624996E-4</v>
      </c>
      <c r="D352" s="50">
        <f t="shared" si="57"/>
        <v>-8.0096714078116815E-3</v>
      </c>
      <c r="E352" s="50">
        <f t="shared" si="60"/>
        <v>-3.655060227573536E-2</v>
      </c>
      <c r="F352" s="50">
        <f t="shared" si="60"/>
        <v>-2.5417824114424743E-2</v>
      </c>
      <c r="G352" s="50">
        <f t="shared" si="60"/>
        <v>8.0140408317914927E-2</v>
      </c>
      <c r="H352" s="50">
        <f t="shared" si="60"/>
        <v>0.19470019576785122</v>
      </c>
      <c r="I352" s="50">
        <f t="shared" si="60"/>
        <v>0.14763018792173385</v>
      </c>
      <c r="J352" s="50">
        <f t="shared" si="60"/>
        <v>-9.2762863832754602E-2</v>
      </c>
      <c r="K352" s="50">
        <f t="shared" si="60"/>
        <v>-0.32095033336269402</v>
      </c>
      <c r="L352" s="50">
        <f t="shared" si="60"/>
        <v>-0.29151716588390048</v>
      </c>
      <c r="M352" s="50">
        <f t="shared" si="60"/>
        <v>-5.2280009479038684E-15</v>
      </c>
      <c r="N352" s="50">
        <f t="shared" si="61"/>
        <v>0.29190846674953413</v>
      </c>
      <c r="O352" s="50">
        <f t="shared" si="61"/>
        <v>0.32447763185160655</v>
      </c>
      <c r="P352" s="50">
        <f t="shared" si="61"/>
        <v>9.6363240116206492E-2</v>
      </c>
      <c r="Q352" s="50">
        <f t="shared" si="61"/>
        <v>-0.16227722485804255</v>
      </c>
      <c r="R352" s="50">
        <f t="shared" si="61"/>
        <v>-0.23714825526419475</v>
      </c>
      <c r="S352" s="50">
        <f t="shared" si="61"/>
        <v>-0.11632278109406706</v>
      </c>
      <c r="T352" s="50">
        <f t="shared" si="61"/>
        <v>4.9632843180035482E-2</v>
      </c>
      <c r="U352" s="50">
        <f t="shared" si="61"/>
        <v>0.12068053154514823</v>
      </c>
      <c r="V352" s="50">
        <f t="shared" si="61"/>
        <v>7.9006307877223167E-2</v>
      </c>
      <c r="W352" s="50">
        <f t="shared" si="59"/>
        <v>1.687385524731482E-15</v>
      </c>
      <c r="X352" s="50">
        <f t="shared" si="59"/>
        <v>-4.3366819148046729E-2</v>
      </c>
      <c r="Y352" s="50">
        <f t="shared" si="59"/>
        <v>-3.6397067557455268E-2</v>
      </c>
      <c r="Z352" s="50">
        <f t="shared" si="59"/>
        <v>-8.2417649935678464E-3</v>
      </c>
      <c r="AA352" s="50">
        <f t="shared" si="59"/>
        <v>1.0668539093145118E-2</v>
      </c>
      <c r="AB352" s="53">
        <f t="shared" si="59"/>
        <v>1.2065338351423184E-2</v>
      </c>
      <c r="AC352" s="68">
        <f t="shared" si="62"/>
        <v>2.8141073373561261E-2</v>
      </c>
    </row>
    <row r="353" spans="1:29">
      <c r="A353" s="30">
        <v>7.0999999999999994E-2</v>
      </c>
      <c r="B353" s="33"/>
      <c r="C353" s="50">
        <f t="shared" si="57"/>
        <v>-1.7251339910982736E-4</v>
      </c>
      <c r="D353" s="50">
        <f t="shared" si="57"/>
        <v>-7.8229283863862405E-3</v>
      </c>
      <c r="E353" s="50">
        <f t="shared" si="60"/>
        <v>-3.7224178886126467E-2</v>
      </c>
      <c r="F353" s="50">
        <f t="shared" si="60"/>
        <v>-3.2666925817423406E-2</v>
      </c>
      <c r="G353" s="50">
        <f t="shared" si="60"/>
        <v>6.5683744191588692E-2</v>
      </c>
      <c r="H353" s="50">
        <f t="shared" si="60"/>
        <v>0.19230311327149732</v>
      </c>
      <c r="I353" s="50">
        <f t="shared" si="60"/>
        <v>0.18309029536815111</v>
      </c>
      <c r="J353" s="50">
        <f t="shared" si="60"/>
        <v>-2.8250085959034953E-2</v>
      </c>
      <c r="K353" s="50">
        <f t="shared" si="60"/>
        <v>-0.284932939856124</v>
      </c>
      <c r="L353" s="50">
        <f t="shared" si="60"/>
        <v>-0.33903230353289665</v>
      </c>
      <c r="M353" s="50">
        <f t="shared" si="60"/>
        <v>-0.11368099920313501</v>
      </c>
      <c r="N353" s="50">
        <f t="shared" si="61"/>
        <v>0.20281019824680743</v>
      </c>
      <c r="O353" s="50">
        <f t="shared" si="61"/>
        <v>0.34050273965475936</v>
      </c>
      <c r="P353" s="50">
        <f t="shared" si="61"/>
        <v>0.2062221665147384</v>
      </c>
      <c r="Q353" s="50">
        <f t="shared" si="61"/>
        <v>-5.1732702721998598E-2</v>
      </c>
      <c r="R353" s="50">
        <f t="shared" si="61"/>
        <v>-0.21130064264028597</v>
      </c>
      <c r="S353" s="50">
        <f t="shared" si="61"/>
        <v>-0.17906539631862256</v>
      </c>
      <c r="T353" s="50">
        <f t="shared" si="61"/>
        <v>-3.5037132222838607E-2</v>
      </c>
      <c r="U353" s="50">
        <f t="shared" si="61"/>
        <v>8.0883380308628947E-2</v>
      </c>
      <c r="V353" s="50">
        <f t="shared" si="61"/>
        <v>9.760897927066424E-2</v>
      </c>
      <c r="W353" s="50">
        <f t="shared" si="59"/>
        <v>4.30626497004497E-2</v>
      </c>
      <c r="X353" s="50">
        <f t="shared" si="59"/>
        <v>-1.4955133110478172E-2</v>
      </c>
      <c r="Y353" s="50">
        <f t="shared" si="59"/>
        <v>-3.55826777803245E-2</v>
      </c>
      <c r="Z353" s="50">
        <f t="shared" si="59"/>
        <v>-2.2956774662193737E-2</v>
      </c>
      <c r="AA353" s="50">
        <f t="shared" si="59"/>
        <v>-2.2748486743017051E-3</v>
      </c>
      <c r="AB353" s="53">
        <f t="shared" si="59"/>
        <v>8.531482565601484E-3</v>
      </c>
      <c r="AC353" s="68">
        <f t="shared" si="62"/>
        <v>2.4010565921606275E-2</v>
      </c>
    </row>
    <row r="354" spans="1:29">
      <c r="A354" s="30">
        <v>7.1999999999999995E-2</v>
      </c>
      <c r="B354" s="33"/>
      <c r="C354" s="50">
        <f t="shared" si="57"/>
        <v>-1.7477638212354886E-4</v>
      </c>
      <c r="D354" s="50">
        <f t="shared" si="57"/>
        <v>-7.6284650791170246E-3</v>
      </c>
      <c r="E354" s="50">
        <f t="shared" si="60"/>
        <v>-3.7750848668563798E-2</v>
      </c>
      <c r="F354" s="50">
        <f t="shared" si="60"/>
        <v>-3.9626073574249507E-2</v>
      </c>
      <c r="G354" s="50">
        <f t="shared" si="60"/>
        <v>5.019120818179424E-2</v>
      </c>
      <c r="H354" s="50">
        <f t="shared" si="60"/>
        <v>0.18517088990895714</v>
      </c>
      <c r="I354" s="50">
        <f t="shared" si="60"/>
        <v>0.21206433782283296</v>
      </c>
      <c r="J354" s="50">
        <f t="shared" si="60"/>
        <v>3.7623399005489229E-2</v>
      </c>
      <c r="K354" s="50">
        <f t="shared" si="60"/>
        <v>-0.23101216182834858</v>
      </c>
      <c r="L354" s="50">
        <f t="shared" si="60"/>
        <v>-0.35962399476240131</v>
      </c>
      <c r="M354" s="50">
        <f t="shared" si="60"/>
        <v>-0.21623411014216706</v>
      </c>
      <c r="N354" s="50">
        <f t="shared" si="61"/>
        <v>8.9731963806889581E-2</v>
      </c>
      <c r="O354" s="50">
        <f t="shared" si="61"/>
        <v>0.30870524957144135</v>
      </c>
      <c r="P354" s="50">
        <f t="shared" si="61"/>
        <v>0.28215945435874767</v>
      </c>
      <c r="Q354" s="50">
        <f t="shared" si="61"/>
        <v>6.8658927017948665E-2</v>
      </c>
      <c r="R354" s="50">
        <f t="shared" si="61"/>
        <v>-0.13939224705118267</v>
      </c>
      <c r="S354" s="50">
        <f t="shared" si="61"/>
        <v>-0.19750962482335505</v>
      </c>
      <c r="T354" s="50">
        <f t="shared" si="61"/>
        <v>-0.10994870759982195</v>
      </c>
      <c r="U354" s="50">
        <f t="shared" si="61"/>
        <v>1.5903661862002177E-2</v>
      </c>
      <c r="V354" s="50">
        <f t="shared" si="61"/>
        <v>8.245467338184774E-2</v>
      </c>
      <c r="W354" s="50">
        <f t="shared" si="59"/>
        <v>6.9676830860957675E-2</v>
      </c>
      <c r="X354" s="50">
        <f t="shared" si="59"/>
        <v>1.973307237206429E-2</v>
      </c>
      <c r="Y354" s="50">
        <f t="shared" si="59"/>
        <v>-1.84367813288728E-2</v>
      </c>
      <c r="Z354" s="50">
        <f t="shared" si="59"/>
        <v>-2.6198496600679484E-2</v>
      </c>
      <c r="AA354" s="50">
        <f t="shared" si="59"/>
        <v>-1.398512572453944E-2</v>
      </c>
      <c r="AB354" s="53">
        <f t="shared" si="59"/>
        <v>-2.6606641087249876E-16</v>
      </c>
      <c r="AC354" s="68">
        <f t="shared" si="62"/>
        <v>2.4552254585550215E-2</v>
      </c>
    </row>
    <row r="355" spans="1:29">
      <c r="A355" s="30">
        <v>7.2999999999999995E-2</v>
      </c>
      <c r="B355" s="33"/>
      <c r="C355" s="50">
        <f t="shared" si="57"/>
        <v>-1.7703246526496889E-4</v>
      </c>
      <c r="D355" s="50">
        <f t="shared" si="57"/>
        <v>-7.4264733978104723E-3</v>
      </c>
      <c r="E355" s="50">
        <f t="shared" si="60"/>
        <v>-3.8128533098028494E-2</v>
      </c>
      <c r="F355" s="50">
        <f t="shared" si="60"/>
        <v>-4.6233497496749168E-2</v>
      </c>
      <c r="G355" s="50">
        <f t="shared" si="60"/>
        <v>3.3907126836197524E-2</v>
      </c>
      <c r="H355" s="50">
        <f t="shared" si="60"/>
        <v>0.17347914468990866</v>
      </c>
      <c r="I355" s="50">
        <f t="shared" si="60"/>
        <v>0.2335258953870302</v>
      </c>
      <c r="J355" s="50">
        <f t="shared" si="60"/>
        <v>0.10168469742016807</v>
      </c>
      <c r="K355" s="50">
        <f t="shared" si="60"/>
        <v>-0.16257604006959092</v>
      </c>
      <c r="L355" s="50">
        <f t="shared" si="60"/>
        <v>-0.35165699924360738</v>
      </c>
      <c r="M355" s="50">
        <f t="shared" si="60"/>
        <v>-0.29762071978885674</v>
      </c>
      <c r="N355" s="50">
        <f t="shared" si="61"/>
        <v>-3.3956040034009642E-2</v>
      </c>
      <c r="O355" s="50">
        <f t="shared" si="61"/>
        <v>0.23355102458882346</v>
      </c>
      <c r="P355" s="50">
        <f t="shared" si="61"/>
        <v>0.31168412232167775</v>
      </c>
      <c r="Q355" s="50">
        <f t="shared" si="61"/>
        <v>0.17598161184025904</v>
      </c>
      <c r="R355" s="50">
        <f t="shared" si="61"/>
        <v>-3.7098160447473869E-2</v>
      </c>
      <c r="S355" s="50">
        <f t="shared" si="61"/>
        <v>-0.16709261089270466</v>
      </c>
      <c r="T355" s="50">
        <f t="shared" si="61"/>
        <v>-0.15423781466902795</v>
      </c>
      <c r="U355" s="50">
        <f t="shared" si="61"/>
        <v>-5.4027568652969329E-2</v>
      </c>
      <c r="V355" s="50">
        <f t="shared" si="61"/>
        <v>3.8784337953891919E-2</v>
      </c>
      <c r="W355" s="50">
        <f t="shared" si="59"/>
        <v>6.9676830860958161E-2</v>
      </c>
      <c r="X355" s="50">
        <f t="shared" si="59"/>
        <v>4.6139505199198336E-2</v>
      </c>
      <c r="Y355" s="50">
        <f t="shared" si="59"/>
        <v>7.1711094442088426E-3</v>
      </c>
      <c r="Z355" s="50">
        <f t="shared" si="59"/>
        <v>-1.634678995349776E-2</v>
      </c>
      <c r="AA355" s="50">
        <f t="shared" si="59"/>
        <v>-1.8114587133165359E-2</v>
      </c>
      <c r="AB355" s="53">
        <f t="shared" si="59"/>
        <v>-8.5314825656018604E-3</v>
      </c>
      <c r="AC355" s="68">
        <f t="shared" si="62"/>
        <v>3.2361056633963353E-2</v>
      </c>
    </row>
    <row r="356" spans="1:29">
      <c r="A356" s="30">
        <v>7.3999999999999996E-2</v>
      </c>
      <c r="B356" s="33"/>
      <c r="C356" s="50">
        <f t="shared" si="57"/>
        <v>-1.7928155946778839E-4</v>
      </c>
      <c r="D356" s="50">
        <f t="shared" si="57"/>
        <v>-7.2171526838692799E-3</v>
      </c>
      <c r="E356" s="50">
        <f t="shared" si="60"/>
        <v>-3.8355741626625098E-2</v>
      </c>
      <c r="F356" s="50">
        <f t="shared" si="60"/>
        <v>-5.2430549622420365E-2</v>
      </c>
      <c r="G356" s="50">
        <f t="shared" si="60"/>
        <v>1.7088309845260073E-2</v>
      </c>
      <c r="H356" s="50">
        <f t="shared" si="60"/>
        <v>0.15751576718432095</v>
      </c>
      <c r="I356" s="50">
        <f t="shared" si="60"/>
        <v>0.24671468168453062</v>
      </c>
      <c r="J356" s="50">
        <f t="shared" si="60"/>
        <v>0.16084820228453436</v>
      </c>
      <c r="K356" s="50">
        <f t="shared" si="60"/>
        <v>-8.3924667800413771E-2</v>
      </c>
      <c r="L356" s="50">
        <f t="shared" si="60"/>
        <v>-0.31576399703307406</v>
      </c>
      <c r="M356" s="50">
        <f t="shared" si="60"/>
        <v>-0.34987413973711901</v>
      </c>
      <c r="N356" s="50">
        <f t="shared" si="61"/>
        <v>-0.15362913392256841</v>
      </c>
      <c r="O356" s="50">
        <f t="shared" si="61"/>
        <v>0.12559525226414497</v>
      </c>
      <c r="P356" s="50">
        <f t="shared" si="61"/>
        <v>0.28993963566719705</v>
      </c>
      <c r="Q356" s="50">
        <f t="shared" si="61"/>
        <v>0.24980691924133708</v>
      </c>
      <c r="R356" s="50">
        <f t="shared" si="61"/>
        <v>7.3282841063004436E-2</v>
      </c>
      <c r="S356" s="50">
        <f t="shared" si="61"/>
        <v>-9.5339117399139695E-2</v>
      </c>
      <c r="T356" s="50">
        <f t="shared" si="61"/>
        <v>-0.15556923087793478</v>
      </c>
      <c r="U356" s="50">
        <f t="shared" si="61"/>
        <v>-0.10713763178336075</v>
      </c>
      <c r="V356" s="50">
        <f t="shared" si="61"/>
        <v>-1.8299128366317009E-2</v>
      </c>
      <c r="W356" s="50">
        <f t="shared" si="59"/>
        <v>4.3062649700450976E-2</v>
      </c>
      <c r="X356" s="50">
        <f t="shared" si="59"/>
        <v>5.3181650231296201E-2</v>
      </c>
      <c r="Y356" s="50">
        <f t="shared" si="59"/>
        <v>2.9487650913187627E-2</v>
      </c>
      <c r="Z356" s="50">
        <f t="shared" si="59"/>
        <v>1.6746804065940499E-3</v>
      </c>
      <c r="AA356" s="50">
        <f t="shared" si="59"/>
        <v>-1.2424805712998591E-2</v>
      </c>
      <c r="AB356" s="53">
        <f t="shared" si="59"/>
        <v>-1.2065338351423184E-2</v>
      </c>
      <c r="AC356" s="68">
        <f t="shared" si="62"/>
        <v>4.5988324009126579E-2</v>
      </c>
    </row>
    <row r="357" spans="1:29">
      <c r="A357" s="30">
        <v>7.4999999999999997E-2</v>
      </c>
      <c r="B357" s="33"/>
      <c r="C357" s="50">
        <f t="shared" si="57"/>
        <v>-1.8152357594161959E-4</v>
      </c>
      <c r="D357" s="50">
        <f t="shared" si="57"/>
        <v>-7.0007095115664983E-3</v>
      </c>
      <c r="E357" s="50">
        <f t="shared" si="60"/>
        <v>-3.8431577566092938E-2</v>
      </c>
      <c r="F357" s="50">
        <f t="shared" si="60"/>
        <v>-5.8162224477883037E-2</v>
      </c>
      <c r="G357" s="50">
        <f t="shared" si="60"/>
        <v>-5.3451457262455251E-16</v>
      </c>
      <c r="H357" s="50">
        <f t="shared" si="60"/>
        <v>0.13767382872579495</v>
      </c>
      <c r="I357" s="50">
        <f t="shared" si="60"/>
        <v>0.25116347738557121</v>
      </c>
      <c r="J357" s="50">
        <f t="shared" si="60"/>
        <v>0.21226421605421497</v>
      </c>
      <c r="K357" s="50">
        <f t="shared" si="60"/>
        <v>8.2693130647161082E-16</v>
      </c>
      <c r="L357" s="50">
        <f t="shared" si="60"/>
        <v>-0.25479534578634061</v>
      </c>
      <c r="M357" s="50">
        <f t="shared" si="60"/>
        <v>-0.36787944117144233</v>
      </c>
      <c r="N357" s="50">
        <f t="shared" si="61"/>
        <v>-0.25513735528366577</v>
      </c>
      <c r="O357" s="50">
        <f t="shared" si="61"/>
        <v>-5.1829061211169477E-15</v>
      </c>
      <c r="P357" s="50">
        <f t="shared" si="61"/>
        <v>0.22050276128371765</v>
      </c>
      <c r="Q357" s="50">
        <f t="shared" si="61"/>
        <v>0.27608250500524822</v>
      </c>
      <c r="R357" s="50">
        <f t="shared" si="61"/>
        <v>0.16768913944387226</v>
      </c>
      <c r="S357" s="50">
        <f t="shared" si="61"/>
        <v>-9.6875536232248829E-17</v>
      </c>
      <c r="T357" s="50">
        <f t="shared" si="61"/>
        <v>-0.11357213558160616</v>
      </c>
      <c r="U357" s="50">
        <f t="shared" si="61"/>
        <v>-0.1268910201207181</v>
      </c>
      <c r="V357" s="50">
        <f t="shared" si="61"/>
        <v>-6.9054045149766971E-2</v>
      </c>
      <c r="W357" s="50">
        <f t="shared" si="59"/>
        <v>-8.9756712426568728E-16</v>
      </c>
      <c r="X357" s="50">
        <f t="shared" si="59"/>
        <v>3.7903989794141529E-2</v>
      </c>
      <c r="Y357" s="50">
        <f t="shared" si="59"/>
        <v>3.8270141609712226E-2</v>
      </c>
      <c r="Z357" s="50">
        <f t="shared" si="59"/>
        <v>1.8859182575657715E-2</v>
      </c>
      <c r="AA357" s="50">
        <f t="shared" si="59"/>
        <v>4.5361975918797953E-16</v>
      </c>
      <c r="AB357" s="53">
        <f t="shared" si="59"/>
        <v>-8.531482565601092E-3</v>
      </c>
      <c r="AC357" s="68">
        <f t="shared" si="62"/>
        <v>6.0772381087300202E-2</v>
      </c>
    </row>
    <row r="358" spans="1:29">
      <c r="A358" s="30">
        <v>7.5999999999999998E-2</v>
      </c>
      <c r="B358" s="33"/>
      <c r="C358" s="50">
        <f t="shared" si="57"/>
        <v>-1.837584261754908E-4</v>
      </c>
      <c r="D358" s="50">
        <f t="shared" si="57"/>
        <v>-6.7773574841817289E-3</v>
      </c>
      <c r="E358" s="50">
        <f t="shared" si="60"/>
        <v>-3.8355741626625091E-2</v>
      </c>
      <c r="F358" s="50">
        <f t="shared" si="60"/>
        <v>-6.3377647311353216E-2</v>
      </c>
      <c r="G358" s="50">
        <f t="shared" si="60"/>
        <v>-1.708830984526017E-2</v>
      </c>
      <c r="H358" s="50">
        <f t="shared" si="60"/>
        <v>0.11444190369080021</v>
      </c>
      <c r="I358" s="50">
        <f t="shared" si="60"/>
        <v>0.24671468168452965</v>
      </c>
      <c r="J358" s="50">
        <f t="shared" si="60"/>
        <v>0.2534562105296605</v>
      </c>
      <c r="K358" s="50">
        <f t="shared" si="60"/>
        <v>8.3924667800415367E-2</v>
      </c>
      <c r="L358" s="50">
        <f t="shared" si="60"/>
        <v>-0.17359272636391834</v>
      </c>
      <c r="M358" s="50">
        <f t="shared" si="60"/>
        <v>-0.34987413973712023</v>
      </c>
      <c r="N358" s="50">
        <f t="shared" si="61"/>
        <v>-0.32647852813391665</v>
      </c>
      <c r="O358" s="50">
        <f t="shared" si="61"/>
        <v>-0.12559525226415461</v>
      </c>
      <c r="P358" s="50">
        <f t="shared" si="61"/>
        <v>0.11479522262124688</v>
      </c>
      <c r="Q358" s="50">
        <f t="shared" si="61"/>
        <v>0.249806919241332</v>
      </c>
      <c r="R358" s="50">
        <f t="shared" si="61"/>
        <v>0.22554139349704036</v>
      </c>
      <c r="S358" s="50">
        <f t="shared" si="61"/>
        <v>9.5339117399139514E-2</v>
      </c>
      <c r="T358" s="50">
        <f t="shared" si="61"/>
        <v>-3.9943389505424934E-2</v>
      </c>
      <c r="U358" s="50">
        <f t="shared" si="61"/>
        <v>-0.10713763178335994</v>
      </c>
      <c r="V358" s="50">
        <f t="shared" si="61"/>
        <v>-9.59273902705855E-2</v>
      </c>
      <c r="W358" s="50">
        <f t="shared" si="59"/>
        <v>-4.3062649700449068E-2</v>
      </c>
      <c r="X358" s="50">
        <f t="shared" si="59"/>
        <v>6.7184048184583999E-3</v>
      </c>
      <c r="Y358" s="50">
        <f t="shared" si="59"/>
        <v>2.9487650913188102E-2</v>
      </c>
      <c r="Z358" s="50">
        <f t="shared" si="59"/>
        <v>2.6618282821770051E-2</v>
      </c>
      <c r="AA358" s="50">
        <f t="shared" si="59"/>
        <v>1.2424805713000005E-2</v>
      </c>
      <c r="AB358" s="53">
        <f t="shared" si="59"/>
        <v>1.3599415000720687E-16</v>
      </c>
      <c r="AC358" s="68">
        <f t="shared" si="62"/>
        <v>7.1874738278056308E-2</v>
      </c>
    </row>
    <row r="359" spans="1:29">
      <c r="A359" s="30">
        <v>7.6999999999999999E-2</v>
      </c>
      <c r="B359" s="33"/>
      <c r="C359" s="50">
        <f t="shared" si="57"/>
        <v>-1.859860219413411E-4</v>
      </c>
      <c r="D359" s="50">
        <f t="shared" si="57"/>
        <v>-6.547317023200331E-3</v>
      </c>
      <c r="E359" s="50">
        <f t="shared" si="60"/>
        <v>-3.812853309802848E-2</v>
      </c>
      <c r="F359" s="50">
        <f t="shared" si="60"/>
        <v>-6.8030525660540409E-2</v>
      </c>
      <c r="G359" s="50">
        <f t="shared" si="60"/>
        <v>-3.3907126836198564E-2</v>
      </c>
      <c r="H359" s="50">
        <f t="shared" si="60"/>
        <v>8.8392039176035289E-2</v>
      </c>
      <c r="I359" s="50">
        <f t="shared" si="60"/>
        <v>0.23352589538702828</v>
      </c>
      <c r="J359" s="50">
        <f t="shared" si="60"/>
        <v>0.28244011249252582</v>
      </c>
      <c r="K359" s="50">
        <f t="shared" si="60"/>
        <v>0.16257604006959236</v>
      </c>
      <c r="L359" s="50">
        <f t="shared" si="60"/>
        <v>-7.8604652227091718E-2</v>
      </c>
      <c r="M359" s="50">
        <f t="shared" si="60"/>
        <v>-0.29762071978885907</v>
      </c>
      <c r="N359" s="50">
        <f t="shared" si="61"/>
        <v>-0.3592173819117</v>
      </c>
      <c r="O359" s="50">
        <f t="shared" si="61"/>
        <v>-0.23355102458883098</v>
      </c>
      <c r="P359" s="50">
        <f t="shared" si="61"/>
        <v>-9.7950681495748253E-3</v>
      </c>
      <c r="Q359" s="50">
        <f t="shared" si="61"/>
        <v>0.1759816118402559</v>
      </c>
      <c r="R359" s="50">
        <f t="shared" si="61"/>
        <v>0.23422856671692457</v>
      </c>
      <c r="S359" s="50">
        <f t="shared" si="61"/>
        <v>0.16709261089270455</v>
      </c>
      <c r="T359" s="50">
        <f t="shared" si="61"/>
        <v>4.4810227484990521E-2</v>
      </c>
      <c r="U359" s="50">
        <f t="shared" si="61"/>
        <v>-5.4027568652967976E-2</v>
      </c>
      <c r="V359" s="50">
        <f t="shared" si="61"/>
        <v>-8.9625316917545009E-2</v>
      </c>
      <c r="W359" s="50">
        <f t="shared" si="59"/>
        <v>-6.9676830860958716E-2</v>
      </c>
      <c r="X359" s="50">
        <f t="shared" si="59"/>
        <v>-2.7286827309193896E-2</v>
      </c>
      <c r="Y359" s="50">
        <f t="shared" si="59"/>
        <v>7.1711094442095799E-3</v>
      </c>
      <c r="Z359" s="50">
        <f t="shared" si="59"/>
        <v>2.1074154622670534E-2</v>
      </c>
      <c r="AA359" s="50">
        <f t="shared" si="59"/>
        <v>1.811458713316548E-2</v>
      </c>
      <c r="AB359" s="53">
        <f t="shared" si="59"/>
        <v>8.5314825656017685E-3</v>
      </c>
      <c r="AC359" s="68">
        <f t="shared" si="62"/>
        <v>7.7733558779073397E-2</v>
      </c>
    </row>
    <row r="360" spans="1:29">
      <c r="A360" s="30">
        <v>7.8E-2</v>
      </c>
      <c r="B360" s="33"/>
      <c r="C360" s="50">
        <f t="shared" si="57"/>
        <v>-1.8820627529750423E-4</v>
      </c>
      <c r="D360" s="50">
        <f t="shared" si="57"/>
        <v>-6.3108151507842106E-3</v>
      </c>
      <c r="E360" s="50">
        <f t="shared" si="60"/>
        <v>-3.7750848668563784E-2</v>
      </c>
      <c r="F360" s="50">
        <f t="shared" si="60"/>
        <v>-7.2079560247822527E-2</v>
      </c>
      <c r="G360" s="50">
        <f t="shared" si="60"/>
        <v>-5.0191208181794338E-2</v>
      </c>
      <c r="H360" s="50">
        <f t="shared" si="60"/>
        <v>6.0165669300394749E-2</v>
      </c>
      <c r="I360" s="50">
        <f t="shared" si="60"/>
        <v>0.21206433782283018</v>
      </c>
      <c r="J360" s="50">
        <f t="shared" si="60"/>
        <v>0.29781986952098255</v>
      </c>
      <c r="K360" s="50">
        <f t="shared" si="60"/>
        <v>0.2310121618283498</v>
      </c>
      <c r="L360" s="50">
        <f t="shared" si="60"/>
        <v>2.2625623966901869E-2</v>
      </c>
      <c r="M360" s="50">
        <f t="shared" si="60"/>
        <v>-0.21623411014217031</v>
      </c>
      <c r="N360" s="50">
        <f t="shared" si="61"/>
        <v>-0.34948292489569049</v>
      </c>
      <c r="O360" s="50">
        <f t="shared" si="61"/>
        <v>-0.30870524957144574</v>
      </c>
      <c r="P360" s="50">
        <f t="shared" si="61"/>
        <v>-0.1327741608275711</v>
      </c>
      <c r="Q360" s="50">
        <f t="shared" si="61"/>
        <v>6.8658927017944724E-2</v>
      </c>
      <c r="R360" s="50">
        <f t="shared" si="61"/>
        <v>0.19185696869510008</v>
      </c>
      <c r="S360" s="50">
        <f t="shared" si="61"/>
        <v>0.19750962482335541</v>
      </c>
      <c r="T360" s="50">
        <f t="shared" si="61"/>
        <v>0.1170834815773059</v>
      </c>
      <c r="U360" s="50">
        <f t="shared" si="61"/>
        <v>1.5903661862003655E-2</v>
      </c>
      <c r="V360" s="50">
        <f t="shared" si="61"/>
        <v>-5.2327326900818323E-2</v>
      </c>
      <c r="W360" s="50">
        <f t="shared" si="59"/>
        <v>-6.9676830860958397E-2</v>
      </c>
      <c r="X360" s="50">
        <f t="shared" si="59"/>
        <v>-4.9840051558835488E-2</v>
      </c>
      <c r="Y360" s="50">
        <f t="shared" si="59"/>
        <v>-1.8436781328872144E-2</v>
      </c>
      <c r="Z360" s="50">
        <f t="shared" si="59"/>
        <v>4.9976305093682866E-3</v>
      </c>
      <c r="AA360" s="50">
        <f t="shared" si="59"/>
        <v>1.398512572453886E-2</v>
      </c>
      <c r="AB360" s="53">
        <f t="shared" si="59"/>
        <v>1.2065338351423184E-2</v>
      </c>
      <c r="AC360" s="68">
        <f t="shared" si="62"/>
        <v>8.1750346389874884E-2</v>
      </c>
    </row>
    <row r="361" spans="1:29">
      <c r="A361" s="30">
        <v>7.9000000000000001E-2</v>
      </c>
      <c r="B361" s="33"/>
      <c r="C361" s="50">
        <f t="shared" si="57"/>
        <v>-1.9041909859217969E-4</v>
      </c>
      <c r="D361" s="50">
        <f t="shared" si="57"/>
        <v>-6.0680852657282137E-3</v>
      </c>
      <c r="E361" s="50">
        <f t="shared" si="60"/>
        <v>-3.7224178886126447E-2</v>
      </c>
      <c r="F361" s="50">
        <f t="shared" si="60"/>
        <v>-7.5488811555556382E-2</v>
      </c>
      <c r="G361" s="50">
        <f t="shared" si="60"/>
        <v>-6.5683744191588775E-2</v>
      </c>
      <c r="H361" s="50">
        <f t="shared" si="60"/>
        <v>3.0457820968172716E-2</v>
      </c>
      <c r="I361" s="50">
        <f t="shared" si="60"/>
        <v>0.18309029536814755</v>
      </c>
      <c r="J361" s="50">
        <f t="shared" si="60"/>
        <v>0.29885469291534966</v>
      </c>
      <c r="K361" s="50">
        <f t="shared" si="60"/>
        <v>0.28493293985612489</v>
      </c>
      <c r="L361" s="50">
        <f t="shared" si="60"/>
        <v>0.12205913988692527</v>
      </c>
      <c r="M361" s="50">
        <f t="shared" si="60"/>
        <v>-0.11368099920312884</v>
      </c>
      <c r="N361" s="50">
        <f t="shared" si="61"/>
        <v>-0.29842614431276315</v>
      </c>
      <c r="O361" s="50">
        <f t="shared" si="61"/>
        <v>-0.34050273965475997</v>
      </c>
      <c r="P361" s="50">
        <f t="shared" si="61"/>
        <v>-0.23391313239204894</v>
      </c>
      <c r="Q361" s="50">
        <f t="shared" si="61"/>
        <v>-5.1732702722002595E-2</v>
      </c>
      <c r="R361" s="50">
        <f t="shared" si="61"/>
        <v>0.10766305491974892</v>
      </c>
      <c r="S361" s="50">
        <f t="shared" si="61"/>
        <v>0.17906539631862023</v>
      </c>
      <c r="T361" s="50">
        <f t="shared" si="61"/>
        <v>0.15674711903806629</v>
      </c>
      <c r="U361" s="50">
        <f t="shared" si="61"/>
        <v>8.0883380308630098E-2</v>
      </c>
      <c r="V361" s="50">
        <f t="shared" si="61"/>
        <v>3.0674857507800948E-3</v>
      </c>
      <c r="W361" s="50">
        <f t="shared" si="59"/>
        <v>-4.3062649700451622E-2</v>
      </c>
      <c r="X361" s="50">
        <f t="shared" si="59"/>
        <v>-5.147590580336095E-2</v>
      </c>
      <c r="Y361" s="50">
        <f t="shared" si="59"/>
        <v>-3.5582677780324222E-2</v>
      </c>
      <c r="Z361" s="50">
        <f t="shared" si="59"/>
        <v>-1.3576598688670366E-2</v>
      </c>
      <c r="AA361" s="50">
        <f t="shared" si="59"/>
        <v>2.2748486742997813E-3</v>
      </c>
      <c r="AB361" s="53">
        <f t="shared" si="59"/>
        <v>8.5314825656011839E-3</v>
      </c>
      <c r="AC361" s="68">
        <f t="shared" si="62"/>
        <v>9.1018867315364155E-2</v>
      </c>
    </row>
    <row r="362" spans="1:29">
      <c r="A362" s="30">
        <v>0.08</v>
      </c>
      <c r="B362" s="33"/>
      <c r="C362" s="50">
        <f t="shared" si="57"/>
        <v>-1.9262440446689213E-4</v>
      </c>
      <c r="D362" s="50">
        <f t="shared" si="57"/>
        <v>-5.8193669131237549E-3</v>
      </c>
      <c r="E362" s="50">
        <f t="shared" si="60"/>
        <v>-3.6550602275735332E-2</v>
      </c>
      <c r="F362" s="50">
        <f t="shared" si="60"/>
        <v>-7.8228018827780021E-2</v>
      </c>
      <c r="G362" s="50">
        <f t="shared" si="60"/>
        <v>-8.014040831791501E-2</v>
      </c>
      <c r="H362" s="50">
        <f t="shared" si="60"/>
        <v>-8.5871080901787602E-16</v>
      </c>
      <c r="I362" s="50">
        <f t="shared" si="60"/>
        <v>0.14763018792172966</v>
      </c>
      <c r="J362" s="50">
        <f t="shared" si="60"/>
        <v>0.28549473887931137</v>
      </c>
      <c r="K362" s="50">
        <f t="shared" si="60"/>
        <v>0.32095033336269452</v>
      </c>
      <c r="L362" s="50">
        <f t="shared" si="60"/>
        <v>0.2117996186582442</v>
      </c>
      <c r="M362" s="50">
        <f t="shared" si="60"/>
        <v>1.2620192866116827E-15</v>
      </c>
      <c r="N362" s="50">
        <f t="shared" si="61"/>
        <v>-0.21208391537837254</v>
      </c>
      <c r="O362" s="50">
        <f t="shared" si="61"/>
        <v>-0.32447763185160339</v>
      </c>
      <c r="P362" s="50">
        <f t="shared" si="61"/>
        <v>-0.29657555769448973</v>
      </c>
      <c r="Q362" s="50">
        <f t="shared" si="61"/>
        <v>-0.16227722485805218</v>
      </c>
      <c r="R362" s="50">
        <f t="shared" si="61"/>
        <v>-5.8116077203847399E-16</v>
      </c>
      <c r="S362" s="50">
        <f t="shared" si="61"/>
        <v>0.11632278109406266</v>
      </c>
      <c r="T362" s="50">
        <f t="shared" si="61"/>
        <v>0.15275418435840066</v>
      </c>
      <c r="U362" s="50">
        <f t="shared" si="61"/>
        <v>0.12068053154514868</v>
      </c>
      <c r="V362" s="50">
        <f t="shared" si="61"/>
        <v>5.7401442653486831E-2</v>
      </c>
      <c r="W362" s="50">
        <f t="shared" si="59"/>
        <v>1.0774872379989245E-16</v>
      </c>
      <c r="X362" s="50">
        <f t="shared" si="59"/>
        <v>-3.1507838415372379E-2</v>
      </c>
      <c r="Y362" s="50">
        <f t="shared" si="59"/>
        <v>-3.6397067557455497E-2</v>
      </c>
      <c r="Z362" s="50">
        <f t="shared" si="59"/>
        <v>-2.536554443797244E-2</v>
      </c>
      <c r="AA362" s="50">
        <f t="shared" si="59"/>
        <v>-1.0668539093146686E-2</v>
      </c>
      <c r="AB362" s="53">
        <f t="shared" si="59"/>
        <v>-6.9175697074923393E-16</v>
      </c>
      <c r="AC362" s="68">
        <f t="shared" si="62"/>
        <v>0.11274947844759196</v>
      </c>
    </row>
    <row r="363" spans="1:29">
      <c r="A363" s="30">
        <v>8.1000000000000003E-2</v>
      </c>
      <c r="B363" s="33"/>
      <c r="C363" s="50">
        <f t="shared" si="57"/>
        <v>-1.9482210585994233E-4</v>
      </c>
      <c r="D363" s="50">
        <f t="shared" si="57"/>
        <v>-5.5649055479567253E-3</v>
      </c>
      <c r="E363" s="50">
        <f t="shared" si="60"/>
        <v>-3.573277713654361E-2</v>
      </c>
      <c r="F363" s="50">
        <f t="shared" si="60"/>
        <v>-8.027286866682648E-2</v>
      </c>
      <c r="G363" s="50">
        <f t="shared" si="60"/>
        <v>-9.3333210331508321E-2</v>
      </c>
      <c r="H363" s="50">
        <f t="shared" si="60"/>
        <v>-3.0457820968171675E-2</v>
      </c>
      <c r="I363" s="50">
        <f t="shared" si="60"/>
        <v>0.10694020746824616</v>
      </c>
      <c r="J363" s="50">
        <f t="shared" si="60"/>
        <v>0.25838350931994009</v>
      </c>
      <c r="K363" s="50">
        <f t="shared" si="60"/>
        <v>0.33680123705132603</v>
      </c>
      <c r="L363" s="50">
        <f t="shared" si="60"/>
        <v>0.28472053296566741</v>
      </c>
      <c r="M363" s="50">
        <f t="shared" si="60"/>
        <v>0.11368099920313124</v>
      </c>
      <c r="N363" s="50">
        <f t="shared" si="61"/>
        <v>-0.10066521045530401</v>
      </c>
      <c r="O363" s="50">
        <f t="shared" si="61"/>
        <v>-0.26288060492989268</v>
      </c>
      <c r="P363" s="50">
        <f t="shared" si="61"/>
        <v>-0.31045404748580413</v>
      </c>
      <c r="Q363" s="50">
        <f t="shared" si="61"/>
        <v>-0.24193294337934423</v>
      </c>
      <c r="R363" s="50">
        <f t="shared" si="61"/>
        <v>-0.10766305491975596</v>
      </c>
      <c r="S363" s="50">
        <f t="shared" si="61"/>
        <v>2.480346390939437E-2</v>
      </c>
      <c r="T363" s="50">
        <f t="shared" si="61"/>
        <v>0.10621677351790049</v>
      </c>
      <c r="U363" s="50">
        <f t="shared" si="61"/>
        <v>0.12290450538736163</v>
      </c>
      <c r="V363" s="50">
        <f t="shared" si="61"/>
        <v>9.1883750557290075E-2</v>
      </c>
      <c r="W363" s="50">
        <f t="shared" si="59"/>
        <v>4.3062649700448423E-2</v>
      </c>
      <c r="X363" s="50">
        <f t="shared" si="59"/>
        <v>1.6837528972990276E-3</v>
      </c>
      <c r="Y363" s="50">
        <f t="shared" si="59"/>
        <v>-2.050616732212529E-2</v>
      </c>
      <c r="Z363" s="50">
        <f t="shared" si="59"/>
        <v>-2.447735265158275E-2</v>
      </c>
      <c r="AA363" s="50">
        <f t="shared" si="59"/>
        <v>-1.7828909272945673E-2</v>
      </c>
      <c r="AB363" s="53">
        <f t="shared" si="59"/>
        <v>-8.5314825656016783E-3</v>
      </c>
      <c r="AC363" s="68">
        <f t="shared" si="62"/>
        <v>0.15058520423878177</v>
      </c>
    </row>
    <row r="364" spans="1:29">
      <c r="A364" s="30">
        <v>8.2000000000000003E-2</v>
      </c>
      <c r="B364" s="33"/>
      <c r="C364" s="50">
        <f t="shared" si="57"/>
        <v>-1.9701211600984178E-4</v>
      </c>
      <c r="D364" s="50">
        <f t="shared" si="57"/>
        <v>-5.3049522928730513E-3</v>
      </c>
      <c r="E364" s="50">
        <f t="shared" si="60"/>
        <v>-3.4773931050747039E-2</v>
      </c>
      <c r="F364" s="50">
        <f t="shared" si="60"/>
        <v>-8.160521084076168E-2</v>
      </c>
      <c r="G364" s="50">
        <f t="shared" si="60"/>
        <v>-0.10505409186361706</v>
      </c>
      <c r="H364" s="50">
        <f t="shared" si="60"/>
        <v>-6.0165669300396379E-2</v>
      </c>
      <c r="I364" s="50">
        <f t="shared" si="60"/>
        <v>6.2461816850948725E-2</v>
      </c>
      <c r="J364" s="50">
        <f t="shared" si="60"/>
        <v>0.21882685662846244</v>
      </c>
      <c r="K364" s="50">
        <f t="shared" si="60"/>
        <v>0.33148968034771931</v>
      </c>
      <c r="L364" s="50">
        <f t="shared" si="60"/>
        <v>0.33503104132076444</v>
      </c>
      <c r="M364" s="50">
        <f t="shared" si="60"/>
        <v>0.21623411014217234</v>
      </c>
      <c r="N364" s="50">
        <f t="shared" si="61"/>
        <v>2.2655994138130301E-2</v>
      </c>
      <c r="O364" s="50">
        <f t="shared" si="61"/>
        <v>-0.1643627782681851</v>
      </c>
      <c r="P364" s="50">
        <f t="shared" si="61"/>
        <v>-0.27326571859033078</v>
      </c>
      <c r="Q364" s="50">
        <f t="shared" si="61"/>
        <v>-0.27553771924666992</v>
      </c>
      <c r="R364" s="50">
        <f t="shared" si="61"/>
        <v>-0.19185696869510471</v>
      </c>
      <c r="S364" s="50">
        <f t="shared" si="61"/>
        <v>-7.2851898870004247E-2</v>
      </c>
      <c r="T364" s="50">
        <f t="shared" si="61"/>
        <v>3.0096297520835359E-2</v>
      </c>
      <c r="U364" s="50">
        <f t="shared" si="61"/>
        <v>8.6862880591975819E-2</v>
      </c>
      <c r="V364" s="50">
        <f t="shared" si="61"/>
        <v>9.4589087701360319E-2</v>
      </c>
      <c r="W364" s="50">
        <f t="shared" si="59"/>
        <v>6.9676830860958466E-2</v>
      </c>
      <c r="X364" s="50">
        <f t="shared" si="59"/>
        <v>3.4168689998180637E-2</v>
      </c>
      <c r="Y364" s="50">
        <f t="shared" si="59"/>
        <v>4.7965205969083182E-3</v>
      </c>
      <c r="Z364" s="50">
        <f t="shared" si="59"/>
        <v>-1.1355921920427784E-2</v>
      </c>
      <c r="AA364" s="50">
        <f t="shared" si="59"/>
        <v>-1.5324891949093379E-2</v>
      </c>
      <c r="AB364" s="53">
        <f t="shared" si="59"/>
        <v>-1.2065338351423184E-2</v>
      </c>
      <c r="AC364" s="68">
        <f t="shared" si="62"/>
        <v>0.20316770334277237</v>
      </c>
    </row>
    <row r="365" spans="1:29">
      <c r="A365" s="30">
        <v>8.3000000000000004E-2</v>
      </c>
      <c r="B365" s="33"/>
      <c r="C365" s="50">
        <f t="shared" si="57"/>
        <v>-1.9919434845873989E-4</v>
      </c>
      <c r="D365" s="50">
        <f t="shared" si="57"/>
        <v>-5.0397636903509639E-3</v>
      </c>
      <c r="E365" s="50">
        <f t="shared" si="60"/>
        <v>-3.3677848145791098E-2</v>
      </c>
      <c r="F365" s="50">
        <f t="shared" si="60"/>
        <v>-8.2213219386127939E-2</v>
      </c>
      <c r="G365" s="50">
        <f t="shared" si="60"/>
        <v>-0.11511820761076332</v>
      </c>
      <c r="H365" s="50">
        <f t="shared" si="60"/>
        <v>-8.8392039176034359E-2</v>
      </c>
      <c r="I365" s="50">
        <f t="shared" si="60"/>
        <v>1.5770685231824979E-2</v>
      </c>
      <c r="J365" s="50">
        <f t="shared" si="60"/>
        <v>0.16873008537222386</v>
      </c>
      <c r="K365" s="50">
        <f t="shared" si="60"/>
        <v>0.30534940789410109</v>
      </c>
      <c r="L365" s="50">
        <f t="shared" si="60"/>
        <v>0.35873585400653479</v>
      </c>
      <c r="M365" s="50">
        <f t="shared" si="60"/>
        <v>0.2976207197888544</v>
      </c>
      <c r="N365" s="50">
        <f t="shared" si="61"/>
        <v>0.14329838882751689</v>
      </c>
      <c r="O365" s="50">
        <f t="shared" si="61"/>
        <v>-4.2760687848144859E-2</v>
      </c>
      <c r="P365" s="50">
        <f t="shared" si="61"/>
        <v>-0.19112770706846782</v>
      </c>
      <c r="Q365" s="50">
        <f t="shared" si="61"/>
        <v>-0.25669502131900224</v>
      </c>
      <c r="R365" s="50">
        <f t="shared" si="61"/>
        <v>-0.23422856671692477</v>
      </c>
      <c r="S365" s="50">
        <f t="shared" si="61"/>
        <v>-0.15248467517672401</v>
      </c>
      <c r="T365" s="50">
        <f t="shared" si="61"/>
        <v>-5.4406477251109135E-2</v>
      </c>
      <c r="U365" s="50">
        <f t="shared" si="61"/>
        <v>2.3777006159342726E-2</v>
      </c>
      <c r="V365" s="50">
        <f t="shared" si="61"/>
        <v>6.4581843395005126E-2</v>
      </c>
      <c r="W365" s="50">
        <f t="shared" si="59"/>
        <v>6.9676830860958647E-2</v>
      </c>
      <c r="X365" s="50">
        <f t="shared" si="59"/>
        <v>5.2313370439447261E-2</v>
      </c>
      <c r="Y365" s="50">
        <f t="shared" si="59"/>
        <v>2.7897732600454632E-2</v>
      </c>
      <c r="Z365" s="50">
        <f t="shared" si="59"/>
        <v>7.4409471748379252E-3</v>
      </c>
      <c r="AA365" s="50">
        <f t="shared" si="59"/>
        <v>-4.5138216260786016E-3</v>
      </c>
      <c r="AB365" s="53">
        <f t="shared" si="59"/>
        <v>-8.5314825656012758E-3</v>
      </c>
      <c r="AC365" s="68">
        <f t="shared" si="62"/>
        <v>0.265804159821523</v>
      </c>
    </row>
    <row r="366" spans="1:29">
      <c r="A366" s="30">
        <v>8.4000000000000005E-2</v>
      </c>
      <c r="B366" s="33"/>
      <c r="C366" s="50">
        <f t="shared" si="57"/>
        <v>-2.0136871705583656E-4</v>
      </c>
      <c r="D366" s="50">
        <f t="shared" si="57"/>
        <v>-4.7696014495245279E-3</v>
      </c>
      <c r="E366" s="50">
        <f t="shared" si="60"/>
        <v>-3.2448854160149004E-2</v>
      </c>
      <c r="F366" s="50">
        <f t="shared" si="60"/>
        <v>-8.209149757603347E-2</v>
      </c>
      <c r="G366" s="50">
        <f t="shared" si="60"/>
        <v>-0.12336684045560392</v>
      </c>
      <c r="H366" s="50">
        <f t="shared" si="60"/>
        <v>-0.11444190369080159</v>
      </c>
      <c r="I366" s="50">
        <f t="shared" si="60"/>
        <v>-3.1479130773991455E-2</v>
      </c>
      <c r="J366" s="50">
        <f t="shared" si="60"/>
        <v>0.11050618048775894</v>
      </c>
      <c r="K366" s="50">
        <f t="shared" si="60"/>
        <v>0.26002290914592935</v>
      </c>
      <c r="L366" s="50">
        <f t="shared" si="60"/>
        <v>0.35395250953603763</v>
      </c>
      <c r="M366" s="50">
        <f t="shared" si="60"/>
        <v>0.34987413973712106</v>
      </c>
      <c r="N366" s="50">
        <f t="shared" si="61"/>
        <v>0.24699740240174073</v>
      </c>
      <c r="O366" s="50">
        <f t="shared" si="61"/>
        <v>8.4847014104951171E-2</v>
      </c>
      <c r="P366" s="50">
        <f t="shared" si="61"/>
        <v>-7.7550955926582454E-2</v>
      </c>
      <c r="Q366" s="50">
        <f t="shared" si="61"/>
        <v>-0.18899147979888059</v>
      </c>
      <c r="R366" s="50">
        <f t="shared" si="61"/>
        <v>-0.22554139349703792</v>
      </c>
      <c r="S366" s="50">
        <f t="shared" si="61"/>
        <v>-0.19439478005336008</v>
      </c>
      <c r="T366" s="50">
        <f t="shared" si="61"/>
        <v>-0.12375618054336189</v>
      </c>
      <c r="U366" s="50">
        <f t="shared" si="61"/>
        <v>-4.6711700021642863E-2</v>
      </c>
      <c r="V366" s="50">
        <f t="shared" si="61"/>
        <v>1.2239688544342568E-2</v>
      </c>
      <c r="W366" s="50">
        <f t="shared" si="59"/>
        <v>4.3062649700448888E-2</v>
      </c>
      <c r="X366" s="50">
        <f t="shared" si="59"/>
        <v>4.8502653735810468E-2</v>
      </c>
      <c r="Y366" s="50">
        <f t="shared" si="59"/>
        <v>3.8194624227227747E-2</v>
      </c>
      <c r="Z366" s="50">
        <f t="shared" si="59"/>
        <v>2.2518995609190684E-2</v>
      </c>
      <c r="AA366" s="50">
        <f t="shared" si="59"/>
        <v>8.7440232387180593E-3</v>
      </c>
      <c r="AB366" s="53">
        <f t="shared" si="59"/>
        <v>5.6168470988394202E-16</v>
      </c>
      <c r="AC366" s="68">
        <f t="shared" si="62"/>
        <v>0.33371710380525221</v>
      </c>
    </row>
    <row r="367" spans="1:29">
      <c r="A367" s="30">
        <v>8.5000000000000006E-2</v>
      </c>
      <c r="B367" s="33"/>
      <c r="C367" s="50">
        <f t="shared" si="57"/>
        <v>-2.0353513596078229E-4</v>
      </c>
      <c r="D367" s="50">
        <f t="shared" si="57"/>
        <v>-4.4947321879084045E-3</v>
      </c>
      <c r="E367" s="50">
        <f t="shared" si="60"/>
        <v>-3.109179937160814E-2</v>
      </c>
      <c r="F367" s="50">
        <f t="shared" si="60"/>
        <v>-8.1241125821881727E-2</v>
      </c>
      <c r="G367" s="50">
        <f t="shared" si="60"/>
        <v>-0.12966990453068136</v>
      </c>
      <c r="H367" s="50">
        <f t="shared" si="60"/>
        <v>-0.13767382872579617</v>
      </c>
      <c r="I367" s="50">
        <f t="shared" ref="E367:M395" si="63">COS(I$20*$A367-I$22-I$23)*I$21</f>
        <v>-7.7613782878450888E-2</v>
      </c>
      <c r="J367" s="50">
        <f t="shared" si="63"/>
        <v>4.6959582299441277E-2</v>
      </c>
      <c r="K367" s="50">
        <f t="shared" si="63"/>
        <v>0.19835821471875328</v>
      </c>
      <c r="L367" s="50">
        <f t="shared" si="63"/>
        <v>0.32106086586739496</v>
      </c>
      <c r="M367" s="50">
        <f t="shared" si="63"/>
        <v>0.36787944117144233</v>
      </c>
      <c r="N367" s="50">
        <f t="shared" si="61"/>
        <v>0.32149182297537471</v>
      </c>
      <c r="O367" s="50">
        <f t="shared" si="61"/>
        <v>0.20053820507337022</v>
      </c>
      <c r="P367" s="50">
        <f t="shared" si="61"/>
        <v>4.8782210012796999E-2</v>
      </c>
      <c r="Q367" s="50">
        <f t="shared" si="61"/>
        <v>-8.5314185896223499E-2</v>
      </c>
      <c r="R367" s="50">
        <f t="shared" si="61"/>
        <v>-0.16768913944386665</v>
      </c>
      <c r="S367" s="50">
        <f t="shared" si="61"/>
        <v>-0.18821421347611061</v>
      </c>
      <c r="T367" s="50">
        <f t="shared" si="61"/>
        <v>-0.15863781413920716</v>
      </c>
      <c r="U367" s="50">
        <f t="shared" ref="N367:V393" si="64">COS(U$20*$A367-U$22-U$23)*U$21</f>
        <v>-0.10265699171123503</v>
      </c>
      <c r="V367" s="50">
        <f t="shared" si="64"/>
        <v>-4.4335426134611701E-2</v>
      </c>
      <c r="W367" s="50">
        <f t="shared" si="59"/>
        <v>6.8206967666590238E-16</v>
      </c>
      <c r="X367" s="50">
        <f t="shared" si="59"/>
        <v>2.4335859486298548E-2</v>
      </c>
      <c r="Y367" s="50">
        <f t="shared" si="59"/>
        <v>3.0961194939392984E-2</v>
      </c>
      <c r="Z367" s="50">
        <f t="shared" si="59"/>
        <v>2.6342548591989545E-2</v>
      </c>
      <c r="AA367" s="50">
        <f t="shared" si="59"/>
        <v>1.7262058863017283E-2</v>
      </c>
      <c r="AB367" s="53">
        <f t="shared" si="59"/>
        <v>8.5314825656015846E-3</v>
      </c>
      <c r="AC367" s="68">
        <f t="shared" si="62"/>
        <v>0.40366700711133241</v>
      </c>
    </row>
    <row r="368" spans="1:29">
      <c r="A368" s="30">
        <v>8.5999999999999993E-2</v>
      </c>
      <c r="B368" s="33"/>
      <c r="C368" s="50">
        <f t="shared" si="57"/>
        <v>-2.0569351964706801E-4</v>
      </c>
      <c r="D368" s="50">
        <f t="shared" si="57"/>
        <v>-4.2154271682783772E-3</v>
      </c>
      <c r="E368" s="50">
        <f t="shared" si="63"/>
        <v>-2.9612039455439526E-2</v>
      </c>
      <c r="F368" s="50">
        <f t="shared" si="63"/>
        <v>-7.9669652083563774E-2</v>
      </c>
      <c r="G368" s="50">
        <f t="shared" si="63"/>
        <v>-0.13392799675026371</v>
      </c>
      <c r="H368" s="50">
        <f t="shared" si="63"/>
        <v>-0.15751576718432034</v>
      </c>
      <c r="I368" s="50">
        <f t="shared" si="63"/>
        <v>-0.12099892803066245</v>
      </c>
      <c r="J368" s="50">
        <f t="shared" si="63"/>
        <v>-1.8848893488425184E-2</v>
      </c>
      <c r="K368" s="50">
        <f t="shared" si="63"/>
        <v>0.12422994415031444</v>
      </c>
      <c r="L368" s="50">
        <f t="shared" si="63"/>
        <v>0.26267293488482507</v>
      </c>
      <c r="M368" s="50">
        <f t="shared" si="63"/>
        <v>0.34987413973712145</v>
      </c>
      <c r="N368" s="50">
        <f t="shared" si="64"/>
        <v>0.35797354482538984</v>
      </c>
      <c r="O368" s="50">
        <f t="shared" si="64"/>
        <v>0.28806440109396675</v>
      </c>
      <c r="P368" s="50">
        <f t="shared" si="64"/>
        <v>0.16709115370724595</v>
      </c>
      <c r="Q368" s="50">
        <f t="shared" si="64"/>
        <v>3.4602313082844199E-2</v>
      </c>
      <c r="R368" s="50">
        <f t="shared" si="64"/>
        <v>-7.328284106300334E-2</v>
      </c>
      <c r="S368" s="50">
        <f t="shared" si="64"/>
        <v>-0.13547196504327547</v>
      </c>
      <c r="T368" s="50">
        <f t="shared" si="64"/>
        <v>-0.1493362868599527</v>
      </c>
      <c r="U368" s="50">
        <f t="shared" si="64"/>
        <v>-0.1266406296780061</v>
      </c>
      <c r="V368" s="50">
        <f t="shared" si="64"/>
        <v>-8.557762796058864E-2</v>
      </c>
      <c r="W368" s="50">
        <f t="shared" si="59"/>
        <v>-4.3062649700451157E-2</v>
      </c>
      <c r="X368" s="50">
        <f t="shared" si="59"/>
        <v>-1.0044451028672467E-2</v>
      </c>
      <c r="Y368" s="50">
        <f t="shared" si="59"/>
        <v>9.5173971987020777E-3</v>
      </c>
      <c r="Z368" s="50">
        <f t="shared" si="59"/>
        <v>1.7000678993068785E-2</v>
      </c>
      <c r="AA368" s="50">
        <f t="shared" si="59"/>
        <v>1.6422975472964577E-2</v>
      </c>
      <c r="AB368" s="53">
        <f t="shared" si="59"/>
        <v>1.2065338351423184E-2</v>
      </c>
      <c r="AC368" s="68">
        <f t="shared" si="62"/>
        <v>0.47110397248331587</v>
      </c>
    </row>
    <row r="369" spans="1:29">
      <c r="A369" s="30">
        <v>8.6999999999999994E-2</v>
      </c>
      <c r="B369" s="33"/>
      <c r="C369" s="50">
        <f t="shared" si="57"/>
        <v>-2.0784378290540176E-4</v>
      </c>
      <c r="D369" s="50">
        <f t="shared" si="57"/>
        <v>-3.9319620309679806E-3</v>
      </c>
      <c r="E369" s="50">
        <f t="shared" si="63"/>
        <v>-2.8015414347994275E-2</v>
      </c>
      <c r="F369" s="50">
        <f t="shared" si="63"/>
        <v>-7.7391024873231559E-2</v>
      </c>
      <c r="G369" s="50">
        <f t="shared" si="63"/>
        <v>-0.13607396445638714</v>
      </c>
      <c r="H369" s="50">
        <f t="shared" si="63"/>
        <v>-0.17347914468990819</v>
      </c>
      <c r="I369" s="50">
        <f t="shared" si="63"/>
        <v>-0.16009762583426784</v>
      </c>
      <c r="J369" s="50">
        <f t="shared" si="63"/>
        <v>-8.3749484498145801E-2</v>
      </c>
      <c r="K369" s="50">
        <f t="shared" si="63"/>
        <v>4.2295849305136531E-2</v>
      </c>
      <c r="L369" s="50">
        <f t="shared" si="63"/>
        <v>0.18342545566886173</v>
      </c>
      <c r="M369" s="50">
        <f t="shared" si="63"/>
        <v>0.29762071978885518</v>
      </c>
      <c r="N369" s="50">
        <f t="shared" si="64"/>
        <v>0.35212902526579226</v>
      </c>
      <c r="O369" s="50">
        <f t="shared" si="64"/>
        <v>0.33513280804392825</v>
      </c>
      <c r="P369" s="50">
        <f t="shared" si="64"/>
        <v>0.25791514843859825</v>
      </c>
      <c r="Q369" s="50">
        <f t="shared" si="64"/>
        <v>0.14793240380673628</v>
      </c>
      <c r="R369" s="50">
        <f t="shared" si="64"/>
        <v>3.7098160447481675E-2</v>
      </c>
      <c r="S369" s="50">
        <f t="shared" si="64"/>
        <v>-4.9215762376071864E-2</v>
      </c>
      <c r="T369" s="50">
        <f t="shared" si="64"/>
        <v>-9.8442222374947749E-2</v>
      </c>
      <c r="U369" s="50">
        <f t="shared" si="64"/>
        <v>-0.11119544856936669</v>
      </c>
      <c r="V369" s="50">
        <f t="shared" si="64"/>
        <v>-9.7223761222783908E-2</v>
      </c>
      <c r="W369" s="50">
        <f t="shared" si="59"/>
        <v>-6.967683086095823E-2</v>
      </c>
      <c r="X369" s="50">
        <f t="shared" si="59"/>
        <v>-4.0209206140031706E-2</v>
      </c>
      <c r="Y369" s="50">
        <f t="shared" si="59"/>
        <v>-1.6294633782676798E-2</v>
      </c>
      <c r="Z369" s="50">
        <f t="shared" si="59"/>
        <v>-8.377535841195907E-4</v>
      </c>
      <c r="AA369" s="50">
        <f t="shared" si="59"/>
        <v>6.6816089143878054E-3</v>
      </c>
      <c r="AB369" s="53">
        <f t="shared" si="59"/>
        <v>8.5314825656008838E-3</v>
      </c>
      <c r="AC369" s="68">
        <f t="shared" si="62"/>
        <v>0.52272057882061396</v>
      </c>
    </row>
    <row r="370" spans="1:29">
      <c r="A370" s="30">
        <v>8.7999999999999995E-2</v>
      </c>
      <c r="B370" s="33"/>
      <c r="C370" s="50">
        <f t="shared" si="57"/>
        <v>-2.0998584084707192E-4</v>
      </c>
      <c r="D370" s="50">
        <f t="shared" si="57"/>
        <v>-3.6446165218445149E-3</v>
      </c>
      <c r="E370" s="50">
        <f t="shared" si="63"/>
        <v>-2.6308225199142835E-2</v>
      </c>
      <c r="F370" s="50">
        <f t="shared" si="63"/>
        <v>-7.4425469447316484E-2</v>
      </c>
      <c r="G370" s="50">
        <f t="shared" si="63"/>
        <v>-0.13607396445638711</v>
      </c>
      <c r="H370" s="50">
        <f t="shared" si="63"/>
        <v>-0.18517088990895683</v>
      </c>
      <c r="I370" s="50">
        <f t="shared" si="63"/>
        <v>-0.1935247854272012</v>
      </c>
      <c r="J370" s="50">
        <f t="shared" si="63"/>
        <v>-0.14461615796251445</v>
      </c>
      <c r="K370" s="50">
        <f t="shared" si="63"/>
        <v>-4.2295849305135705E-2</v>
      </c>
      <c r="L370" s="50">
        <f t="shared" si="63"/>
        <v>8.9611678857622792E-2</v>
      </c>
      <c r="M370" s="50">
        <f t="shared" si="63"/>
        <v>0.21623411014217347</v>
      </c>
      <c r="N370" s="50">
        <f t="shared" si="64"/>
        <v>0.30464931130097456</v>
      </c>
      <c r="O370" s="50">
        <f t="shared" si="64"/>
        <v>0.33513280804392653</v>
      </c>
      <c r="P370" s="50">
        <f t="shared" si="64"/>
        <v>0.30631448731973937</v>
      </c>
      <c r="Q370" s="50">
        <f t="shared" si="64"/>
        <v>0.23310416871848086</v>
      </c>
      <c r="R370" s="50">
        <f t="shared" si="64"/>
        <v>0.13939224705118905</v>
      </c>
      <c r="S370" s="50">
        <f t="shared" si="64"/>
        <v>4.921576237606886E-2</v>
      </c>
      <c r="T370" s="50">
        <f t="shared" si="64"/>
        <v>-2.0130429199616995E-2</v>
      </c>
      <c r="U370" s="50">
        <f t="shared" si="64"/>
        <v>-6.1130215153672646E-2</v>
      </c>
      <c r="V370" s="50">
        <f t="shared" si="64"/>
        <v>-7.5246140569956918E-2</v>
      </c>
      <c r="W370" s="50">
        <f t="shared" si="59"/>
        <v>-6.9676830860958897E-2</v>
      </c>
      <c r="X370" s="50">
        <f t="shared" si="59"/>
        <v>-5.3498560521716455E-2</v>
      </c>
      <c r="Y370" s="50">
        <f t="shared" si="59"/>
        <v>-3.4627859430172492E-2</v>
      </c>
      <c r="Z370" s="50">
        <f t="shared" si="59"/>
        <v>-1.8257495467210186E-2</v>
      </c>
      <c r="AA370" s="50">
        <f t="shared" si="59"/>
        <v>-6.6816089143894759E-3</v>
      </c>
      <c r="AB370" s="53">
        <f t="shared" si="59"/>
        <v>-4.3161244901865016E-16</v>
      </c>
      <c r="AC370" s="68">
        <f t="shared" si="62"/>
        <v>0.52813548962313439</v>
      </c>
    </row>
    <row r="371" spans="1:29">
      <c r="A371" s="30">
        <v>8.8999999999999996E-2</v>
      </c>
      <c r="B371" s="33"/>
      <c r="C371" s="50">
        <f t="shared" si="57"/>
        <v>-2.1211960890729915E-4</v>
      </c>
      <c r="D371" s="50">
        <f t="shared" si="57"/>
        <v>-3.3536742162338907E-3</v>
      </c>
      <c r="E371" s="50">
        <f t="shared" si="63"/>
        <v>-2.449720950451521E-2</v>
      </c>
      <c r="F371" s="50">
        <f t="shared" si="63"/>
        <v>-7.0799308285722479E-2</v>
      </c>
      <c r="G371" s="50">
        <f t="shared" si="63"/>
        <v>-0.13392799675026362</v>
      </c>
      <c r="H371" s="50">
        <f t="shared" si="63"/>
        <v>-0.1923031132714976</v>
      </c>
      <c r="I371" s="50">
        <f t="shared" si="63"/>
        <v>-0.22009623301602219</v>
      </c>
      <c r="J371" s="50">
        <f t="shared" si="63"/>
        <v>-0.19851718070745342</v>
      </c>
      <c r="K371" s="50">
        <f t="shared" si="63"/>
        <v>-0.12422994415031813</v>
      </c>
      <c r="L371" s="50">
        <f t="shared" si="63"/>
        <v>-1.1318396929091335E-2</v>
      </c>
      <c r="M371" s="50">
        <f t="shared" si="63"/>
        <v>0.11368099920313261</v>
      </c>
      <c r="N371" s="50">
        <f t="shared" si="64"/>
        <v>0.22114833129067718</v>
      </c>
      <c r="O371" s="50">
        <f t="shared" si="64"/>
        <v>0.2880644010939567</v>
      </c>
      <c r="P371" s="50">
        <f t="shared" si="64"/>
        <v>0.30432792686482113</v>
      </c>
      <c r="Q371" s="50">
        <f t="shared" si="64"/>
        <v>0.27390551199143442</v>
      </c>
      <c r="R371" s="50">
        <f t="shared" si="64"/>
        <v>0.2113006426402865</v>
      </c>
      <c r="S371" s="50">
        <f t="shared" si="64"/>
        <v>0.1354719650432773</v>
      </c>
      <c r="T371" s="50">
        <f t="shared" si="64"/>
        <v>6.3788009507468407E-2</v>
      </c>
      <c r="U371" s="50">
        <f t="shared" si="64"/>
        <v>7.9675530769821833E-3</v>
      </c>
      <c r="V371" s="50">
        <f t="shared" si="64"/>
        <v>-2.7245481086306138E-2</v>
      </c>
      <c r="W371" s="50">
        <f t="shared" si="59"/>
        <v>-4.3062649700449526E-2</v>
      </c>
      <c r="X371" s="50">
        <f t="shared" si="59"/>
        <v>-4.4335105362203989E-2</v>
      </c>
      <c r="Y371" s="50">
        <f t="shared" si="59"/>
        <v>-3.7067814737175707E-2</v>
      </c>
      <c r="Z371" s="50">
        <f t="shared" si="59"/>
        <v>-2.6552545323245153E-2</v>
      </c>
      <c r="AA371" s="50">
        <f t="shared" si="59"/>
        <v>-1.6422975472965343E-2</v>
      </c>
      <c r="AB371" s="53">
        <f t="shared" si="59"/>
        <v>-8.5314825656014927E-3</v>
      </c>
      <c r="AC371" s="68">
        <f t="shared" si="62"/>
        <v>0.43718211002406387</v>
      </c>
    </row>
    <row r="372" spans="1:29">
      <c r="A372" s="30">
        <v>0.09</v>
      </c>
      <c r="B372" s="33"/>
      <c r="C372" s="50">
        <f t="shared" si="57"/>
        <v>-2.1424500284857368E-4</v>
      </c>
      <c r="D372" s="50">
        <f t="shared" si="57"/>
        <v>-3.0594222390658383E-3</v>
      </c>
      <c r="E372" s="50">
        <f t="shared" si="63"/>
        <v>-2.2589514515683598E-2</v>
      </c>
      <c r="F372" s="50">
        <f t="shared" si="63"/>
        <v>-6.6544727451629523E-2</v>
      </c>
      <c r="G372" s="50">
        <f t="shared" si="63"/>
        <v>-0.1296699045306812</v>
      </c>
      <c r="H372" s="50">
        <f t="shared" si="63"/>
        <v>-0.19470019576785122</v>
      </c>
      <c r="I372" s="50">
        <f t="shared" si="63"/>
        <v>-0.23887066182289887</v>
      </c>
      <c r="J372" s="50">
        <f t="shared" si="63"/>
        <v>-0.24285633040794002</v>
      </c>
      <c r="K372" s="50">
        <f t="shared" si="63"/>
        <v>-0.19835821471875262</v>
      </c>
      <c r="L372" s="50">
        <f t="shared" si="63"/>
        <v>-0.11134964906360621</v>
      </c>
      <c r="M372" s="50">
        <f t="shared" si="63"/>
        <v>2.7039623746805033E-15</v>
      </c>
      <c r="N372" s="50">
        <f t="shared" si="64"/>
        <v>0.11149911269445721</v>
      </c>
      <c r="O372" s="50">
        <f t="shared" si="64"/>
        <v>0.20053820507336292</v>
      </c>
      <c r="P372" s="50">
        <f t="shared" si="64"/>
        <v>0.25228223789027088</v>
      </c>
      <c r="Q372" s="50">
        <f t="shared" si="64"/>
        <v>0.26257006542032929</v>
      </c>
      <c r="R372" s="50">
        <f t="shared" si="64"/>
        <v>0.23714825526419475</v>
      </c>
      <c r="S372" s="50">
        <f t="shared" si="64"/>
        <v>0.18821421347611142</v>
      </c>
      <c r="T372" s="50">
        <f t="shared" si="64"/>
        <v>0.12994047040363105</v>
      </c>
      <c r="U372" s="50">
        <f t="shared" si="64"/>
        <v>7.4584670275303772E-2</v>
      </c>
      <c r="V372" s="50">
        <f t="shared" si="64"/>
        <v>3.0177724283458961E-2</v>
      </c>
      <c r="W372" s="50">
        <f t="shared" si="59"/>
        <v>-1.4718880771316971E-15</v>
      </c>
      <c r="X372" s="50">
        <f t="shared" si="59"/>
        <v>-1.6564650930585057E-2</v>
      </c>
      <c r="Y372" s="50">
        <f t="shared" si="59"/>
        <v>-2.2494624841334077E-2</v>
      </c>
      <c r="Z372" s="50">
        <f t="shared" si="59"/>
        <v>-2.1577220880451373E-2</v>
      </c>
      <c r="AA372" s="50">
        <f t="shared" si="59"/>
        <v>-1.7262058863017044E-2</v>
      </c>
      <c r="AB372" s="53">
        <f t="shared" si="59"/>
        <v>-1.2065338351423184E-2</v>
      </c>
      <c r="AC372" s="68">
        <f t="shared" si="62"/>
        <v>0.18877819539335289</v>
      </c>
    </row>
    <row r="373" spans="1:29">
      <c r="A373" s="30">
        <v>9.0999999999999998E-2</v>
      </c>
      <c r="B373" s="33"/>
      <c r="C373" s="50">
        <f t="shared" si="57"/>
        <v>-2.1636193876398157E-4</v>
      </c>
      <c r="D373" s="50">
        <f t="shared" si="57"/>
        <v>-2.7621509815163514E-3</v>
      </c>
      <c r="E373" s="50">
        <f t="shared" si="63"/>
        <v>-2.0592669033226322E-2</v>
      </c>
      <c r="F373" s="50">
        <f t="shared" si="63"/>
        <v>-6.169949090571878E-2</v>
      </c>
      <c r="G373" s="50">
        <f t="shared" si="63"/>
        <v>-0.12336684045560369</v>
      </c>
      <c r="H373" s="50">
        <f t="shared" si="63"/>
        <v>-0.19230311327149766</v>
      </c>
      <c r="I373" s="50">
        <f t="shared" si="63"/>
        <v>-0.24918297834749181</v>
      </c>
      <c r="J373" s="50">
        <f t="shared" si="63"/>
        <v>-0.27549794646863535</v>
      </c>
      <c r="K373" s="50">
        <f t="shared" si="63"/>
        <v>-0.2600229091459319</v>
      </c>
      <c r="L373" s="50">
        <f t="shared" si="63"/>
        <v>-0.20253833286715783</v>
      </c>
      <c r="M373" s="50">
        <f t="shared" si="63"/>
        <v>-0.11368099920313741</v>
      </c>
      <c r="N373" s="50">
        <f t="shared" si="64"/>
        <v>-1.1333589511327949E-2</v>
      </c>
      <c r="O373" s="50">
        <f t="shared" si="64"/>
        <v>8.4847014104942414E-2</v>
      </c>
      <c r="P373" s="50">
        <f t="shared" si="64"/>
        <v>0.15873845473859044</v>
      </c>
      <c r="Q373" s="50">
        <f t="shared" si="64"/>
        <v>0.20125548472873891</v>
      </c>
      <c r="R373" s="50">
        <f t="shared" si="64"/>
        <v>0.21130064264028336</v>
      </c>
      <c r="S373" s="50">
        <f t="shared" si="64"/>
        <v>0.19439478005335961</v>
      </c>
      <c r="T373" s="50">
        <f t="shared" si="64"/>
        <v>0.15990243826266412</v>
      </c>
      <c r="U373" s="50">
        <f t="shared" si="64"/>
        <v>0.11798028677861587</v>
      </c>
      <c r="V373" s="50">
        <f t="shared" si="64"/>
        <v>7.7164300147633508E-2</v>
      </c>
      <c r="W373" s="50">
        <f t="shared" si="59"/>
        <v>4.3062649700450512E-2</v>
      </c>
      <c r="X373" s="50">
        <f t="shared" si="59"/>
        <v>1.8157821440095246E-2</v>
      </c>
      <c r="Y373" s="50">
        <f t="shared" si="59"/>
        <v>2.4030020741336163E-3</v>
      </c>
      <c r="Z373" s="50">
        <f t="shared" si="59"/>
        <v>-5.8180791453311476E-3</v>
      </c>
      <c r="AA373" s="50">
        <f t="shared" si="59"/>
        <v>-8.7440232387164842E-3</v>
      </c>
      <c r="AB373" s="53">
        <f t="shared" si="59"/>
        <v>-8.531482565600974E-3</v>
      </c>
      <c r="AC373" s="68">
        <f t="shared" si="62"/>
        <v>-0.26708409241014991</v>
      </c>
    </row>
    <row r="374" spans="1:29">
      <c r="A374" s="30">
        <v>9.1999999999999998E-2</v>
      </c>
      <c r="B374" s="33"/>
      <c r="C374" s="50">
        <f t="shared" si="57"/>
        <v>-2.1847033308051812E-4</v>
      </c>
      <c r="D374" s="50">
        <f t="shared" si="57"/>
        <v>-2.4621538144266372E-3</v>
      </c>
      <c r="E374" s="50">
        <f t="shared" si="63"/>
        <v>-1.8514553693990257E-2</v>
      </c>
      <c r="F374" s="50">
        <f t="shared" si="63"/>
        <v>-5.6306605310585352E-2</v>
      </c>
      <c r="G374" s="50">
        <f t="shared" si="63"/>
        <v>-0.11511820761076301</v>
      </c>
      <c r="H374" s="50">
        <f t="shared" si="63"/>
        <v>-0.18517088990895694</v>
      </c>
      <c r="I374" s="50">
        <f t="shared" si="63"/>
        <v>-0.25066786363578974</v>
      </c>
      <c r="J374" s="50">
        <f t="shared" si="63"/>
        <v>-0.29486979726894785</v>
      </c>
      <c r="K374" s="50">
        <f t="shared" si="63"/>
        <v>-0.30534940789410275</v>
      </c>
      <c r="L374" s="50">
        <f t="shared" si="63"/>
        <v>-0.27764291525612683</v>
      </c>
      <c r="M374" s="50">
        <f t="shared" si="63"/>
        <v>-0.21623411014216912</v>
      </c>
      <c r="N374" s="50">
        <f t="shared" si="64"/>
        <v>-0.13282622552331677</v>
      </c>
      <c r="O374" s="50">
        <f t="shared" si="64"/>
        <v>-4.2760687848163434E-2</v>
      </c>
      <c r="P374" s="50">
        <f t="shared" si="64"/>
        <v>3.9083664330260379E-2</v>
      </c>
      <c r="Q374" s="50">
        <f t="shared" si="64"/>
        <v>0.10163274865912138</v>
      </c>
      <c r="R374" s="50">
        <f t="shared" si="64"/>
        <v>0.13939224705118342</v>
      </c>
      <c r="S374" s="50">
        <f t="shared" si="64"/>
        <v>0.15248467517672243</v>
      </c>
      <c r="T374" s="50">
        <f t="shared" si="64"/>
        <v>0.1453290272625265</v>
      </c>
      <c r="U374" s="50">
        <f t="shared" si="64"/>
        <v>0.12464343129653929</v>
      </c>
      <c r="V374" s="50">
        <f t="shared" si="64"/>
        <v>9.7464463075738403E-2</v>
      </c>
      <c r="W374" s="50">
        <f t="shared" si="59"/>
        <v>6.9676830860957981E-2</v>
      </c>
      <c r="X374" s="50">
        <f t="shared" si="59"/>
        <v>4.5259638180012697E-2</v>
      </c>
      <c r="Y374" s="50">
        <f t="shared" si="59"/>
        <v>2.6197714682409334E-2</v>
      </c>
      <c r="Z374" s="50">
        <f t="shared" si="59"/>
        <v>1.2848809738653294E-2</v>
      </c>
      <c r="AA374" s="50">
        <f t="shared" si="59"/>
        <v>4.5138216260803424E-3</v>
      </c>
      <c r="AB374" s="53">
        <f t="shared" si="59"/>
        <v>3.0154018815335825E-16</v>
      </c>
      <c r="AC374" s="68">
        <f t="shared" si="62"/>
        <v>-0.93961481630021371</v>
      </c>
    </row>
    <row r="375" spans="1:29">
      <c r="A375" s="30">
        <v>9.2999999999999999E-2</v>
      </c>
      <c r="B375" s="33"/>
      <c r="C375" s="50">
        <f t="shared" si="57"/>
        <v>-2.20570102562386E-4</v>
      </c>
      <c r="D375" s="50">
        <f t="shared" si="57"/>
        <v>-2.159726798781516E-3</v>
      </c>
      <c r="E375" s="50">
        <f t="shared" si="63"/>
        <v>-1.6363369869819129E-2</v>
      </c>
      <c r="F375" s="50">
        <f t="shared" si="63"/>
        <v>-5.0413938300554385E-2</v>
      </c>
      <c r="G375" s="50">
        <f t="shared" si="63"/>
        <v>-0.1050540918636161</v>
      </c>
      <c r="H375" s="50">
        <f t="shared" si="63"/>
        <v>-0.17347914468990838</v>
      </c>
      <c r="I375" s="50">
        <f t="shared" si="63"/>
        <v>-0.24327271488617525</v>
      </c>
      <c r="J375" s="50">
        <f t="shared" si="63"/>
        <v>-0.30003880901985786</v>
      </c>
      <c r="K375" s="50">
        <f t="shared" si="63"/>
        <v>-0.33148968034772003</v>
      </c>
      <c r="L375" s="50">
        <f t="shared" si="63"/>
        <v>-0.33069914391963656</v>
      </c>
      <c r="M375" s="50">
        <f t="shared" si="63"/>
        <v>-0.29762071978885818</v>
      </c>
      <c r="N375" s="50">
        <f t="shared" si="64"/>
        <v>-0.23861369290400303</v>
      </c>
      <c r="O375" s="50">
        <f t="shared" si="64"/>
        <v>-0.16436277826819304</v>
      </c>
      <c r="P375" s="50">
        <f t="shared" si="64"/>
        <v>-8.7000027283037684E-2</v>
      </c>
      <c r="Q375" s="50">
        <f t="shared" si="64"/>
        <v>-1.7335363922241023E-2</v>
      </c>
      <c r="R375" s="50">
        <f t="shared" si="64"/>
        <v>3.7098160447474778E-2</v>
      </c>
      <c r="S375" s="50">
        <f t="shared" si="64"/>
        <v>7.2851898870001916E-2</v>
      </c>
      <c r="T375" s="50">
        <f t="shared" si="64"/>
        <v>9.0279164754254584E-2</v>
      </c>
      <c r="U375" s="50">
        <f t="shared" si="64"/>
        <v>9.2499572769504018E-2</v>
      </c>
      <c r="V375" s="50">
        <f t="shared" si="64"/>
        <v>8.4057628036453211E-2</v>
      </c>
      <c r="W375" s="50">
        <f t="shared" ref="W375:AB408" si="65">COS(W$20*$A375-W$22-W$23)*W$21</f>
        <v>6.9676830860957856E-2</v>
      </c>
      <c r="X375" s="50">
        <f t="shared" si="65"/>
        <v>5.3366438492398367E-2</v>
      </c>
      <c r="Y375" s="50">
        <f t="shared" si="65"/>
        <v>3.7968370112382403E-2</v>
      </c>
      <c r="Z375" s="50">
        <f t="shared" si="65"/>
        <v>2.5094147978410739E-2</v>
      </c>
      <c r="AA375" s="50">
        <f t="shared" si="65"/>
        <v>1.532489194909434E-2</v>
      </c>
      <c r="AB375" s="53">
        <f t="shared" si="65"/>
        <v>8.5314825656018865E-3</v>
      </c>
      <c r="AC375" s="68">
        <f t="shared" si="62"/>
        <v>-1.7713751851284305</v>
      </c>
    </row>
    <row r="376" spans="1:29">
      <c r="A376" s="30">
        <v>9.4E-2</v>
      </c>
      <c r="B376" s="33"/>
      <c r="C376" s="50">
        <f t="shared" ref="C376:R410" si="66">COS(C$20*$A376-C$22-C$23)*C$21</f>
        <v>-2.2266116431428099E-4</v>
      </c>
      <c r="D376" s="50">
        <f t="shared" si="66"/>
        <v>-1.8551683935329741E-3</v>
      </c>
      <c r="E376" s="50">
        <f t="shared" si="63"/>
        <v>-1.4147607300484416E-2</v>
      </c>
      <c r="F376" s="50">
        <f t="shared" si="63"/>
        <v>-4.4073793605170948E-2</v>
      </c>
      <c r="G376" s="50">
        <f t="shared" si="63"/>
        <v>-9.3333210331507918E-2</v>
      </c>
      <c r="H376" s="50">
        <f t="shared" si="63"/>
        <v>-0.15751576718432056</v>
      </c>
      <c r="I376" s="50">
        <f t="shared" si="63"/>
        <v>-0.22725950892990132</v>
      </c>
      <c r="J376" s="50">
        <f t="shared" si="63"/>
        <v>-0.29075600864028756</v>
      </c>
      <c r="K376" s="50">
        <f t="shared" si="63"/>
        <v>-0.33680123705132575</v>
      </c>
      <c r="L376" s="50">
        <f t="shared" si="63"/>
        <v>-0.35749368427346834</v>
      </c>
      <c r="M376" s="50">
        <f t="shared" si="63"/>
        <v>-0.34987413973711984</v>
      </c>
      <c r="N376" s="50">
        <f t="shared" si="64"/>
        <v>-0.31618784420173429</v>
      </c>
      <c r="O376" s="50">
        <f t="shared" si="64"/>
        <v>-0.26288060492989845</v>
      </c>
      <c r="P376" s="50">
        <f t="shared" si="64"/>
        <v>-0.19877301927754071</v>
      </c>
      <c r="Q376" s="50">
        <f t="shared" si="64"/>
        <v>-0.1330037611414884</v>
      </c>
      <c r="R376" s="50">
        <f t="shared" si="64"/>
        <v>-7.3282841063009974E-2</v>
      </c>
      <c r="S376" s="50">
        <f t="shared" si="64"/>
        <v>-2.4803463909396868E-2</v>
      </c>
      <c r="T376" s="50">
        <f t="shared" si="64"/>
        <v>1.008511527107054E-2</v>
      </c>
      <c r="U376" s="50">
        <f t="shared" si="64"/>
        <v>3.1556513476053205E-2</v>
      </c>
      <c r="V376" s="50">
        <f t="shared" si="64"/>
        <v>4.1580399461357227E-2</v>
      </c>
      <c r="W376" s="50">
        <f t="shared" si="65"/>
        <v>4.3062649700450165E-2</v>
      </c>
      <c r="X376" s="50">
        <f t="shared" si="65"/>
        <v>3.9075879554802774E-2</v>
      </c>
      <c r="Y376" s="50">
        <f t="shared" si="65"/>
        <v>3.2312549273996585E-2</v>
      </c>
      <c r="Z376" s="50">
        <f t="shared" si="65"/>
        <v>2.4797986624446995E-2</v>
      </c>
      <c r="AA376" s="50">
        <f t="shared" si="65"/>
        <v>1.7828909272945337E-2</v>
      </c>
      <c r="AB376" s="53">
        <f t="shared" si="65"/>
        <v>1.2065338351423184E-2</v>
      </c>
      <c r="AC376" s="68">
        <f t="shared" si="62"/>
        <v>-2.6298989801479564</v>
      </c>
    </row>
    <row r="377" spans="1:29">
      <c r="A377" s="30">
        <v>9.5000000000000001E-2</v>
      </c>
      <c r="B377" s="33"/>
      <c r="C377" s="50">
        <f t="shared" si="66"/>
        <v>-2.2474343578466612E-4</v>
      </c>
      <c r="D377" s="50">
        <f t="shared" si="66"/>
        <v>-1.5487791610571925E-3</v>
      </c>
      <c r="E377" s="50">
        <f t="shared" si="63"/>
        <v>-1.1876010588561657E-2</v>
      </c>
      <c r="F377" s="50">
        <f t="shared" si="63"/>
        <v>-3.7342446797595401E-2</v>
      </c>
      <c r="G377" s="50">
        <f t="shared" si="63"/>
        <v>-8.0140408317914552E-2</v>
      </c>
      <c r="H377" s="50">
        <f t="shared" si="63"/>
        <v>-0.13767382872579645</v>
      </c>
      <c r="I377" s="50">
        <f t="shared" si="63"/>
        <v>-0.20319552157123233</v>
      </c>
      <c r="J377" s="50">
        <f t="shared" si="63"/>
        <v>-0.26746851591307036</v>
      </c>
      <c r="K377" s="50">
        <f t="shared" si="63"/>
        <v>-0.3209503333626933</v>
      </c>
      <c r="L377" s="50">
        <f t="shared" si="63"/>
        <v>-0.35589871143476015</v>
      </c>
      <c r="M377" s="50">
        <f t="shared" si="63"/>
        <v>-0.36787944117144233</v>
      </c>
      <c r="N377" s="50">
        <f t="shared" si="64"/>
        <v>-0.35637643106900779</v>
      </c>
      <c r="O377" s="50">
        <f t="shared" si="64"/>
        <v>-0.32447763185160911</v>
      </c>
      <c r="P377" s="50">
        <f t="shared" si="64"/>
        <v>-0.27784968852322955</v>
      </c>
      <c r="Q377" s="50">
        <f t="shared" si="64"/>
        <v>-0.22335543839885458</v>
      </c>
      <c r="R377" s="50">
        <f t="shared" si="64"/>
        <v>-0.16768913944387159</v>
      </c>
      <c r="S377" s="50">
        <f t="shared" si="64"/>
        <v>-0.1163227810940647</v>
      </c>
      <c r="T377" s="50">
        <f t="shared" si="64"/>
        <v>-7.2917799632271282E-2</v>
      </c>
      <c r="U377" s="50">
        <f t="shared" si="64"/>
        <v>-3.9211481650876796E-2</v>
      </c>
      <c r="V377" s="50">
        <f t="shared" si="64"/>
        <v>-1.5276946706325347E-2</v>
      </c>
      <c r="W377" s="50">
        <f t="shared" si="65"/>
        <v>-1.9027876546249936E-15</v>
      </c>
      <c r="X377" s="50">
        <f t="shared" si="65"/>
        <v>8.3855656940330509E-3</v>
      </c>
      <c r="Y377" s="50">
        <f t="shared" si="65"/>
        <v>1.1826124134536483E-2</v>
      </c>
      <c r="Z377" s="50">
        <f t="shared" si="65"/>
        <v>1.2108340564680986E-2</v>
      </c>
      <c r="AA377" s="50">
        <f t="shared" si="65"/>
        <v>1.0668539093145234E-2</v>
      </c>
      <c r="AB377" s="53">
        <f t="shared" si="65"/>
        <v>8.5314825656010677E-3</v>
      </c>
      <c r="AC377" s="68">
        <f t="shared" si="62"/>
        <v>-3.3261560267980252</v>
      </c>
    </row>
    <row r="378" spans="1:29">
      <c r="A378" s="30">
        <v>9.6000000000000002E-2</v>
      </c>
      <c r="B378" s="33"/>
      <c r="C378" s="50">
        <f t="shared" si="66"/>
        <v>-2.2681683476902855E-4</v>
      </c>
      <c r="D378" s="50">
        <f t="shared" si="66"/>
        <v>-1.2408614705358384E-3</v>
      </c>
      <c r="E378" s="50">
        <f t="shared" si="63"/>
        <v>-9.5575446884789902E-3</v>
      </c>
      <c r="F378" s="50">
        <f t="shared" si="63"/>
        <v>-3.0279645788629215E-2</v>
      </c>
      <c r="G378" s="50">
        <f t="shared" si="63"/>
        <v>-6.5683744191588275E-2</v>
      </c>
      <c r="H378" s="50">
        <f t="shared" si="63"/>
        <v>-0.11444190369079967</v>
      </c>
      <c r="I378" s="50">
        <f t="shared" si="63"/>
        <v>-0.17193323155927612</v>
      </c>
      <c r="J378" s="50">
        <f t="shared" si="63"/>
        <v>-0.23129800730060465</v>
      </c>
      <c r="K378" s="50">
        <f t="shared" si="63"/>
        <v>-0.28493293985612272</v>
      </c>
      <c r="L378" s="50">
        <f t="shared" si="63"/>
        <v>-0.32604088638925283</v>
      </c>
      <c r="M378" s="50">
        <f t="shared" si="63"/>
        <v>-0.34987413973711945</v>
      </c>
      <c r="N378" s="50">
        <f t="shared" si="64"/>
        <v>-0.35442761680100909</v>
      </c>
      <c r="O378" s="50">
        <f t="shared" si="64"/>
        <v>-0.34050273965475941</v>
      </c>
      <c r="P378" s="50">
        <f t="shared" si="64"/>
        <v>-0.31122265449655245</v>
      </c>
      <c r="Q378" s="50">
        <f t="shared" si="64"/>
        <v>-0.27119232481589511</v>
      </c>
      <c r="R378" s="50">
        <f t="shared" si="64"/>
        <v>-0.22554139349704008</v>
      </c>
      <c r="S378" s="50">
        <f t="shared" si="64"/>
        <v>-0.17906539631862373</v>
      </c>
      <c r="T378" s="50">
        <f t="shared" si="64"/>
        <v>-0.13561194459137133</v>
      </c>
      <c r="U378" s="50">
        <f t="shared" si="64"/>
        <v>-9.777121139234346E-2</v>
      </c>
      <c r="V378" s="50">
        <f t="shared" si="64"/>
        <v>-6.6850931171413816E-2</v>
      </c>
      <c r="W378" s="50">
        <f t="shared" si="65"/>
        <v>-4.306264970044988E-2</v>
      </c>
      <c r="X378" s="50">
        <f t="shared" si="65"/>
        <v>-2.5824086025308605E-2</v>
      </c>
      <c r="Y378" s="50">
        <f t="shared" si="65"/>
        <v>-1.4088178761255224E-2</v>
      </c>
      <c r="Z378" s="50">
        <f t="shared" si="65"/>
        <v>-6.6327860396014271E-3</v>
      </c>
      <c r="AA378" s="50">
        <f t="shared" si="65"/>
        <v>-2.2748486743015633E-3</v>
      </c>
      <c r="AB378" s="53">
        <f t="shared" si="65"/>
        <v>-1.7146792728806639E-16</v>
      </c>
      <c r="AC378" s="68">
        <f t="shared" si="62"/>
        <v>-3.6595784834471021</v>
      </c>
    </row>
    <row r="379" spans="1:29">
      <c r="A379" s="30">
        <v>9.7000000000000003E-2</v>
      </c>
      <c r="B379" s="33"/>
      <c r="C379" s="50">
        <f t="shared" si="66"/>
        <v>-2.2888127941312724E-4</v>
      </c>
      <c r="D379" s="50">
        <f t="shared" si="66"/>
        <v>-9.3171919955408659E-4</v>
      </c>
      <c r="E379" s="50">
        <f t="shared" si="63"/>
        <v>-7.2013595259377249E-3</v>
      </c>
      <c r="F379" s="50">
        <f t="shared" si="63"/>
        <v>-2.2948080500030207E-2</v>
      </c>
      <c r="G379" s="50">
        <f t="shared" si="63"/>
        <v>-5.019120818179381E-2</v>
      </c>
      <c r="H379" s="50">
        <f t="shared" si="63"/>
        <v>-8.8392039176034692E-2</v>
      </c>
      <c r="I379" s="50">
        <f t="shared" si="63"/>
        <v>-0.13458012110328862</v>
      </c>
      <c r="J379" s="50">
        <f t="shared" si="63"/>
        <v>-0.18398668874231167</v>
      </c>
      <c r="K379" s="50">
        <f t="shared" si="63"/>
        <v>-0.23101216182834691</v>
      </c>
      <c r="L379" s="50">
        <f t="shared" si="63"/>
        <v>-0.27029129750946596</v>
      </c>
      <c r="M379" s="50">
        <f t="shared" si="63"/>
        <v>-0.29762071978885757</v>
      </c>
      <c r="N379" s="50">
        <f t="shared" si="64"/>
        <v>-0.31057182619968909</v>
      </c>
      <c r="O379" s="50">
        <f t="shared" si="64"/>
        <v>-0.30870524957144191</v>
      </c>
      <c r="P379" s="50">
        <f t="shared" si="64"/>
        <v>-0.29340237304048877</v>
      </c>
      <c r="Q379" s="50">
        <f t="shared" si="64"/>
        <v>-0.2674088654302943</v>
      </c>
      <c r="R379" s="50">
        <f t="shared" si="64"/>
        <v>-0.23422856671692369</v>
      </c>
      <c r="S379" s="50">
        <f t="shared" si="64"/>
        <v>-0.19750962482335524</v>
      </c>
      <c r="T379" s="50">
        <f t="shared" si="64"/>
        <v>-0.16053600051477385</v>
      </c>
      <c r="U379" s="50">
        <f t="shared" si="64"/>
        <v>-0.12589044652655584</v>
      </c>
      <c r="V379" s="50">
        <f t="shared" si="64"/>
        <v>-9.5305266381760456E-2</v>
      </c>
      <c r="W379" s="50">
        <f t="shared" si="65"/>
        <v>-6.9676830860958383E-2</v>
      </c>
      <c r="X379" s="50">
        <f t="shared" si="65"/>
        <v>-4.9195627719872674E-2</v>
      </c>
      <c r="Y379" s="50">
        <f t="shared" si="65"/>
        <v>-3.3536380738815895E-2</v>
      </c>
      <c r="Z379" s="50">
        <f t="shared" si="65"/>
        <v>-2.2058993026271848E-2</v>
      </c>
      <c r="AA379" s="50">
        <f t="shared" si="65"/>
        <v>-1.3985125724540005E-2</v>
      </c>
      <c r="AB379" s="53">
        <f t="shared" si="65"/>
        <v>-8.5314825656017945E-3</v>
      </c>
      <c r="AC379" s="68">
        <f t="shared" si="62"/>
        <v>-3.4779269366763779</v>
      </c>
    </row>
    <row r="380" spans="1:29">
      <c r="A380" s="30">
        <v>9.8000000000000004E-2</v>
      </c>
      <c r="B380" s="33"/>
      <c r="C380" s="50">
        <f t="shared" si="66"/>
        <v>-2.3093668821622194E-4</v>
      </c>
      <c r="D380" s="50">
        <f t="shared" si="66"/>
        <v>-6.2165743421019716E-4</v>
      </c>
      <c r="E380" s="50">
        <f t="shared" si="63"/>
        <v>-4.8167538873358021E-3</v>
      </c>
      <c r="F380" s="50">
        <f t="shared" si="63"/>
        <v>-1.5412826424330743E-2</v>
      </c>
      <c r="G380" s="50">
        <f t="shared" si="63"/>
        <v>-3.3907126836198009E-2</v>
      </c>
      <c r="H380" s="50">
        <f t="shared" si="63"/>
        <v>-6.016566930039411E-2</v>
      </c>
      <c r="I380" s="50">
        <f t="shared" si="63"/>
        <v>-9.2459442763287519E-2</v>
      </c>
      <c r="J380" s="50">
        <f t="shared" si="63"/>
        <v>-0.12781337973385357</v>
      </c>
      <c r="K380" s="50">
        <f t="shared" si="63"/>
        <v>-0.1625760400695889</v>
      </c>
      <c r="L380" s="50">
        <f t="shared" si="63"/>
        <v>-0.19307716619428358</v>
      </c>
      <c r="M380" s="50">
        <f t="shared" si="63"/>
        <v>-0.21623411014216826</v>
      </c>
      <c r="N380" s="50">
        <f t="shared" si="64"/>
        <v>-0.22999450049955128</v>
      </c>
      <c r="O380" s="50">
        <f t="shared" si="64"/>
        <v>-0.23355102458881735</v>
      </c>
      <c r="P380" s="50">
        <f t="shared" si="64"/>
        <v>-0.22732011559257773</v>
      </c>
      <c r="Q380" s="50">
        <f t="shared" si="64"/>
        <v>-0.21272522620525758</v>
      </c>
      <c r="R380" s="50">
        <f t="shared" si="64"/>
        <v>-0.1918569686951006</v>
      </c>
      <c r="S380" s="50">
        <f t="shared" si="64"/>
        <v>-0.16709261089270322</v>
      </c>
      <c r="T380" s="50">
        <f t="shared" si="64"/>
        <v>-0.14074822038901388</v>
      </c>
      <c r="U380" s="50">
        <f t="shared" si="64"/>
        <v>-0.11481442772023501</v>
      </c>
      <c r="V380" s="50">
        <f t="shared" si="64"/>
        <v>-9.0799337729418561E-2</v>
      </c>
      <c r="W380" s="50">
        <f t="shared" si="65"/>
        <v>-6.9676830860958092E-2</v>
      </c>
      <c r="X380" s="50">
        <f t="shared" si="65"/>
        <v>-5.1920257634341924E-2</v>
      </c>
      <c r="Y380" s="50">
        <f t="shared" si="65"/>
        <v>-3.7592272186802E-2</v>
      </c>
      <c r="Z380" s="50">
        <f t="shared" si="65"/>
        <v>-2.6460603668213997E-2</v>
      </c>
      <c r="AA380" s="50">
        <f t="shared" si="65"/>
        <v>-1.8114587133165369E-2</v>
      </c>
      <c r="AB380" s="53">
        <f t="shared" si="65"/>
        <v>-1.2065338351423184E-2</v>
      </c>
      <c r="AC380" s="68">
        <f t="shared" si="62"/>
        <v>-2.7320474316214467</v>
      </c>
    </row>
    <row r="381" spans="1:29">
      <c r="A381" s="30">
        <v>9.9000000000000005E-2</v>
      </c>
      <c r="B381" s="33"/>
      <c r="C381" s="50">
        <f t="shared" si="66"/>
        <v>-2.329829800342931E-4</v>
      </c>
      <c r="D381" s="50">
        <f t="shared" si="66"/>
        <v>-3.1098216803235372E-4</v>
      </c>
      <c r="E381" s="50">
        <f t="shared" si="63"/>
        <v>-2.4131387217059589E-3</v>
      </c>
      <c r="F381" s="50">
        <f t="shared" si="63"/>
        <v>-7.7407670101557616E-3</v>
      </c>
      <c r="G381" s="50">
        <f t="shared" si="63"/>
        <v>-1.7088309845259608E-2</v>
      </c>
      <c r="H381" s="50">
        <f t="shared" si="63"/>
        <v>-3.0457820968172056E-2</v>
      </c>
      <c r="I381" s="50">
        <f t="shared" si="63"/>
        <v>-4.7063342568427056E-2</v>
      </c>
      <c r="J381" s="50">
        <f t="shared" si="63"/>
        <v>-6.5483750622308309E-2</v>
      </c>
      <c r="K381" s="50">
        <f t="shared" si="63"/>
        <v>-8.3924667800416186E-2</v>
      </c>
      <c r="L381" s="50">
        <f t="shared" si="63"/>
        <v>-0.10053026958007052</v>
      </c>
      <c r="M381" s="50">
        <f t="shared" si="63"/>
        <v>-0.11368099920313639</v>
      </c>
      <c r="N381" s="50">
        <f t="shared" si="64"/>
        <v>-0.12222297877083201</v>
      </c>
      <c r="O381" s="50">
        <f t="shared" si="64"/>
        <v>-0.12559525226414622</v>
      </c>
      <c r="P381" s="50">
        <f t="shared" si="64"/>
        <v>-0.12384580215172106</v>
      </c>
      <c r="Q381" s="50">
        <f t="shared" si="64"/>
        <v>-0.11755021339464063</v>
      </c>
      <c r="R381" s="50">
        <f t="shared" si="64"/>
        <v>-0.10766305491974976</v>
      </c>
      <c r="S381" s="50">
        <f t="shared" si="64"/>
        <v>-9.5339117399137308E-2</v>
      </c>
      <c r="T381" s="50">
        <f t="shared" si="64"/>
        <v>-8.1759816514899664E-2</v>
      </c>
      <c r="U381" s="50">
        <f t="shared" si="64"/>
        <v>-6.7991608622898256E-2</v>
      </c>
      <c r="V381" s="50">
        <f t="shared" si="64"/>
        <v>-5.4891470404235566E-2</v>
      </c>
      <c r="W381" s="50">
        <f t="shared" si="65"/>
        <v>-4.306264970045081E-2</v>
      </c>
      <c r="X381" s="50">
        <f t="shared" si="65"/>
        <v>-3.2854475907353457E-2</v>
      </c>
      <c r="Y381" s="50">
        <f t="shared" si="65"/>
        <v>-2.4394306353110667E-2</v>
      </c>
      <c r="Z381" s="50">
        <f t="shared" si="65"/>
        <v>-1.7637790414991677E-2</v>
      </c>
      <c r="AA381" s="50">
        <f t="shared" si="65"/>
        <v>-1.2424805712998695E-2</v>
      </c>
      <c r="AB381" s="53">
        <f t="shared" si="65"/>
        <v>-8.5314825656011596E-3</v>
      </c>
      <c r="AC381" s="68">
        <f t="shared" si="62"/>
        <v>-1.5046918565644853</v>
      </c>
    </row>
    <row r="382" spans="1:29">
      <c r="A382" s="30">
        <v>0.1</v>
      </c>
      <c r="B382" s="33"/>
      <c r="C382" s="50">
        <f t="shared" si="66"/>
        <v>-2.3502007408324294E-4</v>
      </c>
      <c r="D382" s="50">
        <f t="shared" si="66"/>
        <v>5.458311108451483E-18</v>
      </c>
      <c r="E382" s="50">
        <f t="shared" si="63"/>
        <v>-2.8246465964890808E-17</v>
      </c>
      <c r="F382" s="50">
        <f t="shared" si="63"/>
        <v>5.6430274135526838E-16</v>
      </c>
      <c r="G382" s="50">
        <f t="shared" si="63"/>
        <v>3.3422867023538069E-17</v>
      </c>
      <c r="H382" s="50">
        <f t="shared" si="63"/>
        <v>-1.240285001692404E-15</v>
      </c>
      <c r="I382" s="50">
        <f t="shared" si="63"/>
        <v>2.0923636208928301E-15</v>
      </c>
      <c r="J382" s="50">
        <f t="shared" si="63"/>
        <v>2.6478719737995417E-15</v>
      </c>
      <c r="K382" s="50">
        <f t="shared" si="63"/>
        <v>3.1420901644114207E-15</v>
      </c>
      <c r="L382" s="50">
        <f t="shared" si="63"/>
        <v>-1.5890747369579902E-15</v>
      </c>
      <c r="M382" s="50">
        <f t="shared" si="63"/>
        <v>3.78581854642145E-15</v>
      </c>
      <c r="N382" s="50">
        <f t="shared" si="64"/>
        <v>-1.2375625514676127E-15</v>
      </c>
      <c r="O382" s="50">
        <f t="shared" si="64"/>
        <v>3.8454082120611963E-15</v>
      </c>
      <c r="P382" s="50">
        <f t="shared" si="64"/>
        <v>8.0990422696900695E-15</v>
      </c>
      <c r="Q382" s="50">
        <f t="shared" si="64"/>
        <v>3.3823307455692986E-15</v>
      </c>
      <c r="R382" s="50">
        <f t="shared" si="64"/>
        <v>6.3916371791475565E-15</v>
      </c>
      <c r="S382" s="50">
        <f t="shared" si="64"/>
        <v>2.6184717198615614E-15</v>
      </c>
      <c r="T382" s="50">
        <f t="shared" si="64"/>
        <v>-7.8623942624386997E-17</v>
      </c>
      <c r="U382" s="50">
        <f t="shared" si="64"/>
        <v>1.803298639359141E-15</v>
      </c>
      <c r="V382" s="50">
        <f t="shared" si="64"/>
        <v>4.7910751052631358E-17</v>
      </c>
      <c r="W382" s="50">
        <f t="shared" si="65"/>
        <v>1.1129692541591987E-15</v>
      </c>
      <c r="X382" s="50">
        <f t="shared" si="65"/>
        <v>7.8836982920588751E-17</v>
      </c>
      <c r="Y382" s="50">
        <f t="shared" si="65"/>
        <v>-4.6881210828085321E-16</v>
      </c>
      <c r="Z382" s="50">
        <f t="shared" si="65"/>
        <v>8.2339901570940743E-16</v>
      </c>
      <c r="AA382" s="50">
        <f t="shared" si="65"/>
        <v>1.3430421770113104E-15</v>
      </c>
      <c r="AB382" s="53">
        <f t="shared" si="65"/>
        <v>7.2723074803009338E-16</v>
      </c>
      <c r="AC382" s="68">
        <f t="shared" si="62"/>
        <v>-2.3502007404534059E-4</v>
      </c>
    </row>
    <row r="383" spans="1:29">
      <c r="A383" s="30">
        <v>0.10100000000000001</v>
      </c>
      <c r="B383" s="33"/>
      <c r="C383" s="50">
        <f t="shared" si="66"/>
        <v>-2.3704788994208679E-4</v>
      </c>
      <c r="D383" s="50">
        <f t="shared" si="66"/>
        <v>3.1098216803236467E-4</v>
      </c>
      <c r="E383" s="50">
        <f t="shared" si="63"/>
        <v>2.4131387217061749E-3</v>
      </c>
      <c r="F383" s="50">
        <f t="shared" si="63"/>
        <v>7.7407670101563037E-3</v>
      </c>
      <c r="G383" s="50">
        <f t="shared" si="63"/>
        <v>1.7088309845259678E-2</v>
      </c>
      <c r="H383" s="50">
        <f t="shared" si="63"/>
        <v>3.0457820968172341E-2</v>
      </c>
      <c r="I383" s="50">
        <f t="shared" si="63"/>
        <v>4.7063342568434675E-2</v>
      </c>
      <c r="J383" s="50">
        <f t="shared" si="63"/>
        <v>6.5483750622309309E-2</v>
      </c>
      <c r="K383" s="50">
        <f t="shared" si="63"/>
        <v>8.3924667800417616E-2</v>
      </c>
      <c r="L383" s="50">
        <f t="shared" si="63"/>
        <v>0.10053026958006746</v>
      </c>
      <c r="M383" s="50">
        <f t="shared" si="63"/>
        <v>0.11368099920313365</v>
      </c>
      <c r="N383" s="50">
        <f t="shared" si="64"/>
        <v>0.12222297877082967</v>
      </c>
      <c r="O383" s="50">
        <f t="shared" si="64"/>
        <v>0.1255952522641624</v>
      </c>
      <c r="P383" s="50">
        <f t="shared" si="64"/>
        <v>0.12384580215172779</v>
      </c>
      <c r="Q383" s="50">
        <f t="shared" si="64"/>
        <v>0.11755021339464676</v>
      </c>
      <c r="R383" s="50">
        <f t="shared" si="64"/>
        <v>0.10766305491975514</v>
      </c>
      <c r="S383" s="50">
        <f t="shared" si="64"/>
        <v>9.5339117399141901E-2</v>
      </c>
      <c r="T383" s="50">
        <f t="shared" si="64"/>
        <v>8.1759816514903452E-2</v>
      </c>
      <c r="U383" s="50">
        <f t="shared" si="64"/>
        <v>6.7991608622901309E-2</v>
      </c>
      <c r="V383" s="50">
        <f t="shared" si="64"/>
        <v>5.4891470404235636E-2</v>
      </c>
      <c r="W383" s="50">
        <f t="shared" si="65"/>
        <v>4.3062649700449235E-2</v>
      </c>
      <c r="X383" s="50">
        <f t="shared" si="65"/>
        <v>3.2854475907353582E-2</v>
      </c>
      <c r="Y383" s="50">
        <f t="shared" si="65"/>
        <v>2.4394306353109945E-2</v>
      </c>
      <c r="Z383" s="50">
        <f t="shared" si="65"/>
        <v>1.7637790414991777E-2</v>
      </c>
      <c r="AA383" s="50">
        <f t="shared" si="65"/>
        <v>1.2424805712999903E-2</v>
      </c>
      <c r="AB383" s="53">
        <f t="shared" si="65"/>
        <v>8.5314825656017026E-3</v>
      </c>
      <c r="AC383" s="68">
        <f t="shared" si="62"/>
        <v>1.5042218256945579</v>
      </c>
    </row>
    <row r="384" spans="1:29">
      <c r="A384" s="30">
        <v>0.10199999999999999</v>
      </c>
      <c r="B384" s="33"/>
      <c r="C384" s="50">
        <f t="shared" si="66"/>
        <v>-2.3906634755612707E-4</v>
      </c>
      <c r="D384" s="50">
        <f t="shared" si="66"/>
        <v>6.2165743421020801E-4</v>
      </c>
      <c r="E384" s="50">
        <f t="shared" si="63"/>
        <v>4.8167538873357466E-3</v>
      </c>
      <c r="F384" s="50">
        <f t="shared" si="63"/>
        <v>1.5412826424331278E-2</v>
      </c>
      <c r="G384" s="50">
        <f t="shared" si="63"/>
        <v>3.3907126836198072E-2</v>
      </c>
      <c r="H384" s="50">
        <f t="shared" si="63"/>
        <v>6.0165669300394395E-2</v>
      </c>
      <c r="I384" s="50">
        <f t="shared" si="63"/>
        <v>9.2459442763291405E-2</v>
      </c>
      <c r="J384" s="50">
        <f t="shared" si="63"/>
        <v>0.12781337973385451</v>
      </c>
      <c r="K384" s="50">
        <f t="shared" si="63"/>
        <v>0.16257604006959439</v>
      </c>
      <c r="L384" s="50">
        <f t="shared" si="63"/>
        <v>0.19307716619428089</v>
      </c>
      <c r="M384" s="50">
        <f t="shared" si="63"/>
        <v>0.21623411014216593</v>
      </c>
      <c r="N384" s="50">
        <f t="shared" si="64"/>
        <v>0.22999450049954939</v>
      </c>
      <c r="O384" s="50">
        <f t="shared" si="64"/>
        <v>0.23355102458883004</v>
      </c>
      <c r="P384" s="50">
        <f t="shared" si="64"/>
        <v>0.22732011559258275</v>
      </c>
      <c r="Q384" s="50">
        <f t="shared" si="64"/>
        <v>0.21272522620525691</v>
      </c>
      <c r="R384" s="50">
        <f t="shared" si="64"/>
        <v>0.19185696869510019</v>
      </c>
      <c r="S384" s="50">
        <f t="shared" si="64"/>
        <v>0.16709261089270602</v>
      </c>
      <c r="T384" s="50">
        <f t="shared" si="64"/>
        <v>0.14074822038901383</v>
      </c>
      <c r="U384" s="50">
        <f t="shared" si="64"/>
        <v>0.11481442772023501</v>
      </c>
      <c r="V384" s="50">
        <f t="shared" si="64"/>
        <v>9.0799337729418589E-2</v>
      </c>
      <c r="W384" s="50">
        <f t="shared" si="65"/>
        <v>6.9676830860958133E-2</v>
      </c>
      <c r="X384" s="50">
        <f t="shared" si="65"/>
        <v>5.1920257634341965E-2</v>
      </c>
      <c r="Y384" s="50">
        <f t="shared" si="65"/>
        <v>3.7592272186801827E-2</v>
      </c>
      <c r="Z384" s="50">
        <f t="shared" si="65"/>
        <v>2.6460603668214011E-2</v>
      </c>
      <c r="AA384" s="50">
        <f t="shared" si="65"/>
        <v>1.8114587133165473E-2</v>
      </c>
      <c r="AB384" s="53">
        <f t="shared" si="65"/>
        <v>1.2065338351423184E-2</v>
      </c>
      <c r="AC384" s="68">
        <f t="shared" si="62"/>
        <v>2.7315774285856977</v>
      </c>
    </row>
    <row r="385" spans="1:29">
      <c r="A385" s="30">
        <v>0.10299999999999999</v>
      </c>
      <c r="B385" s="33"/>
      <c r="C385" s="50">
        <f t="shared" si="66"/>
        <v>-2.4107536724011266E-4</v>
      </c>
      <c r="D385" s="50">
        <f t="shared" si="66"/>
        <v>9.3171919955409765E-4</v>
      </c>
      <c r="E385" s="50">
        <f t="shared" si="63"/>
        <v>7.2013595259378038E-3</v>
      </c>
      <c r="F385" s="50">
        <f t="shared" si="63"/>
        <v>2.294808050003129E-2</v>
      </c>
      <c r="G385" s="50">
        <f t="shared" si="63"/>
        <v>5.0191208181793873E-2</v>
      </c>
      <c r="H385" s="50">
        <f t="shared" si="63"/>
        <v>8.8392039176033721E-2</v>
      </c>
      <c r="I385" s="50">
        <f t="shared" si="63"/>
        <v>0.13458012110329218</v>
      </c>
      <c r="J385" s="50">
        <f t="shared" si="63"/>
        <v>0.18398668874231583</v>
      </c>
      <c r="K385" s="50">
        <f t="shared" si="63"/>
        <v>0.23101216182834797</v>
      </c>
      <c r="L385" s="50">
        <f t="shared" si="63"/>
        <v>0.27029129750946385</v>
      </c>
      <c r="M385" s="50">
        <f t="shared" si="63"/>
        <v>0.29762071978885585</v>
      </c>
      <c r="N385" s="50">
        <f t="shared" si="64"/>
        <v>0.31057182619968776</v>
      </c>
      <c r="O385" s="50">
        <f t="shared" si="64"/>
        <v>0.30870524957144513</v>
      </c>
      <c r="P385" s="50">
        <f t="shared" si="64"/>
        <v>0.29340237304049127</v>
      </c>
      <c r="Q385" s="50">
        <f t="shared" si="64"/>
        <v>0.26740886543029602</v>
      </c>
      <c r="R385" s="50">
        <f t="shared" si="64"/>
        <v>0.23422856671692463</v>
      </c>
      <c r="S385" s="50">
        <f t="shared" si="64"/>
        <v>0.19750962482335524</v>
      </c>
      <c r="T385" s="50">
        <f t="shared" si="64"/>
        <v>0.16053600051477371</v>
      </c>
      <c r="U385" s="50">
        <f t="shared" si="64"/>
        <v>0.12589044652655584</v>
      </c>
      <c r="V385" s="50">
        <f t="shared" si="64"/>
        <v>9.5305266381760442E-2</v>
      </c>
      <c r="W385" s="50">
        <f t="shared" si="65"/>
        <v>6.9676830860958341E-2</v>
      </c>
      <c r="X385" s="50">
        <f t="shared" si="65"/>
        <v>4.9195627719872612E-2</v>
      </c>
      <c r="Y385" s="50">
        <f t="shared" si="65"/>
        <v>3.3536380738815298E-2</v>
      </c>
      <c r="Z385" s="50">
        <f t="shared" si="65"/>
        <v>2.2058993026271775E-2</v>
      </c>
      <c r="AA385" s="50">
        <f t="shared" si="65"/>
        <v>1.3985125724538951E-2</v>
      </c>
      <c r="AB385" s="53">
        <f t="shared" si="65"/>
        <v>8.5314825656012498E-3</v>
      </c>
      <c r="AC385" s="68">
        <f t="shared" si="62"/>
        <v>3.4774569800297352</v>
      </c>
    </row>
    <row r="386" spans="1:29">
      <c r="A386" s="30">
        <v>0.104</v>
      </c>
      <c r="B386" s="33"/>
      <c r="C386" s="50">
        <f t="shared" si="66"/>
        <v>-2.430748696813871E-4</v>
      </c>
      <c r="D386" s="50">
        <f t="shared" si="66"/>
        <v>1.2408614705358494E-3</v>
      </c>
      <c r="E386" s="50">
        <f t="shared" si="63"/>
        <v>9.5575446884790683E-3</v>
      </c>
      <c r="F386" s="50">
        <f t="shared" si="63"/>
        <v>3.0279645788629721E-2</v>
      </c>
      <c r="G386" s="50">
        <f t="shared" si="63"/>
        <v>6.5683744191589191E-2</v>
      </c>
      <c r="H386" s="50">
        <f t="shared" si="63"/>
        <v>0.11444190369079989</v>
      </c>
      <c r="I386" s="50">
        <f t="shared" si="63"/>
        <v>0.17193323155928175</v>
      </c>
      <c r="J386" s="50">
        <f t="shared" si="63"/>
        <v>0.23129800730060801</v>
      </c>
      <c r="K386" s="50">
        <f t="shared" si="63"/>
        <v>0.28493293985612611</v>
      </c>
      <c r="L386" s="50">
        <f t="shared" si="63"/>
        <v>0.32604088638925149</v>
      </c>
      <c r="M386" s="50">
        <f t="shared" si="63"/>
        <v>0.34987413973711862</v>
      </c>
      <c r="N386" s="50">
        <f t="shared" si="64"/>
        <v>0.3544276168010087</v>
      </c>
      <c r="O386" s="50">
        <f t="shared" si="64"/>
        <v>0.34050273965476052</v>
      </c>
      <c r="P386" s="50">
        <f t="shared" si="64"/>
        <v>0.31122265449655145</v>
      </c>
      <c r="Q386" s="50">
        <f t="shared" si="64"/>
        <v>0.27119232481589384</v>
      </c>
      <c r="R386" s="50">
        <f t="shared" si="64"/>
        <v>0.2255413934970382</v>
      </c>
      <c r="S386" s="50">
        <f t="shared" si="64"/>
        <v>0.17906539631862151</v>
      </c>
      <c r="T386" s="50">
        <f t="shared" si="64"/>
        <v>0.13561194459137144</v>
      </c>
      <c r="U386" s="50">
        <f t="shared" si="64"/>
        <v>9.777121139234346E-2</v>
      </c>
      <c r="V386" s="50">
        <f t="shared" si="64"/>
        <v>6.6850931171415759E-2</v>
      </c>
      <c r="W386" s="50">
        <f t="shared" si="65"/>
        <v>4.3062649700449755E-2</v>
      </c>
      <c r="X386" s="50">
        <f t="shared" si="65"/>
        <v>2.5824086025308463E-2</v>
      </c>
      <c r="Y386" s="50">
        <f t="shared" si="65"/>
        <v>1.4088178761254072E-2</v>
      </c>
      <c r="Z386" s="50">
        <f t="shared" si="65"/>
        <v>6.6327860396013004E-3</v>
      </c>
      <c r="AA386" s="50">
        <f t="shared" si="65"/>
        <v>2.2748486742999222E-3</v>
      </c>
      <c r="AB386" s="53">
        <f t="shared" si="65"/>
        <v>-5.9715848716480156E-16</v>
      </c>
      <c r="AC386" s="68">
        <f t="shared" si="62"/>
        <v>3.659108591742656</v>
      </c>
    </row>
    <row r="387" spans="1:29">
      <c r="A387" s="30">
        <v>0.105</v>
      </c>
      <c r="B387" s="33"/>
      <c r="C387" s="50">
        <f t="shared" si="66"/>
        <v>-2.45064775943017E-4</v>
      </c>
      <c r="D387" s="50">
        <f t="shared" si="66"/>
        <v>1.5487791610572033E-3</v>
      </c>
      <c r="E387" s="50">
        <f t="shared" si="63"/>
        <v>1.1876010588561735E-2</v>
      </c>
      <c r="F387" s="50">
        <f t="shared" si="63"/>
        <v>3.7342446797595887E-2</v>
      </c>
      <c r="G387" s="50">
        <f t="shared" si="63"/>
        <v>8.0140408317915385E-2</v>
      </c>
      <c r="H387" s="50">
        <f t="shared" si="63"/>
        <v>0.13767382872579567</v>
      </c>
      <c r="I387" s="50">
        <f t="shared" si="63"/>
        <v>0.20319552157123483</v>
      </c>
      <c r="J387" s="50">
        <f t="shared" si="63"/>
        <v>0.26746851591307275</v>
      </c>
      <c r="K387" s="50">
        <f t="shared" si="63"/>
        <v>0.32095033336269374</v>
      </c>
      <c r="L387" s="50">
        <f t="shared" si="63"/>
        <v>0.35589871143475965</v>
      </c>
      <c r="M387" s="50">
        <f t="shared" si="63"/>
        <v>0.36787944117144233</v>
      </c>
      <c r="N387" s="50">
        <f t="shared" si="64"/>
        <v>0.35637643106900979</v>
      </c>
      <c r="O387" s="50">
        <f t="shared" si="64"/>
        <v>0.32447763185160378</v>
      </c>
      <c r="P387" s="50">
        <f t="shared" si="64"/>
        <v>0.27784968852322622</v>
      </c>
      <c r="Q387" s="50">
        <f t="shared" si="64"/>
        <v>0.22335543839885061</v>
      </c>
      <c r="R387" s="50">
        <f t="shared" si="64"/>
        <v>0.16768913944387207</v>
      </c>
      <c r="S387" s="50">
        <f t="shared" si="64"/>
        <v>0.11632278109406502</v>
      </c>
      <c r="T387" s="50">
        <f t="shared" si="64"/>
        <v>7.2917799632271421E-2</v>
      </c>
      <c r="U387" s="50">
        <f t="shared" si="64"/>
        <v>3.9211481650876796E-2</v>
      </c>
      <c r="V387" s="50">
        <f t="shared" si="64"/>
        <v>1.5276946706325251E-2</v>
      </c>
      <c r="W387" s="50">
        <f t="shared" si="65"/>
        <v>-3.2315085369340394E-16</v>
      </c>
      <c r="X387" s="50">
        <f t="shared" si="65"/>
        <v>-8.3855656940332052E-3</v>
      </c>
      <c r="Y387" s="50">
        <f t="shared" si="65"/>
        <v>-1.1826124134535593E-2</v>
      </c>
      <c r="Z387" s="50">
        <f t="shared" si="65"/>
        <v>-1.2108340564681104E-2</v>
      </c>
      <c r="AA387" s="50">
        <f t="shared" si="65"/>
        <v>-1.0668539093146572E-2</v>
      </c>
      <c r="AB387" s="53">
        <f t="shared" si="65"/>
        <v>-8.5314825656016106E-3</v>
      </c>
      <c r="AC387" s="68">
        <f t="shared" si="62"/>
        <v>3.3256862185862892</v>
      </c>
    </row>
    <row r="388" spans="1:29">
      <c r="A388" s="30">
        <v>0.106</v>
      </c>
      <c r="B388" s="33"/>
      <c r="C388" s="50">
        <f t="shared" si="66"/>
        <v>-2.4704500746691114E-4</v>
      </c>
      <c r="D388" s="50">
        <f t="shared" si="66"/>
        <v>1.8551683935329848E-3</v>
      </c>
      <c r="E388" s="50">
        <f t="shared" si="63"/>
        <v>1.4147607300484491E-2</v>
      </c>
      <c r="F388" s="50">
        <f t="shared" si="63"/>
        <v>4.4073793605171899E-2</v>
      </c>
      <c r="G388" s="50">
        <f t="shared" si="63"/>
        <v>9.3333210331508681E-2</v>
      </c>
      <c r="H388" s="50">
        <f t="shared" si="63"/>
        <v>0.15751576718432073</v>
      </c>
      <c r="I388" s="50">
        <f t="shared" si="63"/>
        <v>0.2272595089299031</v>
      </c>
      <c r="J388" s="50">
        <f t="shared" si="63"/>
        <v>0.29075600864028889</v>
      </c>
      <c r="K388" s="50">
        <f t="shared" si="63"/>
        <v>0.33680123705132581</v>
      </c>
      <c r="L388" s="50">
        <f t="shared" si="63"/>
        <v>0.35749368427346873</v>
      </c>
      <c r="M388" s="50">
        <f t="shared" si="63"/>
        <v>0.34987413973712067</v>
      </c>
      <c r="N388" s="50">
        <f t="shared" si="64"/>
        <v>0.31618784420173546</v>
      </c>
      <c r="O388" s="50">
        <f t="shared" si="64"/>
        <v>0.26288060492989351</v>
      </c>
      <c r="P388" s="50">
        <f t="shared" si="64"/>
        <v>0.19877301927753505</v>
      </c>
      <c r="Q388" s="50">
        <f t="shared" si="64"/>
        <v>0.13300376114148249</v>
      </c>
      <c r="R388" s="50">
        <f t="shared" si="64"/>
        <v>7.3282841063004214E-2</v>
      </c>
      <c r="S388" s="50">
        <f t="shared" si="64"/>
        <v>2.4803463909397253E-2</v>
      </c>
      <c r="T388" s="50">
        <f t="shared" si="64"/>
        <v>-1.008511527107038E-2</v>
      </c>
      <c r="U388" s="50">
        <f t="shared" si="64"/>
        <v>-3.1556513476053205E-2</v>
      </c>
      <c r="V388" s="50">
        <f t="shared" si="64"/>
        <v>-4.1580399461357317E-2</v>
      </c>
      <c r="W388" s="50">
        <f t="shared" si="65"/>
        <v>-4.306264970045029E-2</v>
      </c>
      <c r="X388" s="50">
        <f t="shared" si="65"/>
        <v>-3.9075879554802878E-2</v>
      </c>
      <c r="Y388" s="50">
        <f t="shared" si="65"/>
        <v>-3.2312549273997251E-2</v>
      </c>
      <c r="Z388" s="50">
        <f t="shared" si="65"/>
        <v>-2.4797986624447044E-2</v>
      </c>
      <c r="AA388" s="50">
        <f t="shared" si="65"/>
        <v>-1.7828909272945646E-2</v>
      </c>
      <c r="AB388" s="53">
        <f t="shared" si="65"/>
        <v>-1.2065338351423184E-2</v>
      </c>
      <c r="AC388" s="68">
        <f t="shared" si="62"/>
        <v>2.6294292739761609</v>
      </c>
    </row>
    <row r="389" spans="1:29">
      <c r="A389" s="30">
        <v>0.107</v>
      </c>
      <c r="B389" s="33"/>
      <c r="C389" s="50">
        <f t="shared" si="66"/>
        <v>-2.4901548607691895E-4</v>
      </c>
      <c r="D389" s="50">
        <f t="shared" si="66"/>
        <v>2.1597267987815269E-3</v>
      </c>
      <c r="E389" s="50">
        <f t="shared" si="63"/>
        <v>1.6363369869819202E-2</v>
      </c>
      <c r="F389" s="50">
        <f t="shared" si="63"/>
        <v>5.0413938300554816E-2</v>
      </c>
      <c r="G389" s="50">
        <f t="shared" si="63"/>
        <v>0.10505409186361674</v>
      </c>
      <c r="H389" s="50">
        <f t="shared" si="63"/>
        <v>0.17347914468990788</v>
      </c>
      <c r="I389" s="50">
        <f t="shared" si="63"/>
        <v>0.24327271488617719</v>
      </c>
      <c r="J389" s="50">
        <f t="shared" si="63"/>
        <v>0.30003880901985802</v>
      </c>
      <c r="K389" s="50">
        <f t="shared" si="63"/>
        <v>0.33148968034771886</v>
      </c>
      <c r="L389" s="50">
        <f t="shared" si="63"/>
        <v>0.33069914391963784</v>
      </c>
      <c r="M389" s="50">
        <f t="shared" si="63"/>
        <v>0.29762071978885679</v>
      </c>
      <c r="N389" s="50">
        <f t="shared" si="64"/>
        <v>0.23861369290400489</v>
      </c>
      <c r="O389" s="50">
        <f t="shared" si="64"/>
        <v>0.1643627782681778</v>
      </c>
      <c r="P389" s="50">
        <f t="shared" si="64"/>
        <v>8.7000027283030634E-2</v>
      </c>
      <c r="Q389" s="50">
        <f t="shared" si="64"/>
        <v>1.7335363922234271E-2</v>
      </c>
      <c r="R389" s="50">
        <f t="shared" si="64"/>
        <v>-3.7098160447480752E-2</v>
      </c>
      <c r="S389" s="50">
        <f t="shared" si="64"/>
        <v>-7.2851898870006773E-2</v>
      </c>
      <c r="T389" s="50">
        <f t="shared" si="64"/>
        <v>-9.0279164754254446E-2</v>
      </c>
      <c r="U389" s="50">
        <f t="shared" si="64"/>
        <v>-9.2499572769501548E-2</v>
      </c>
      <c r="V389" s="50">
        <f t="shared" si="64"/>
        <v>-8.4057628036453252E-2</v>
      </c>
      <c r="W389" s="50">
        <f t="shared" si="65"/>
        <v>-6.9676830860958536E-2</v>
      </c>
      <c r="X389" s="50">
        <f t="shared" si="65"/>
        <v>-5.3366438492398097E-2</v>
      </c>
      <c r="Y389" s="50">
        <f t="shared" si="65"/>
        <v>-3.7968370112382521E-2</v>
      </c>
      <c r="Z389" s="50">
        <f t="shared" si="65"/>
        <v>-2.5094147978410693E-2</v>
      </c>
      <c r="AA389" s="50">
        <f t="shared" si="65"/>
        <v>-1.5324891949093453E-2</v>
      </c>
      <c r="AB389" s="53">
        <f t="shared" si="65"/>
        <v>-8.5314825656013435E-3</v>
      </c>
      <c r="AC389" s="68">
        <f t="shared" si="62"/>
        <v>1.770905599539758</v>
      </c>
    </row>
    <row r="390" spans="1:29">
      <c r="A390" s="30">
        <v>0.108</v>
      </c>
      <c r="B390" s="33"/>
      <c r="C390" s="50">
        <f t="shared" si="66"/>
        <v>-2.509761339819195E-4</v>
      </c>
      <c r="D390" s="50">
        <f t="shared" si="66"/>
        <v>2.4621538144266476E-3</v>
      </c>
      <c r="E390" s="50">
        <f t="shared" si="63"/>
        <v>1.8514553693990327E-2</v>
      </c>
      <c r="F390" s="50">
        <f t="shared" si="63"/>
        <v>5.630660531058574E-2</v>
      </c>
      <c r="G390" s="50">
        <f t="shared" si="63"/>
        <v>0.11511820761076304</v>
      </c>
      <c r="H390" s="50">
        <f t="shared" si="63"/>
        <v>0.18517088990895703</v>
      </c>
      <c r="I390" s="50">
        <f t="shared" si="63"/>
        <v>0.2506678636357898</v>
      </c>
      <c r="J390" s="50">
        <f t="shared" si="63"/>
        <v>0.29486979726894769</v>
      </c>
      <c r="K390" s="50">
        <f t="shared" si="63"/>
        <v>0.30534940789410214</v>
      </c>
      <c r="L390" s="50">
        <f t="shared" si="63"/>
        <v>0.27764291525612883</v>
      </c>
      <c r="M390" s="50">
        <f t="shared" si="63"/>
        <v>0.21623411014217145</v>
      </c>
      <c r="N390" s="50">
        <f t="shared" si="64"/>
        <v>0.13282622552331907</v>
      </c>
      <c r="O390" s="50">
        <f t="shared" si="64"/>
        <v>4.2760687848146184E-2</v>
      </c>
      <c r="P390" s="50">
        <f t="shared" si="64"/>
        <v>-3.9083664330267658E-2</v>
      </c>
      <c r="Q390" s="50">
        <f t="shared" si="64"/>
        <v>-0.10163274865912766</v>
      </c>
      <c r="R390" s="50">
        <f t="shared" si="64"/>
        <v>-0.13939224705118286</v>
      </c>
      <c r="S390" s="50">
        <f t="shared" si="64"/>
        <v>-0.15248467517672215</v>
      </c>
      <c r="T390" s="50">
        <f t="shared" si="64"/>
        <v>-0.14532902726252642</v>
      </c>
      <c r="U390" s="50">
        <f t="shared" si="64"/>
        <v>-0.12464343129653863</v>
      </c>
      <c r="V390" s="50">
        <f t="shared" si="64"/>
        <v>-9.7464463075738389E-2</v>
      </c>
      <c r="W390" s="50">
        <f t="shared" si="65"/>
        <v>-6.9676830860958577E-2</v>
      </c>
      <c r="X390" s="50">
        <f t="shared" si="65"/>
        <v>-4.5259638180012607E-2</v>
      </c>
      <c r="Y390" s="50">
        <f t="shared" si="65"/>
        <v>-2.6197714682410018E-2</v>
      </c>
      <c r="Z390" s="50">
        <f t="shared" si="65"/>
        <v>-1.2848809738654508E-2</v>
      </c>
      <c r="AA390" s="50">
        <f t="shared" si="65"/>
        <v>-4.5138216260787395E-3</v>
      </c>
      <c r="AB390" s="53">
        <f t="shared" si="65"/>
        <v>4.6708622629950965E-16</v>
      </c>
      <c r="AC390" s="68">
        <f t="shared" si="62"/>
        <v>0.93914536983312813</v>
      </c>
    </row>
    <row r="391" spans="1:29">
      <c r="A391" s="30">
        <v>0.109</v>
      </c>
      <c r="B391" s="33"/>
      <c r="C391" s="50">
        <f t="shared" si="66"/>
        <v>-2.5292687377889022E-4</v>
      </c>
      <c r="D391" s="50">
        <f t="shared" si="66"/>
        <v>2.7621509815163618E-3</v>
      </c>
      <c r="E391" s="50">
        <f t="shared" si="63"/>
        <v>2.0592669033226277E-2</v>
      </c>
      <c r="F391" s="50">
        <f t="shared" si="63"/>
        <v>6.1699490905719516E-2</v>
      </c>
      <c r="G391" s="50">
        <f t="shared" si="63"/>
        <v>0.12336684045560371</v>
      </c>
      <c r="H391" s="50">
        <f t="shared" si="63"/>
        <v>0.19230311327149749</v>
      </c>
      <c r="I391" s="50">
        <f t="shared" si="63"/>
        <v>0.24918297834749129</v>
      </c>
      <c r="J391" s="50">
        <f t="shared" si="63"/>
        <v>0.27549794646863496</v>
      </c>
      <c r="K391" s="50">
        <f t="shared" si="63"/>
        <v>0.26002290914592785</v>
      </c>
      <c r="L391" s="50">
        <f t="shared" si="63"/>
        <v>0.20253833286716047</v>
      </c>
      <c r="M391" s="50">
        <f t="shared" si="63"/>
        <v>0.11368099920313518</v>
      </c>
      <c r="N391" s="50">
        <f t="shared" si="64"/>
        <v>1.1333589511330422E-2</v>
      </c>
      <c r="O391" s="50">
        <f t="shared" si="64"/>
        <v>-8.4847014104949867E-2</v>
      </c>
      <c r="P391" s="50">
        <f t="shared" si="64"/>
        <v>-0.15873845473858914</v>
      </c>
      <c r="Q391" s="50">
        <f t="shared" si="64"/>
        <v>-0.20125548472874355</v>
      </c>
      <c r="R391" s="50">
        <f t="shared" si="64"/>
        <v>-0.21130064264028608</v>
      </c>
      <c r="S391" s="50">
        <f t="shared" si="64"/>
        <v>-0.19439478005336058</v>
      </c>
      <c r="T391" s="50">
        <f t="shared" si="64"/>
        <v>-0.15990243826266415</v>
      </c>
      <c r="U391" s="50">
        <f t="shared" si="64"/>
        <v>-0.1179802867786172</v>
      </c>
      <c r="V391" s="50">
        <f t="shared" si="64"/>
        <v>-7.7164300147633438E-2</v>
      </c>
      <c r="W391" s="50">
        <f t="shared" si="65"/>
        <v>-4.3062649700448714E-2</v>
      </c>
      <c r="X391" s="50">
        <f t="shared" si="65"/>
        <v>-1.8157821440095097E-2</v>
      </c>
      <c r="Y391" s="50">
        <f t="shared" si="65"/>
        <v>-2.4030020741345522E-3</v>
      </c>
      <c r="Z391" s="50">
        <f t="shared" si="65"/>
        <v>5.8180791453297954E-3</v>
      </c>
      <c r="AA391" s="50">
        <f t="shared" si="65"/>
        <v>8.7440232387179344E-3</v>
      </c>
      <c r="AB391" s="53">
        <f t="shared" si="65"/>
        <v>8.5314825656020027E-3</v>
      </c>
      <c r="AC391" s="68">
        <f t="shared" si="62"/>
        <v>0.26661480359759204</v>
      </c>
    </row>
    <row r="392" spans="1:29">
      <c r="A392" s="30">
        <v>0.11</v>
      </c>
      <c r="B392" s="33"/>
      <c r="C392" s="50">
        <f t="shared" si="66"/>
        <v>-2.5486762845596428E-4</v>
      </c>
      <c r="D392" s="50">
        <f t="shared" si="66"/>
        <v>3.0594222390658487E-3</v>
      </c>
      <c r="E392" s="50">
        <f t="shared" si="63"/>
        <v>2.2589514515683775E-2</v>
      </c>
      <c r="F392" s="50">
        <f t="shared" si="63"/>
        <v>6.6544727451629843E-2</v>
      </c>
      <c r="G392" s="50">
        <f t="shared" si="63"/>
        <v>0.12966990453068122</v>
      </c>
      <c r="H392" s="50">
        <f t="shared" si="63"/>
        <v>0.19470019576785122</v>
      </c>
      <c r="I392" s="50">
        <f t="shared" si="63"/>
        <v>0.23887066182289649</v>
      </c>
      <c r="J392" s="50">
        <f t="shared" si="63"/>
        <v>0.24285633040793941</v>
      </c>
      <c r="K392" s="50">
        <f t="shared" si="63"/>
        <v>0.19835821471875528</v>
      </c>
      <c r="L392" s="50">
        <f t="shared" si="63"/>
        <v>0.11134964906360925</v>
      </c>
      <c r="M392" s="50">
        <f t="shared" si="63"/>
        <v>1.801631148707364E-16</v>
      </c>
      <c r="N392" s="50">
        <f t="shared" si="64"/>
        <v>-0.11149911269445487</v>
      </c>
      <c r="O392" s="50">
        <f t="shared" si="64"/>
        <v>-0.20053820507337697</v>
      </c>
      <c r="P392" s="50">
        <f t="shared" si="64"/>
        <v>-0.25228223789027521</v>
      </c>
      <c r="Q392" s="50">
        <f t="shared" si="64"/>
        <v>-0.2625700654203314</v>
      </c>
      <c r="R392" s="50">
        <f t="shared" si="64"/>
        <v>-0.23714825526419475</v>
      </c>
      <c r="S392" s="50">
        <f t="shared" si="64"/>
        <v>-0.18821421347610978</v>
      </c>
      <c r="T392" s="50">
        <f t="shared" si="64"/>
        <v>-0.12994047040362847</v>
      </c>
      <c r="U392" s="50">
        <f t="shared" si="64"/>
        <v>-7.4584670275306686E-2</v>
      </c>
      <c r="V392" s="50">
        <f t="shared" si="64"/>
        <v>-3.0177724283458867E-2</v>
      </c>
      <c r="W392" s="50">
        <f t="shared" si="65"/>
        <v>-4.6666754677239079E-16</v>
      </c>
      <c r="X392" s="50">
        <f t="shared" si="65"/>
        <v>1.6564650930585206E-2</v>
      </c>
      <c r="Y392" s="50">
        <f t="shared" si="65"/>
        <v>2.2494624841333317E-2</v>
      </c>
      <c r="Z392" s="50">
        <f t="shared" si="65"/>
        <v>2.1577220880450557E-2</v>
      </c>
      <c r="AA392" s="50">
        <f t="shared" si="65"/>
        <v>1.7262058863017557E-2</v>
      </c>
      <c r="AB392" s="53">
        <f t="shared" si="65"/>
        <v>1.2065338351423184E-2</v>
      </c>
      <c r="AC392" s="68">
        <f t="shared" si="62"/>
        <v>-0.18924730802467102</v>
      </c>
    </row>
    <row r="393" spans="1:29">
      <c r="A393" s="30">
        <v>0.111</v>
      </c>
      <c r="B393" s="33"/>
      <c r="C393" s="50">
        <f t="shared" si="66"/>
        <v>-2.5679832139547049E-4</v>
      </c>
      <c r="D393" s="50">
        <f t="shared" si="66"/>
        <v>3.3536742162339006E-3</v>
      </c>
      <c r="E393" s="50">
        <f t="shared" si="63"/>
        <v>2.4497209504515272E-2</v>
      </c>
      <c r="F393" s="50">
        <f t="shared" si="63"/>
        <v>7.0799308285722742E-2</v>
      </c>
      <c r="G393" s="50">
        <f t="shared" si="63"/>
        <v>0.13392799675026382</v>
      </c>
      <c r="H393" s="50">
        <f t="shared" si="63"/>
        <v>0.19230311327149732</v>
      </c>
      <c r="I393" s="50">
        <f t="shared" si="63"/>
        <v>0.22009623301602191</v>
      </c>
      <c r="J393" s="50">
        <f t="shared" si="63"/>
        <v>0.19851718070745264</v>
      </c>
      <c r="K393" s="50">
        <f t="shared" si="63"/>
        <v>0.12422994415031229</v>
      </c>
      <c r="L393" s="50">
        <f t="shared" si="63"/>
        <v>1.1318396929094513E-2</v>
      </c>
      <c r="M393" s="50">
        <f t="shared" si="63"/>
        <v>-0.11368099920313483</v>
      </c>
      <c r="N393" s="50">
        <f t="shared" si="64"/>
        <v>-0.22114833129067524</v>
      </c>
      <c r="O393" s="50">
        <f t="shared" si="64"/>
        <v>-0.28806440109396603</v>
      </c>
      <c r="P393" s="50">
        <f t="shared" ref="N393:AB410" si="67">COS(P$20*$A393-P$22-P$23)*P$21</f>
        <v>-0.30432792686482274</v>
      </c>
      <c r="Q393" s="50">
        <f t="shared" si="67"/>
        <v>-0.27390551199143459</v>
      </c>
      <c r="R393" s="50">
        <f t="shared" si="67"/>
        <v>-0.21130064264028683</v>
      </c>
      <c r="S393" s="50">
        <f t="shared" si="67"/>
        <v>-0.1354719650432735</v>
      </c>
      <c r="T393" s="50">
        <f t="shared" si="67"/>
        <v>-6.378800950746856E-2</v>
      </c>
      <c r="U393" s="50">
        <f t="shared" si="67"/>
        <v>-7.9675530769857811E-3</v>
      </c>
      <c r="V393" s="50">
        <f t="shared" si="67"/>
        <v>2.7245481086306228E-2</v>
      </c>
      <c r="W393" s="50">
        <f t="shared" si="65"/>
        <v>4.306264970045133E-2</v>
      </c>
      <c r="X393" s="50">
        <f t="shared" si="65"/>
        <v>4.4335105362204079E-2</v>
      </c>
      <c r="Y393" s="50">
        <f t="shared" si="65"/>
        <v>3.7067814737175471E-2</v>
      </c>
      <c r="Z393" s="50">
        <f t="shared" si="65"/>
        <v>2.6552545323245282E-2</v>
      </c>
      <c r="AA393" s="50">
        <f t="shared" si="65"/>
        <v>1.6422975472964636E-2</v>
      </c>
      <c r="AB393" s="53">
        <f t="shared" si="65"/>
        <v>8.5314825656009497E-3</v>
      </c>
      <c r="AC393" s="68">
        <f t="shared" si="62"/>
        <v>-0.43765102795438121</v>
      </c>
    </row>
    <row r="394" spans="1:29">
      <c r="A394" s="30">
        <v>0.112</v>
      </c>
      <c r="B394" s="33"/>
      <c r="C394" s="50">
        <f t="shared" si="66"/>
        <v>-2.5871887637695686E-4</v>
      </c>
      <c r="D394" s="50">
        <f t="shared" si="66"/>
        <v>3.6446165218445253E-3</v>
      </c>
      <c r="E394" s="50">
        <f t="shared" si="63"/>
        <v>2.6308225199142894E-2</v>
      </c>
      <c r="F394" s="50">
        <f t="shared" si="63"/>
        <v>7.4425469447316955E-2</v>
      </c>
      <c r="G394" s="50">
        <f t="shared" si="63"/>
        <v>0.13607396445638711</v>
      </c>
      <c r="H394" s="50">
        <f t="shared" si="63"/>
        <v>0.18517088990895714</v>
      </c>
      <c r="I394" s="50">
        <f t="shared" si="63"/>
        <v>0.19352478542719853</v>
      </c>
      <c r="J394" s="50">
        <f t="shared" si="63"/>
        <v>0.14461615796250982</v>
      </c>
      <c r="K394" s="50">
        <f t="shared" si="63"/>
        <v>4.2295849305134234E-2</v>
      </c>
      <c r="L394" s="50">
        <f t="shared" si="63"/>
        <v>-8.9611678857619725E-2</v>
      </c>
      <c r="M394" s="50">
        <f t="shared" si="63"/>
        <v>-0.21623411014217117</v>
      </c>
      <c r="N394" s="50">
        <f t="shared" si="67"/>
        <v>-0.30464931130097328</v>
      </c>
      <c r="O394" s="50">
        <f t="shared" si="67"/>
        <v>-0.33513280804392798</v>
      </c>
      <c r="P394" s="50">
        <f t="shared" si="67"/>
        <v>-0.30631448731973798</v>
      </c>
      <c r="Q394" s="50">
        <f t="shared" si="67"/>
        <v>-0.23310416871847725</v>
      </c>
      <c r="R394" s="50">
        <f t="shared" si="67"/>
        <v>-0.13939224705118416</v>
      </c>
      <c r="S394" s="50">
        <f t="shared" si="67"/>
        <v>-4.9215762376069241E-2</v>
      </c>
      <c r="T394" s="50">
        <f t="shared" si="67"/>
        <v>2.0130429199621366E-2</v>
      </c>
      <c r="U394" s="50">
        <f t="shared" si="67"/>
        <v>6.1130215153669488E-2</v>
      </c>
      <c r="V394" s="50">
        <f t="shared" si="67"/>
        <v>7.5246140569956974E-2</v>
      </c>
      <c r="W394" s="50">
        <f t="shared" si="65"/>
        <v>6.9676830860958286E-2</v>
      </c>
      <c r="X394" s="50">
        <f t="shared" si="65"/>
        <v>5.3498560521716448E-2</v>
      </c>
      <c r="Y394" s="50">
        <f t="shared" si="65"/>
        <v>3.4627859430172894E-2</v>
      </c>
      <c r="Z394" s="50">
        <f t="shared" si="65"/>
        <v>1.8257495467210092E-2</v>
      </c>
      <c r="AA394" s="50">
        <f t="shared" si="65"/>
        <v>6.6816089143879372E-3</v>
      </c>
      <c r="AB394" s="53">
        <f t="shared" si="65"/>
        <v>-3.3701396543421779E-16</v>
      </c>
      <c r="AC394" s="68">
        <f t="shared" si="62"/>
        <v>-0.52860419434035344</v>
      </c>
    </row>
    <row r="395" spans="1:29">
      <c r="A395" s="30">
        <v>0.113</v>
      </c>
      <c r="B395" s="33"/>
      <c r="C395" s="50">
        <f t="shared" si="66"/>
        <v>-2.6062921758020181E-4</v>
      </c>
      <c r="D395" s="50">
        <f t="shared" si="66"/>
        <v>3.9319620309679745E-3</v>
      </c>
      <c r="E395" s="50">
        <f t="shared" si="63"/>
        <v>2.8015414347994323E-2</v>
      </c>
      <c r="F395" s="50">
        <f t="shared" si="63"/>
        <v>7.739102487323174E-2</v>
      </c>
      <c r="G395" s="50">
        <f t="shared" si="63"/>
        <v>0.13607396445638706</v>
      </c>
      <c r="H395" s="50">
        <f t="shared" si="63"/>
        <v>0.17347914468990808</v>
      </c>
      <c r="I395" s="50">
        <f t="shared" si="63"/>
        <v>0.16009762583426188</v>
      </c>
      <c r="J395" s="50">
        <f t="shared" si="63"/>
        <v>8.3749484498140722E-2</v>
      </c>
      <c r="K395" s="50">
        <f t="shared" si="63"/>
        <v>-4.2295849305138002E-2</v>
      </c>
      <c r="L395" s="50">
        <f t="shared" ref="E395:M408" si="68">COS(L$20*$A395-L$22-L$23)*L$21</f>
        <v>-0.18342545566885896</v>
      </c>
      <c r="M395" s="50">
        <f t="shared" si="68"/>
        <v>-0.29762071978885352</v>
      </c>
      <c r="N395" s="50">
        <f t="shared" si="67"/>
        <v>-0.35212902526579171</v>
      </c>
      <c r="O395" s="50">
        <f t="shared" si="67"/>
        <v>-0.33513280804392498</v>
      </c>
      <c r="P395" s="50">
        <f t="shared" si="67"/>
        <v>-0.25791514843858915</v>
      </c>
      <c r="Q395" s="50">
        <f t="shared" si="67"/>
        <v>-0.14793240380673059</v>
      </c>
      <c r="R395" s="50">
        <f t="shared" si="67"/>
        <v>-3.70981604474757E-2</v>
      </c>
      <c r="S395" s="50">
        <f t="shared" si="67"/>
        <v>4.921576237607149E-2</v>
      </c>
      <c r="T395" s="50">
        <f t="shared" si="67"/>
        <v>9.8442222374947624E-2</v>
      </c>
      <c r="U395" s="50">
        <f t="shared" si="67"/>
        <v>0.11119544856936496</v>
      </c>
      <c r="V395" s="50">
        <f t="shared" si="67"/>
        <v>9.7223761222783922E-2</v>
      </c>
      <c r="W395" s="50">
        <f t="shared" si="65"/>
        <v>6.9676830860958189E-2</v>
      </c>
      <c r="X395" s="50">
        <f t="shared" si="65"/>
        <v>4.0209206140033621E-2</v>
      </c>
      <c r="Y395" s="50">
        <f t="shared" si="65"/>
        <v>1.6294633782677644E-2</v>
      </c>
      <c r="Z395" s="50">
        <f t="shared" si="65"/>
        <v>8.3775358411946005E-4</v>
      </c>
      <c r="AA395" s="50">
        <f t="shared" si="65"/>
        <v>-6.6816089143893432E-3</v>
      </c>
      <c r="AB395" s="53">
        <f t="shared" si="65"/>
        <v>-8.5314825656019107E-3</v>
      </c>
      <c r="AC395" s="68">
        <f t="shared" si="62"/>
        <v>-0.52318905182108533</v>
      </c>
    </row>
    <row r="396" spans="1:29">
      <c r="A396" s="30">
        <v>0.114</v>
      </c>
      <c r="B396" s="33"/>
      <c r="C396" s="50">
        <f t="shared" si="66"/>
        <v>-2.6252926958820512E-4</v>
      </c>
      <c r="D396" s="50">
        <f t="shared" si="66"/>
        <v>4.2154271682783868E-3</v>
      </c>
      <c r="E396" s="50">
        <f t="shared" si="68"/>
        <v>2.9612039455439578E-2</v>
      </c>
      <c r="F396" s="50">
        <f t="shared" si="68"/>
        <v>7.9669652083563913E-2</v>
      </c>
      <c r="G396" s="50">
        <f t="shared" si="68"/>
        <v>0.13392799675026351</v>
      </c>
      <c r="H396" s="50">
        <f t="shared" si="68"/>
        <v>0.15751576718432098</v>
      </c>
      <c r="I396" s="50">
        <f t="shared" si="68"/>
        <v>0.12099892803066192</v>
      </c>
      <c r="J396" s="50">
        <f t="shared" si="68"/>
        <v>1.88488934884199E-2</v>
      </c>
      <c r="K396" s="50">
        <f t="shared" si="68"/>
        <v>-0.12422994415031582</v>
      </c>
      <c r="L396" s="50">
        <f t="shared" si="68"/>
        <v>-0.26267293488482291</v>
      </c>
      <c r="M396" s="50">
        <f t="shared" si="68"/>
        <v>-0.34987413973712062</v>
      </c>
      <c r="N396" s="50">
        <f t="shared" si="67"/>
        <v>-0.35797354482539145</v>
      </c>
      <c r="O396" s="50">
        <f t="shared" si="67"/>
        <v>-0.28806440109395742</v>
      </c>
      <c r="P396" s="50">
        <f t="shared" si="67"/>
        <v>-0.16709115370723976</v>
      </c>
      <c r="Q396" s="50">
        <f t="shared" si="67"/>
        <v>-3.4602313082837489E-2</v>
      </c>
      <c r="R396" s="50">
        <f t="shared" si="67"/>
        <v>7.3282841063002674E-2</v>
      </c>
      <c r="S396" s="50">
        <f t="shared" si="67"/>
        <v>0.13547196504327519</v>
      </c>
      <c r="T396" s="50">
        <f t="shared" si="67"/>
        <v>0.14933628685995265</v>
      </c>
      <c r="U396" s="50">
        <f t="shared" si="67"/>
        <v>0.12664062967800632</v>
      </c>
      <c r="V396" s="50">
        <f t="shared" si="67"/>
        <v>8.5577627960587266E-2</v>
      </c>
      <c r="W396" s="50">
        <f t="shared" si="65"/>
        <v>4.306264970044936E-2</v>
      </c>
      <c r="X396" s="50">
        <f t="shared" si="65"/>
        <v>1.0044451028672312E-2</v>
      </c>
      <c r="Y396" s="50">
        <f t="shared" si="65"/>
        <v>-9.5173971987011687E-3</v>
      </c>
      <c r="Z396" s="50">
        <f t="shared" si="65"/>
        <v>-1.7000678993068886E-2</v>
      </c>
      <c r="AA396" s="50">
        <f t="shared" si="65"/>
        <v>-1.6422975472965281E-2</v>
      </c>
      <c r="AB396" s="53">
        <f t="shared" si="65"/>
        <v>-1.2065338351423184E-2</v>
      </c>
      <c r="AC396" s="68">
        <f t="shared" si="62"/>
        <v>-0.47157219527253852</v>
      </c>
    </row>
    <row r="397" spans="1:29">
      <c r="A397" s="30">
        <v>0.115</v>
      </c>
      <c r="B397" s="33"/>
      <c r="C397" s="50">
        <f t="shared" si="66"/>
        <v>-2.6441895739016735E-4</v>
      </c>
      <c r="D397" s="50">
        <f t="shared" si="66"/>
        <v>4.4947321879084141E-3</v>
      </c>
      <c r="E397" s="50">
        <f t="shared" si="68"/>
        <v>3.1091799371608188E-2</v>
      </c>
      <c r="F397" s="50">
        <f t="shared" si="68"/>
        <v>8.1241125821881907E-2</v>
      </c>
      <c r="G397" s="50">
        <f t="shared" si="68"/>
        <v>0.12966990453068106</v>
      </c>
      <c r="H397" s="50">
        <f t="shared" si="68"/>
        <v>0.13767382872579598</v>
      </c>
      <c r="I397" s="50">
        <f t="shared" si="68"/>
        <v>7.7613782878446905E-2</v>
      </c>
      <c r="J397" s="50">
        <f t="shared" si="68"/>
        <v>-4.6959582299446502E-2</v>
      </c>
      <c r="K397" s="50">
        <f t="shared" si="68"/>
        <v>-0.19835821471875451</v>
      </c>
      <c r="L397" s="50">
        <f t="shared" si="68"/>
        <v>-0.32106086586739352</v>
      </c>
      <c r="M397" s="50">
        <f t="shared" si="68"/>
        <v>-0.36787944117144233</v>
      </c>
      <c r="N397" s="50">
        <f t="shared" si="67"/>
        <v>-0.32149182297537582</v>
      </c>
      <c r="O397" s="50">
        <f t="shared" si="67"/>
        <v>-0.20053820507336401</v>
      </c>
      <c r="P397" s="50">
        <f t="shared" si="67"/>
        <v>-4.8782210012789755E-2</v>
      </c>
      <c r="Q397" s="50">
        <f t="shared" si="67"/>
        <v>8.5314185896229938E-2</v>
      </c>
      <c r="R397" s="50">
        <f t="shared" si="67"/>
        <v>0.16768913944387093</v>
      </c>
      <c r="S397" s="50">
        <f t="shared" si="67"/>
        <v>0.1882142134761105</v>
      </c>
      <c r="T397" s="50">
        <f t="shared" si="67"/>
        <v>0.15863781413920647</v>
      </c>
      <c r="U397" s="50">
        <f t="shared" si="67"/>
        <v>0.10265699171123503</v>
      </c>
      <c r="V397" s="50">
        <f t="shared" si="67"/>
        <v>4.4335426134611611E-2</v>
      </c>
      <c r="W397" s="50">
        <f t="shared" si="65"/>
        <v>-8.257611188730571E-16</v>
      </c>
      <c r="X397" s="50">
        <f t="shared" si="65"/>
        <v>-2.4335859486298687E-2</v>
      </c>
      <c r="Y397" s="50">
        <f t="shared" si="65"/>
        <v>-3.0961194939393713E-2</v>
      </c>
      <c r="Z397" s="50">
        <f t="shared" si="65"/>
        <v>-2.6342548591989565E-2</v>
      </c>
      <c r="AA397" s="50">
        <f t="shared" si="65"/>
        <v>-1.7262058863017089E-2</v>
      </c>
      <c r="AB397" s="53">
        <f t="shared" si="65"/>
        <v>-8.5314825656010417E-3</v>
      </c>
      <c r="AC397" s="68">
        <f t="shared" si="62"/>
        <v>-0.40413496120467052</v>
      </c>
    </row>
    <row r="398" spans="1:29">
      <c r="A398" s="30">
        <v>0.11600000000000001</v>
      </c>
      <c r="B398" s="33"/>
      <c r="C398" s="50">
        <f t="shared" si="66"/>
        <v>-2.6629820638444956E-4</v>
      </c>
      <c r="D398" s="50">
        <f t="shared" si="66"/>
        <v>4.769601449524553E-3</v>
      </c>
      <c r="E398" s="50">
        <f t="shared" si="68"/>
        <v>3.2448854160149046E-2</v>
      </c>
      <c r="F398" s="50">
        <f t="shared" si="68"/>
        <v>8.2091497576033512E-2</v>
      </c>
      <c r="G398" s="50">
        <f t="shared" si="68"/>
        <v>0.12336684045560349</v>
      </c>
      <c r="H398" s="50">
        <f t="shared" si="68"/>
        <v>0.11444190369080023</v>
      </c>
      <c r="I398" s="50">
        <f t="shared" si="68"/>
        <v>3.1479130773983767E-2</v>
      </c>
      <c r="J398" s="50">
        <f t="shared" si="68"/>
        <v>-0.11050618048776387</v>
      </c>
      <c r="K398" s="50">
        <f t="shared" si="68"/>
        <v>-0.26002290914593335</v>
      </c>
      <c r="L398" s="50">
        <f t="shared" si="68"/>
        <v>-0.35395250953603702</v>
      </c>
      <c r="M398" s="50">
        <f t="shared" si="68"/>
        <v>-0.34987413973712034</v>
      </c>
      <c r="N398" s="50">
        <f t="shared" si="67"/>
        <v>-0.24699740240174253</v>
      </c>
      <c r="O398" s="50">
        <f t="shared" si="67"/>
        <v>-8.4847014104934323E-2</v>
      </c>
      <c r="P398" s="50">
        <f t="shared" si="67"/>
        <v>7.755095592658956E-2</v>
      </c>
      <c r="Q398" s="50">
        <f t="shared" si="67"/>
        <v>0.1889914797988855</v>
      </c>
      <c r="R398" s="50">
        <f t="shared" si="67"/>
        <v>0.22554139349703978</v>
      </c>
      <c r="S398" s="50">
        <f t="shared" si="67"/>
        <v>0.19439478005335911</v>
      </c>
      <c r="T398" s="50">
        <f t="shared" si="67"/>
        <v>0.12375618054335909</v>
      </c>
      <c r="U398" s="50">
        <f t="shared" si="67"/>
        <v>4.6711700021642863E-2</v>
      </c>
      <c r="V398" s="50">
        <f t="shared" si="67"/>
        <v>-1.2239688544342663E-2</v>
      </c>
      <c r="W398" s="50">
        <f t="shared" si="65"/>
        <v>-4.3062649700450692E-2</v>
      </c>
      <c r="X398" s="50">
        <f t="shared" si="65"/>
        <v>-4.8502653735810537E-2</v>
      </c>
      <c r="Y398" s="50">
        <f t="shared" si="65"/>
        <v>-3.8194624227227802E-2</v>
      </c>
      <c r="Z398" s="50">
        <f t="shared" si="65"/>
        <v>-2.2518995609190618E-2</v>
      </c>
      <c r="AA398" s="50">
        <f t="shared" si="65"/>
        <v>-8.7440232387166091E-3</v>
      </c>
      <c r="AB398" s="53">
        <f t="shared" si="65"/>
        <v>8.9277678617624473E-16</v>
      </c>
      <c r="AC398" s="68">
        <f t="shared" si="62"/>
        <v>-0.33418477072868324</v>
      </c>
    </row>
    <row r="399" spans="1:29">
      <c r="A399" s="30">
        <v>0.11700000000000001</v>
      </c>
      <c r="B399" s="33"/>
      <c r="C399" s="50">
        <f t="shared" si="66"/>
        <v>-2.681669423815193E-4</v>
      </c>
      <c r="D399" s="50">
        <f t="shared" si="66"/>
        <v>5.0397636903509726E-3</v>
      </c>
      <c r="E399" s="50">
        <f t="shared" si="68"/>
        <v>3.3677848145791132E-2</v>
      </c>
      <c r="F399" s="50">
        <f t="shared" si="68"/>
        <v>8.2213219386127925E-2</v>
      </c>
      <c r="G399" s="50">
        <f t="shared" si="68"/>
        <v>0.11511820761076275</v>
      </c>
      <c r="H399" s="50">
        <f t="shared" si="68"/>
        <v>8.8392039176034096E-2</v>
      </c>
      <c r="I399" s="50">
        <f t="shared" si="68"/>
        <v>-1.5770685231829156E-2</v>
      </c>
      <c r="J399" s="50">
        <f t="shared" si="68"/>
        <v>-0.16873008537222825</v>
      </c>
      <c r="K399" s="50">
        <f t="shared" si="68"/>
        <v>-0.3053494078941017</v>
      </c>
      <c r="L399" s="50">
        <f t="shared" si="68"/>
        <v>-0.35873585400653507</v>
      </c>
      <c r="M399" s="50">
        <f t="shared" si="68"/>
        <v>-0.29762071978885607</v>
      </c>
      <c r="N399" s="50">
        <f t="shared" si="67"/>
        <v>-0.14329838882751916</v>
      </c>
      <c r="O399" s="50">
        <f t="shared" si="67"/>
        <v>4.2760687848162109E-2</v>
      </c>
      <c r="P399" s="50">
        <f t="shared" si="67"/>
        <v>0.1911277070684736</v>
      </c>
      <c r="Q399" s="50">
        <f t="shared" si="67"/>
        <v>0.25669502131900762</v>
      </c>
      <c r="R399" s="50">
        <f t="shared" si="67"/>
        <v>0.23422856671692488</v>
      </c>
      <c r="S399" s="50">
        <f t="shared" si="67"/>
        <v>0.15248467517672426</v>
      </c>
      <c r="T399" s="50">
        <f t="shared" si="67"/>
        <v>5.4406477251109281E-2</v>
      </c>
      <c r="U399" s="50">
        <f t="shared" si="67"/>
        <v>-2.3777006159342726E-2</v>
      </c>
      <c r="V399" s="50">
        <f t="shared" si="67"/>
        <v>-6.4581843395005195E-2</v>
      </c>
      <c r="W399" s="50">
        <f t="shared" si="65"/>
        <v>-6.967683086095805E-2</v>
      </c>
      <c r="X399" s="50">
        <f t="shared" si="65"/>
        <v>-5.2313370439447227E-2</v>
      </c>
      <c r="Y399" s="50">
        <f t="shared" si="65"/>
        <v>-2.7897732600455277E-2</v>
      </c>
      <c r="Z399" s="50">
        <f t="shared" si="65"/>
        <v>-7.4409471748377995E-3</v>
      </c>
      <c r="AA399" s="50">
        <f t="shared" si="65"/>
        <v>4.5138216260802045E-3</v>
      </c>
      <c r="AB399" s="53">
        <f t="shared" si="65"/>
        <v>8.5314825656018205E-3</v>
      </c>
      <c r="AC399" s="68">
        <f t="shared" si="62"/>
        <v>-0.26627152111234653</v>
      </c>
    </row>
    <row r="400" spans="1:29">
      <c r="A400" s="30">
        <v>0.11799999999999999</v>
      </c>
      <c r="B400" s="33"/>
      <c r="C400" s="50">
        <f t="shared" si="66"/>
        <v>-2.7002509160687916E-4</v>
      </c>
      <c r="D400" s="50">
        <f t="shared" si="66"/>
        <v>5.3049522928730599E-3</v>
      </c>
      <c r="E400" s="50">
        <f t="shared" si="68"/>
        <v>3.4773931050747074E-2</v>
      </c>
      <c r="F400" s="50">
        <f t="shared" si="68"/>
        <v>8.1605210840761541E-2</v>
      </c>
      <c r="G400" s="50">
        <f t="shared" si="68"/>
        <v>0.1050540918636164</v>
      </c>
      <c r="H400" s="50">
        <f t="shared" si="68"/>
        <v>6.0165669300396116E-2</v>
      </c>
      <c r="I400" s="50">
        <f t="shared" si="68"/>
        <v>-6.246181685095277E-2</v>
      </c>
      <c r="J400" s="50">
        <f t="shared" si="68"/>
        <v>-0.21882685662846316</v>
      </c>
      <c r="K400" s="50">
        <f t="shared" si="68"/>
        <v>-0.33148968034772047</v>
      </c>
      <c r="L400" s="50">
        <f t="shared" si="68"/>
        <v>-0.33503104132076561</v>
      </c>
      <c r="M400" s="50">
        <f t="shared" si="68"/>
        <v>-0.21623411014217467</v>
      </c>
      <c r="N400" s="50">
        <f t="shared" si="67"/>
        <v>-2.2655994138132771E-2</v>
      </c>
      <c r="O400" s="50">
        <f t="shared" si="67"/>
        <v>0.16436277826819184</v>
      </c>
      <c r="P400" s="50">
        <f t="shared" si="67"/>
        <v>0.27326571859033433</v>
      </c>
      <c r="Q400" s="50">
        <f t="shared" si="67"/>
        <v>0.27553771924666948</v>
      </c>
      <c r="R400" s="50">
        <f t="shared" si="67"/>
        <v>0.19185696869510116</v>
      </c>
      <c r="S400" s="50">
        <f t="shared" si="67"/>
        <v>7.285189886999939E-2</v>
      </c>
      <c r="T400" s="50">
        <f t="shared" si="67"/>
        <v>-3.0096297520835202E-2</v>
      </c>
      <c r="U400" s="50">
        <f t="shared" si="67"/>
        <v>-8.6862880591975819E-2</v>
      </c>
      <c r="V400" s="50">
        <f t="shared" si="67"/>
        <v>-9.4589087701360347E-2</v>
      </c>
      <c r="W400" s="50">
        <f t="shared" si="65"/>
        <v>-6.9676830860958425E-2</v>
      </c>
      <c r="X400" s="50">
        <f t="shared" si="65"/>
        <v>-3.4168689998180513E-2</v>
      </c>
      <c r="Y400" s="50">
        <f t="shared" si="65"/>
        <v>-4.7965205969092472E-3</v>
      </c>
      <c r="Z400" s="50">
        <f t="shared" si="65"/>
        <v>1.13559219204279E-2</v>
      </c>
      <c r="AA400" s="50">
        <f t="shared" si="65"/>
        <v>1.5324891949094263E-2</v>
      </c>
      <c r="AB400" s="53">
        <f t="shared" si="65"/>
        <v>1.2065338351423184E-2</v>
      </c>
      <c r="AC400" s="68">
        <f t="shared" si="62"/>
        <v>-0.20363474055040004</v>
      </c>
    </row>
    <row r="401" spans="1:29">
      <c r="A401" s="30">
        <v>0.11899999999999999</v>
      </c>
      <c r="B401" s="33"/>
      <c r="C401" s="50">
        <f t="shared" si="66"/>
        <v>-2.7187258070397947E-4</v>
      </c>
      <c r="D401" s="50">
        <f t="shared" si="66"/>
        <v>5.564905547956734E-3</v>
      </c>
      <c r="E401" s="50">
        <f t="shared" si="68"/>
        <v>3.5732777136543645E-2</v>
      </c>
      <c r="F401" s="50">
        <f t="shared" si="68"/>
        <v>8.0272868666826369E-2</v>
      </c>
      <c r="G401" s="50">
        <f t="shared" si="68"/>
        <v>9.3333210331508279E-2</v>
      </c>
      <c r="H401" s="50">
        <f t="shared" si="68"/>
        <v>3.0457820968172764E-2</v>
      </c>
      <c r="I401" s="50">
        <f t="shared" si="68"/>
        <v>-0.10694020746824995</v>
      </c>
      <c r="J401" s="50">
        <f t="shared" si="68"/>
        <v>-0.25838350931994275</v>
      </c>
      <c r="K401" s="50">
        <f t="shared" si="68"/>
        <v>-0.33680123705132592</v>
      </c>
      <c r="L401" s="50">
        <f t="shared" si="68"/>
        <v>-0.28472053296566935</v>
      </c>
      <c r="M401" s="50">
        <f t="shared" si="68"/>
        <v>-0.11368099920313397</v>
      </c>
      <c r="N401" s="50">
        <f t="shared" si="67"/>
        <v>0.10066521045530163</v>
      </c>
      <c r="O401" s="50">
        <f t="shared" si="67"/>
        <v>0.26288060492989757</v>
      </c>
      <c r="P401" s="50">
        <f t="shared" si="67"/>
        <v>0.3104540474858048</v>
      </c>
      <c r="Q401" s="50">
        <f t="shared" si="67"/>
        <v>0.24193294337934099</v>
      </c>
      <c r="R401" s="50">
        <f t="shared" si="67"/>
        <v>0.10766305491975059</v>
      </c>
      <c r="S401" s="50">
        <f t="shared" si="67"/>
        <v>-2.4803463909393985E-2</v>
      </c>
      <c r="T401" s="50">
        <f t="shared" si="67"/>
        <v>-0.1062167735179038</v>
      </c>
      <c r="U401" s="50">
        <f t="shared" si="67"/>
        <v>-0.12290450538736163</v>
      </c>
      <c r="V401" s="50">
        <f t="shared" si="67"/>
        <v>-9.1883750557289104E-2</v>
      </c>
      <c r="W401" s="50">
        <f t="shared" si="65"/>
        <v>-4.3062649700449991E-2</v>
      </c>
      <c r="X401" s="50">
        <f t="shared" si="65"/>
        <v>-1.6837528973003926E-3</v>
      </c>
      <c r="Y401" s="50">
        <f t="shared" si="65"/>
        <v>2.0506167322124496E-2</v>
      </c>
      <c r="Z401" s="50">
        <f t="shared" si="65"/>
        <v>2.4477352651582199E-2</v>
      </c>
      <c r="AA401" s="50">
        <f t="shared" si="65"/>
        <v>1.7828909272945555E-2</v>
      </c>
      <c r="AB401" s="53">
        <f t="shared" si="65"/>
        <v>8.5314825656011336E-3</v>
      </c>
      <c r="AC401" s="68">
        <f t="shared" si="62"/>
        <v>-0.15105189892536805</v>
      </c>
    </row>
    <row r="402" spans="1:29">
      <c r="A402" s="30">
        <v>0.12</v>
      </c>
      <c r="B402" s="33"/>
      <c r="C402" s="50">
        <f t="shared" si="66"/>
        <v>-2.7370933673711391E-4</v>
      </c>
      <c r="D402" s="50">
        <f t="shared" si="66"/>
        <v>5.8193669131237644E-3</v>
      </c>
      <c r="E402" s="50">
        <f t="shared" si="68"/>
        <v>3.6550602275735318E-2</v>
      </c>
      <c r="F402" s="50">
        <f t="shared" si="68"/>
        <v>7.8228018827779855E-2</v>
      </c>
      <c r="G402" s="50">
        <f t="shared" si="68"/>
        <v>8.0140408317914955E-2</v>
      </c>
      <c r="H402" s="50">
        <f t="shared" si="68"/>
        <v>5.7242461732436258E-16</v>
      </c>
      <c r="I402" s="50">
        <f t="shared" si="68"/>
        <v>-0.14763018792173307</v>
      </c>
      <c r="J402" s="50">
        <f t="shared" si="68"/>
        <v>-0.2854947388793117</v>
      </c>
      <c r="K402" s="50">
        <f t="shared" si="68"/>
        <v>-0.32095033336269257</v>
      </c>
      <c r="L402" s="50">
        <f t="shared" si="68"/>
        <v>-0.21179961865824676</v>
      </c>
      <c r="M402" s="50">
        <f t="shared" si="68"/>
        <v>-4.1461447761629221E-15</v>
      </c>
      <c r="N402" s="50">
        <f t="shared" si="67"/>
        <v>0.21208391537837054</v>
      </c>
      <c r="O402" s="50">
        <f t="shared" si="67"/>
        <v>0.32447763185160572</v>
      </c>
      <c r="P402" s="50">
        <f t="shared" si="67"/>
        <v>0.29657555769448746</v>
      </c>
      <c r="Q402" s="50">
        <f t="shared" si="67"/>
        <v>0.16227722485804674</v>
      </c>
      <c r="R402" s="50">
        <f t="shared" si="67"/>
        <v>1.2782040198358031E-15</v>
      </c>
      <c r="S402" s="50">
        <f t="shared" si="67"/>
        <v>-0.11632278109406688</v>
      </c>
      <c r="T402" s="50">
        <f t="shared" si="67"/>
        <v>-0.15275418435840063</v>
      </c>
      <c r="U402" s="50">
        <f t="shared" si="67"/>
        <v>-0.12068053154514868</v>
      </c>
      <c r="V402" s="50">
        <f t="shared" si="67"/>
        <v>-5.7401442653486755E-2</v>
      </c>
      <c r="W402" s="50">
        <f t="shared" si="65"/>
        <v>3.5942718407262316E-17</v>
      </c>
      <c r="X402" s="50">
        <f t="shared" si="65"/>
        <v>3.1507838415372504E-2</v>
      </c>
      <c r="Y402" s="50">
        <f t="shared" si="65"/>
        <v>3.6397067557455212E-2</v>
      </c>
      <c r="Z402" s="50">
        <f t="shared" si="65"/>
        <v>2.5365544437972398E-2</v>
      </c>
      <c r="AA402" s="50">
        <f t="shared" si="65"/>
        <v>1.0668539093145349E-2</v>
      </c>
      <c r="AB402" s="53">
        <f t="shared" si="65"/>
        <v>-7.6270452531095292E-16</v>
      </c>
      <c r="AC402" s="68">
        <f t="shared" si="62"/>
        <v>-0.11321581218881727</v>
      </c>
    </row>
    <row r="403" spans="1:29">
      <c r="A403" s="30">
        <v>0.121</v>
      </c>
      <c r="B403" s="33"/>
      <c r="C403" s="50">
        <f t="shared" si="66"/>
        <v>-2.7553528719429936E-4</v>
      </c>
      <c r="D403" s="50">
        <f t="shared" si="66"/>
        <v>6.0680852657282224E-3</v>
      </c>
      <c r="E403" s="50">
        <f t="shared" si="68"/>
        <v>3.7224178886126502E-2</v>
      </c>
      <c r="F403" s="50">
        <f t="shared" si="68"/>
        <v>7.5488811555555924E-2</v>
      </c>
      <c r="G403" s="50">
        <f t="shared" si="68"/>
        <v>6.5683744191588719E-2</v>
      </c>
      <c r="H403" s="50">
        <f t="shared" si="68"/>
        <v>-3.0457820968171633E-2</v>
      </c>
      <c r="I403" s="50">
        <f t="shared" si="68"/>
        <v>-0.18309029536815039</v>
      </c>
      <c r="J403" s="50">
        <f t="shared" si="68"/>
        <v>-0.29885469291534977</v>
      </c>
      <c r="K403" s="50">
        <f t="shared" si="68"/>
        <v>-0.28493293985612667</v>
      </c>
      <c r="L403" s="50">
        <f t="shared" si="68"/>
        <v>-0.12205913988692826</v>
      </c>
      <c r="M403" s="50">
        <f t="shared" si="68"/>
        <v>0.11368099920313604</v>
      </c>
      <c r="N403" s="50">
        <f t="shared" si="67"/>
        <v>0.29842614431276177</v>
      </c>
      <c r="O403" s="50">
        <f t="shared" si="67"/>
        <v>0.34050273965475952</v>
      </c>
      <c r="P403" s="50">
        <f t="shared" si="67"/>
        <v>0.2339131323920382</v>
      </c>
      <c r="Q403" s="50">
        <f t="shared" si="67"/>
        <v>5.173270272200365E-2</v>
      </c>
      <c r="R403" s="50">
        <f t="shared" si="67"/>
        <v>-0.10766305491975431</v>
      </c>
      <c r="S403" s="50">
        <f t="shared" si="67"/>
        <v>-0.17906539631862248</v>
      </c>
      <c r="T403" s="50">
        <f t="shared" si="67"/>
        <v>-0.15674711903806532</v>
      </c>
      <c r="U403" s="50">
        <f t="shared" si="67"/>
        <v>-8.0883380308630098E-2</v>
      </c>
      <c r="V403" s="50">
        <f t="shared" si="67"/>
        <v>-3.0674857507799985E-3</v>
      </c>
      <c r="W403" s="50">
        <f t="shared" si="65"/>
        <v>4.3062649700450054E-2</v>
      </c>
      <c r="X403" s="50">
        <f t="shared" si="65"/>
        <v>5.1475905803360991E-2</v>
      </c>
      <c r="Y403" s="50">
        <f t="shared" si="65"/>
        <v>3.5582677780323771E-2</v>
      </c>
      <c r="Z403" s="50">
        <f t="shared" si="65"/>
        <v>1.3576598688670255E-2</v>
      </c>
      <c r="AA403" s="50">
        <f t="shared" si="65"/>
        <v>-2.2748486743014223E-3</v>
      </c>
      <c r="AB403" s="53">
        <f t="shared" si="65"/>
        <v>-8.5314825656017269E-3</v>
      </c>
      <c r="AC403" s="68">
        <f t="shared" si="62"/>
        <v>-9.1484821701172836E-2</v>
      </c>
    </row>
    <row r="404" spans="1:29">
      <c r="A404" s="30">
        <v>0.122</v>
      </c>
      <c r="B404" s="33"/>
      <c r="C404" s="50">
        <f t="shared" si="66"/>
        <v>-2.7735035999013839E-4</v>
      </c>
      <c r="D404" s="50">
        <f t="shared" si="66"/>
        <v>6.3108151507842193E-3</v>
      </c>
      <c r="E404" s="50">
        <f t="shared" si="68"/>
        <v>3.7750848668563798E-2</v>
      </c>
      <c r="F404" s="50">
        <f t="shared" si="68"/>
        <v>7.2079560247822264E-2</v>
      </c>
      <c r="G404" s="50">
        <f t="shared" si="68"/>
        <v>5.0191208181793373E-2</v>
      </c>
      <c r="H404" s="50">
        <f t="shared" si="68"/>
        <v>-6.0165669300395019E-2</v>
      </c>
      <c r="I404" s="50">
        <f t="shared" si="68"/>
        <v>-0.21206433782283243</v>
      </c>
      <c r="J404" s="50">
        <f t="shared" si="68"/>
        <v>-0.29781986952098188</v>
      </c>
      <c r="K404" s="50">
        <f t="shared" si="68"/>
        <v>-0.23101216182834519</v>
      </c>
      <c r="L404" s="50">
        <f t="shared" si="68"/>
        <v>-2.2625623966905043E-2</v>
      </c>
      <c r="M404" s="50">
        <f t="shared" si="68"/>
        <v>0.21623411014216798</v>
      </c>
      <c r="N404" s="50">
        <f t="shared" si="67"/>
        <v>0.34948292489568988</v>
      </c>
      <c r="O404" s="50">
        <f t="shared" si="67"/>
        <v>0.30870524957144246</v>
      </c>
      <c r="P404" s="50">
        <f t="shared" si="67"/>
        <v>0.13277416082755644</v>
      </c>
      <c r="Q404" s="50">
        <f t="shared" si="67"/>
        <v>-6.8658927017951274E-2</v>
      </c>
      <c r="R404" s="50">
        <f t="shared" si="67"/>
        <v>-0.1918569686951036</v>
      </c>
      <c r="S404" s="50">
        <f t="shared" si="67"/>
        <v>-0.19750962482335507</v>
      </c>
      <c r="T404" s="50">
        <f t="shared" si="67"/>
        <v>-0.11708348157730601</v>
      </c>
      <c r="U404" s="50">
        <f t="shared" si="67"/>
        <v>-1.5903661862003655E-2</v>
      </c>
      <c r="V404" s="50">
        <f t="shared" si="67"/>
        <v>5.2327326900818399E-2</v>
      </c>
      <c r="W404" s="50">
        <f t="shared" si="65"/>
        <v>6.9676830860958439E-2</v>
      </c>
      <c r="X404" s="50">
        <f t="shared" si="65"/>
        <v>4.9840051558835995E-2</v>
      </c>
      <c r="Y404" s="50">
        <f t="shared" si="65"/>
        <v>1.8436781328871058E-2</v>
      </c>
      <c r="Z404" s="50">
        <f t="shared" si="65"/>
        <v>-4.9976305093684141E-3</v>
      </c>
      <c r="AA404" s="50">
        <f t="shared" si="65"/>
        <v>-1.3985125724539258E-2</v>
      </c>
      <c r="AB404" s="53">
        <f t="shared" si="65"/>
        <v>-1.2065338351423184E-2</v>
      </c>
      <c r="AC404" s="68">
        <f t="shared" si="62"/>
        <v>-8.2215903025195824E-2</v>
      </c>
    </row>
    <row r="405" spans="1:29">
      <c r="A405" s="30">
        <v>0.123</v>
      </c>
      <c r="B405" s="33"/>
      <c r="C405" s="50">
        <f t="shared" si="66"/>
        <v>-2.79154483468665E-4</v>
      </c>
      <c r="D405" s="50">
        <f t="shared" si="66"/>
        <v>6.5473170232003388E-3</v>
      </c>
      <c r="E405" s="50">
        <f t="shared" si="68"/>
        <v>3.8128533098028494E-2</v>
      </c>
      <c r="F405" s="50">
        <f t="shared" si="68"/>
        <v>6.8030525660540103E-2</v>
      </c>
      <c r="G405" s="50">
        <f t="shared" si="68"/>
        <v>3.3907126836198502E-2</v>
      </c>
      <c r="H405" s="50">
        <f t="shared" si="68"/>
        <v>-8.8392039176034318E-2</v>
      </c>
      <c r="I405" s="50">
        <f t="shared" si="68"/>
        <v>-0.23352589538702984</v>
      </c>
      <c r="J405" s="50">
        <f t="shared" si="68"/>
        <v>-0.28244011249252399</v>
      </c>
      <c r="K405" s="50">
        <f t="shared" si="68"/>
        <v>-0.16257604006959106</v>
      </c>
      <c r="L405" s="50">
        <f t="shared" si="68"/>
        <v>7.8604652227088623E-2</v>
      </c>
      <c r="M405" s="50">
        <f t="shared" si="68"/>
        <v>0.29762071978885429</v>
      </c>
      <c r="N405" s="50">
        <f t="shared" si="67"/>
        <v>0.35921738191170027</v>
      </c>
      <c r="O405" s="50">
        <f t="shared" si="67"/>
        <v>0.23355102458882537</v>
      </c>
      <c r="P405" s="50">
        <f t="shared" si="67"/>
        <v>9.7950681495674943E-3</v>
      </c>
      <c r="Q405" s="50">
        <f t="shared" si="67"/>
        <v>-0.17598161184026112</v>
      </c>
      <c r="R405" s="50">
        <f t="shared" si="67"/>
        <v>-0.23422856671692446</v>
      </c>
      <c r="S405" s="50">
        <f t="shared" si="67"/>
        <v>-0.16709261089270477</v>
      </c>
      <c r="T405" s="50">
        <f t="shared" si="67"/>
        <v>-4.4810227484990674E-2</v>
      </c>
      <c r="U405" s="50">
        <f t="shared" si="67"/>
        <v>5.4027568652967976E-2</v>
      </c>
      <c r="V405" s="50">
        <f t="shared" si="67"/>
        <v>8.962531691754505E-2</v>
      </c>
      <c r="W405" s="50">
        <f t="shared" si="65"/>
        <v>6.9676830860958036E-2</v>
      </c>
      <c r="X405" s="50">
        <f t="shared" si="65"/>
        <v>2.728682730919376E-2</v>
      </c>
      <c r="Y405" s="50">
        <f t="shared" si="65"/>
        <v>-7.1711094442086587E-3</v>
      </c>
      <c r="Z405" s="50">
        <f t="shared" si="65"/>
        <v>-2.1074154622670614E-2</v>
      </c>
      <c r="AA405" s="50">
        <f t="shared" si="65"/>
        <v>-1.8114587133165379E-2</v>
      </c>
      <c r="AB405" s="53">
        <f t="shared" si="65"/>
        <v>-8.5314825656012255E-3</v>
      </c>
      <c r="AC405" s="68">
        <f t="shared" si="62"/>
        <v>-7.8198699284506512E-2</v>
      </c>
    </row>
    <row r="406" spans="1:29">
      <c r="A406" s="30">
        <v>0.124</v>
      </c>
      <c r="B406" s="33"/>
      <c r="C406" s="50">
        <f t="shared" si="66"/>
        <v>-2.8094758640617327E-4</v>
      </c>
      <c r="D406" s="50">
        <f t="shared" si="66"/>
        <v>6.7773574841817367E-3</v>
      </c>
      <c r="E406" s="50">
        <f t="shared" si="68"/>
        <v>3.8355741626625098E-2</v>
      </c>
      <c r="F406" s="50">
        <f t="shared" si="68"/>
        <v>6.3377647311352495E-2</v>
      </c>
      <c r="G406" s="50">
        <f t="shared" si="68"/>
        <v>1.7088309845259147E-2</v>
      </c>
      <c r="H406" s="50">
        <f t="shared" si="68"/>
        <v>-0.11444190369080043</v>
      </c>
      <c r="I406" s="50">
        <f t="shared" si="68"/>
        <v>-0.24671468168453042</v>
      </c>
      <c r="J406" s="50">
        <f t="shared" si="68"/>
        <v>-0.25345621052965767</v>
      </c>
      <c r="K406" s="50">
        <f t="shared" si="68"/>
        <v>-8.3924667800413938E-2</v>
      </c>
      <c r="L406" s="50">
        <f t="shared" si="68"/>
        <v>0.17359272636391557</v>
      </c>
      <c r="M406" s="50">
        <f t="shared" si="68"/>
        <v>0.34987413973711939</v>
      </c>
      <c r="N406" s="50">
        <f t="shared" si="67"/>
        <v>0.3264785281339177</v>
      </c>
      <c r="O406" s="50">
        <f t="shared" si="67"/>
        <v>0.12559525226414747</v>
      </c>
      <c r="P406" s="50">
        <f t="shared" si="67"/>
        <v>-0.1147952226212537</v>
      </c>
      <c r="Q406" s="50">
        <f t="shared" si="67"/>
        <v>-0.24980691924133488</v>
      </c>
      <c r="R406" s="50">
        <f t="shared" si="67"/>
        <v>-0.2255413934970385</v>
      </c>
      <c r="S406" s="50">
        <f t="shared" si="67"/>
        <v>-9.5339117399139861E-2</v>
      </c>
      <c r="T406" s="50">
        <f t="shared" si="67"/>
        <v>3.9943389505429201E-2</v>
      </c>
      <c r="U406" s="50">
        <f t="shared" si="67"/>
        <v>0.10713763178335994</v>
      </c>
      <c r="V406" s="50">
        <f t="shared" si="67"/>
        <v>9.5927390270585486E-2</v>
      </c>
      <c r="W406" s="50">
        <f t="shared" si="65"/>
        <v>4.3062649700450636E-2</v>
      </c>
      <c r="X406" s="50">
        <f t="shared" si="65"/>
        <v>-6.7184048184585577E-3</v>
      </c>
      <c r="Y406" s="50">
        <f t="shared" si="65"/>
        <v>-2.9487650913187509E-2</v>
      </c>
      <c r="Z406" s="50">
        <f t="shared" si="65"/>
        <v>-2.6618282821770041E-2</v>
      </c>
      <c r="AA406" s="50">
        <f t="shared" si="65"/>
        <v>-1.2424805712998799E-2</v>
      </c>
      <c r="AB406" s="53">
        <f t="shared" si="65"/>
        <v>6.326322644456611E-16</v>
      </c>
      <c r="AC406" s="68">
        <f t="shared" si="62"/>
        <v>-7.233944429064601E-2</v>
      </c>
    </row>
    <row r="407" spans="1:29">
      <c r="A407" s="30">
        <v>0.125</v>
      </c>
      <c r="B407" s="33"/>
      <c r="C407" s="50">
        <f t="shared" si="66"/>
        <v>-2.8272959801402953E-4</v>
      </c>
      <c r="D407" s="50">
        <f t="shared" si="66"/>
        <v>7.0007095115665061E-3</v>
      </c>
      <c r="E407" s="50">
        <f t="shared" si="68"/>
        <v>3.8431577566092938E-2</v>
      </c>
      <c r="F407" s="50">
        <f t="shared" si="68"/>
        <v>5.8162224477882656E-2</v>
      </c>
      <c r="G407" s="50">
        <f t="shared" si="68"/>
        <v>-5.0110648793937069E-16</v>
      </c>
      <c r="H407" s="50">
        <f t="shared" si="68"/>
        <v>-0.13767382872579614</v>
      </c>
      <c r="I407" s="50">
        <f t="shared" si="68"/>
        <v>-0.25116347738557121</v>
      </c>
      <c r="J407" s="50">
        <f t="shared" si="68"/>
        <v>-0.21226421605421422</v>
      </c>
      <c r="K407" s="50">
        <f t="shared" si="68"/>
        <v>6.6155236282966215E-16</v>
      </c>
      <c r="L407" s="50">
        <f t="shared" si="68"/>
        <v>0.25479534578633839</v>
      </c>
      <c r="M407" s="50">
        <f t="shared" si="68"/>
        <v>0.36787944117144233</v>
      </c>
      <c r="N407" s="50">
        <f t="shared" si="67"/>
        <v>0.25513735528366749</v>
      </c>
      <c r="O407" s="50">
        <f t="shared" si="67"/>
        <v>-2.507910303005445E-15</v>
      </c>
      <c r="P407" s="50">
        <f t="shared" si="67"/>
        <v>-0.22050276128372284</v>
      </c>
      <c r="Q407" s="50">
        <f t="shared" si="67"/>
        <v>-0.27608250500524822</v>
      </c>
      <c r="R407" s="50">
        <f t="shared" si="67"/>
        <v>-0.16768913944386796</v>
      </c>
      <c r="S407" s="50">
        <f t="shared" si="67"/>
        <v>-2.9084117245362853E-16</v>
      </c>
      <c r="T407" s="50">
        <f t="shared" si="67"/>
        <v>0.11357213558160928</v>
      </c>
      <c r="U407" s="50">
        <f t="shared" si="67"/>
        <v>0.1268910201207181</v>
      </c>
      <c r="V407" s="50">
        <f t="shared" si="67"/>
        <v>6.9054045149766902E-2</v>
      </c>
      <c r="W407" s="50">
        <f t="shared" si="65"/>
        <v>-1.3283713840527103E-15</v>
      </c>
      <c r="X407" s="50">
        <f t="shared" si="65"/>
        <v>-3.7903989794140558E-2</v>
      </c>
      <c r="Y407" s="50">
        <f t="shared" si="65"/>
        <v>-3.8270141609712226E-2</v>
      </c>
      <c r="Z407" s="50">
        <f t="shared" si="65"/>
        <v>-1.8859182575657624E-2</v>
      </c>
      <c r="AA407" s="50">
        <f t="shared" si="65"/>
        <v>1.6900269632872276E-16</v>
      </c>
      <c r="AB407" s="53">
        <f t="shared" si="65"/>
        <v>8.5314825656016349E-3</v>
      </c>
      <c r="AC407" s="68">
        <f t="shared" si="62"/>
        <v>-6.1236634261262572E-2</v>
      </c>
    </row>
    <row r="408" spans="1:29">
      <c r="A408" s="30">
        <v>0.126</v>
      </c>
      <c r="B408" s="33"/>
      <c r="C408" s="50">
        <f t="shared" si="66"/>
        <v>-2.8450044794146677E-4</v>
      </c>
      <c r="D408" s="50">
        <f t="shared" si="66"/>
        <v>7.2171526838692868E-3</v>
      </c>
      <c r="E408" s="50">
        <f t="shared" si="68"/>
        <v>3.8355741626625091E-2</v>
      </c>
      <c r="F408" s="50">
        <f t="shared" si="68"/>
        <v>5.2430549622419942E-2</v>
      </c>
      <c r="G408" s="50">
        <f t="shared" si="68"/>
        <v>-1.7088309845260139E-2</v>
      </c>
      <c r="H408" s="50">
        <f t="shared" si="68"/>
        <v>-0.15751576718432111</v>
      </c>
      <c r="I408" s="50">
        <f t="shared" si="68"/>
        <v>-0.24671468168452984</v>
      </c>
      <c r="J408" s="50">
        <f t="shared" si="68"/>
        <v>-0.1608482022845335</v>
      </c>
      <c r="K408" s="50">
        <f t="shared" si="68"/>
        <v>8.3924667800415215E-2</v>
      </c>
      <c r="L408" s="50">
        <f t="shared" si="68"/>
        <v>0.31576399703307256</v>
      </c>
      <c r="M408" s="50">
        <f t="shared" si="68"/>
        <v>0.34987413973711989</v>
      </c>
      <c r="N408" s="50">
        <f t="shared" si="67"/>
        <v>0.15362913392257066</v>
      </c>
      <c r="O408" s="50">
        <f t="shared" si="67"/>
        <v>-0.12559525226415214</v>
      </c>
      <c r="P408" s="50">
        <f t="shared" si="67"/>
        <v>-0.28993963566719649</v>
      </c>
      <c r="Q408" s="50">
        <f t="shared" si="67"/>
        <v>-0.24980691924133422</v>
      </c>
      <c r="R408" s="50">
        <f t="shared" si="67"/>
        <v>-7.3282841063005102E-2</v>
      </c>
      <c r="S408" s="50">
        <f t="shared" si="67"/>
        <v>9.5339117399139348E-2</v>
      </c>
      <c r="T408" s="50">
        <f t="shared" si="67"/>
        <v>0.15556923087793476</v>
      </c>
      <c r="U408" s="50">
        <f t="shared" si="67"/>
        <v>0.10713763178336075</v>
      </c>
      <c r="V408" s="50">
        <f t="shared" si="67"/>
        <v>1.8299128366316916E-2</v>
      </c>
      <c r="W408" s="50">
        <f t="shared" si="65"/>
        <v>-4.3062649700449415E-2</v>
      </c>
      <c r="X408" s="50">
        <f t="shared" si="65"/>
        <v>-5.3181650231296215E-2</v>
      </c>
      <c r="Y408" s="50">
        <f t="shared" si="65"/>
        <v>-2.9487650913188227E-2</v>
      </c>
      <c r="Z408" s="50">
        <f t="shared" si="65"/>
        <v>-1.6746804065954327E-3</v>
      </c>
      <c r="AA408" s="50">
        <f t="shared" si="65"/>
        <v>1.2424805712999797E-2</v>
      </c>
      <c r="AB408" s="53">
        <f t="shared" si="65"/>
        <v>1.2065338351423184E-2</v>
      </c>
      <c r="AC408" s="68">
        <f t="shared" si="62"/>
        <v>-4.6452106016535911E-2</v>
      </c>
    </row>
    <row r="409" spans="1:29">
      <c r="A409" s="30">
        <v>0.127</v>
      </c>
      <c r="B409" s="33"/>
      <c r="C409" s="50">
        <f t="shared" si="66"/>
        <v>-2.8626006627836213E-4</v>
      </c>
      <c r="D409" s="50">
        <f t="shared" si="66"/>
        <v>7.4264733978104793E-3</v>
      </c>
      <c r="E409" s="50">
        <f t="shared" si="66"/>
        <v>3.812853309802848E-2</v>
      </c>
      <c r="F409" s="50">
        <f t="shared" si="66"/>
        <v>4.6233497496748231E-2</v>
      </c>
      <c r="G409" s="50">
        <f t="shared" si="66"/>
        <v>-3.390712683619853E-2</v>
      </c>
      <c r="H409" s="50">
        <f t="shared" si="66"/>
        <v>-0.17347914468990816</v>
      </c>
      <c r="I409" s="50">
        <f t="shared" si="66"/>
        <v>-0.23352589538702864</v>
      </c>
      <c r="J409" s="50">
        <f t="shared" si="66"/>
        <v>-0.1016846974201671</v>
      </c>
      <c r="K409" s="50">
        <f t="shared" si="66"/>
        <v>0.16257604006959642</v>
      </c>
      <c r="L409" s="50">
        <f t="shared" si="66"/>
        <v>0.35165699924360666</v>
      </c>
      <c r="M409" s="50">
        <f t="shared" si="66"/>
        <v>0.29762071978885535</v>
      </c>
      <c r="N409" s="50">
        <f t="shared" si="66"/>
        <v>3.3956040034012105E-2</v>
      </c>
      <c r="O409" s="50">
        <f t="shared" si="66"/>
        <v>-0.23355102458882906</v>
      </c>
      <c r="P409" s="50">
        <f t="shared" si="66"/>
        <v>-0.31168412232167747</v>
      </c>
      <c r="Q409" s="50">
        <f t="shared" si="66"/>
        <v>-0.17598161184025382</v>
      </c>
      <c r="R409" s="50">
        <f t="shared" si="66"/>
        <v>3.7098160447479836E-2</v>
      </c>
      <c r="S409" s="50">
        <f t="shared" si="67"/>
        <v>0.16709261089270747</v>
      </c>
      <c r="T409" s="50">
        <f t="shared" si="67"/>
        <v>0.154237814669028</v>
      </c>
      <c r="U409" s="50">
        <f t="shared" si="67"/>
        <v>5.4027568652969329E-2</v>
      </c>
      <c r="V409" s="50">
        <f t="shared" si="67"/>
        <v>-3.8784337953894556E-2</v>
      </c>
      <c r="W409" s="50">
        <f t="shared" si="67"/>
        <v>-6.9676830860958841E-2</v>
      </c>
      <c r="X409" s="50">
        <f t="shared" si="67"/>
        <v>-4.6139505199198252E-2</v>
      </c>
      <c r="Y409" s="50">
        <f t="shared" si="67"/>
        <v>-7.1711094442097629E-3</v>
      </c>
      <c r="Z409" s="50">
        <f t="shared" si="67"/>
        <v>1.6346789953496664E-2</v>
      </c>
      <c r="AA409" s="50">
        <f t="shared" si="67"/>
        <v>1.8114587133165466E-2</v>
      </c>
      <c r="AB409" s="53">
        <f t="shared" si="67"/>
        <v>8.5314825656013175E-3</v>
      </c>
      <c r="AC409" s="68">
        <f t="shared" si="62"/>
        <v>-3.2824349165496799E-2</v>
      </c>
    </row>
    <row r="410" spans="1:29">
      <c r="A410" s="30">
        <v>0.128</v>
      </c>
      <c r="B410" s="33"/>
      <c r="C410" s="50">
        <f t="shared" si="66"/>
        <v>-2.8800838355799659E-4</v>
      </c>
      <c r="D410" s="50">
        <f t="shared" si="66"/>
        <v>7.6284650791170324E-3</v>
      </c>
      <c r="E410" s="50">
        <f t="shared" si="66"/>
        <v>3.7750848668563756E-2</v>
      </c>
      <c r="F410" s="50">
        <f t="shared" si="66"/>
        <v>3.9626073574249035E-2</v>
      </c>
      <c r="G410" s="50">
        <f t="shared" si="66"/>
        <v>-5.0191208181794303E-2</v>
      </c>
      <c r="H410" s="50">
        <f t="shared" si="66"/>
        <v>-0.1851708899089568</v>
      </c>
      <c r="I410" s="50">
        <f t="shared" si="66"/>
        <v>-0.21206433782283071</v>
      </c>
      <c r="J410" s="50">
        <f t="shared" si="66"/>
        <v>-3.7623399005483969E-2</v>
      </c>
      <c r="K410" s="50">
        <f t="shared" si="66"/>
        <v>0.23101216182834616</v>
      </c>
      <c r="L410" s="50">
        <f t="shared" si="66"/>
        <v>0.35962399476240153</v>
      </c>
      <c r="M410" s="50">
        <f t="shared" si="66"/>
        <v>0.21623411014216939</v>
      </c>
      <c r="N410" s="50">
        <f t="shared" si="66"/>
        <v>-8.973196380688718E-2</v>
      </c>
      <c r="O410" s="50">
        <f t="shared" si="66"/>
        <v>-0.30870524957144457</v>
      </c>
      <c r="P410" s="50">
        <f t="shared" si="66"/>
        <v>-0.28215945435874457</v>
      </c>
      <c r="Q410" s="50">
        <f t="shared" si="66"/>
        <v>-6.8658927017942101E-2</v>
      </c>
      <c r="R410" s="50">
        <f t="shared" si="66"/>
        <v>0.13939224705118755</v>
      </c>
      <c r="S410" s="50">
        <f t="shared" si="67"/>
        <v>0.19750962482335538</v>
      </c>
      <c r="T410" s="50">
        <f t="shared" si="67"/>
        <v>0.10994870759981874</v>
      </c>
      <c r="U410" s="50">
        <f t="shared" si="67"/>
        <v>-1.5903661862002177E-2</v>
      </c>
      <c r="V410" s="50">
        <f t="shared" si="67"/>
        <v>-8.2454673381847796E-2</v>
      </c>
      <c r="W410" s="50">
        <f t="shared" si="67"/>
        <v>-6.9676830860958272E-2</v>
      </c>
      <c r="X410" s="50">
        <f t="shared" si="67"/>
        <v>-1.9733072372065556E-2</v>
      </c>
      <c r="Y410" s="50">
        <f t="shared" si="67"/>
        <v>1.8436781328871978E-2</v>
      </c>
      <c r="Z410" s="50">
        <f t="shared" si="67"/>
        <v>2.6198496600679223E-2</v>
      </c>
      <c r="AA410" s="50">
        <f t="shared" si="67"/>
        <v>1.3985125724539043E-2</v>
      </c>
      <c r="AB410" s="53">
        <f t="shared" si="67"/>
        <v>-5.0256000358036919E-16</v>
      </c>
      <c r="AC410" s="68">
        <f t="shared" si="62"/>
        <v>-2.5015039351217693E-2</v>
      </c>
    </row>
    <row r="411" spans="1:29">
      <c r="A411" s="30">
        <v>0.129</v>
      </c>
      <c r="B411" s="33"/>
      <c r="C411" s="50">
        <f t="shared" ref="C411:R426" si="69">COS(C$20*$A411-C$22-C$23)*C$21</f>
        <v>-2.8974533075979742E-4</v>
      </c>
      <c r="D411" s="50">
        <f t="shared" si="69"/>
        <v>7.8229283863862457E-3</v>
      </c>
      <c r="E411" s="50">
        <f t="shared" si="69"/>
        <v>3.7224178886126481E-2</v>
      </c>
      <c r="F411" s="50">
        <f t="shared" si="69"/>
        <v>3.26669258174229E-2</v>
      </c>
      <c r="G411" s="50">
        <f t="shared" si="69"/>
        <v>-6.5683744191588747E-2</v>
      </c>
      <c r="H411" s="50">
        <f t="shared" si="69"/>
        <v>-0.19230311327149738</v>
      </c>
      <c r="I411" s="50">
        <f t="shared" si="69"/>
        <v>-0.18309029536814822</v>
      </c>
      <c r="J411" s="50">
        <f t="shared" si="69"/>
        <v>2.825008595904023E-2</v>
      </c>
      <c r="K411" s="50">
        <f t="shared" si="69"/>
        <v>0.28493293985612733</v>
      </c>
      <c r="L411" s="50">
        <f t="shared" si="69"/>
        <v>0.33903230353289771</v>
      </c>
      <c r="M411" s="50">
        <f t="shared" si="69"/>
        <v>0.11368099920313776</v>
      </c>
      <c r="N411" s="50">
        <f t="shared" si="69"/>
        <v>-0.20281019824679691</v>
      </c>
      <c r="O411" s="50">
        <f t="shared" si="69"/>
        <v>-0.3405027396547598</v>
      </c>
      <c r="P411" s="50">
        <f t="shared" si="69"/>
        <v>-0.20622216651473294</v>
      </c>
      <c r="Q411" s="50">
        <f t="shared" si="69"/>
        <v>5.1732702722005253E-2</v>
      </c>
      <c r="R411" s="50">
        <f t="shared" si="69"/>
        <v>0.21130064264028567</v>
      </c>
      <c r="S411" s="50">
        <f t="shared" ref="S411:AB436" si="70">COS(S$20*$A411-S$22-S$23)*S$21</f>
        <v>0.17906539631862034</v>
      </c>
      <c r="T411" s="50">
        <f t="shared" si="70"/>
        <v>3.5037132222838767E-2</v>
      </c>
      <c r="U411" s="50">
        <f t="shared" si="70"/>
        <v>-8.0883380308628947E-2</v>
      </c>
      <c r="V411" s="50">
        <f t="shared" si="70"/>
        <v>-9.760897927066424E-2</v>
      </c>
      <c r="W411" s="50">
        <f t="shared" si="70"/>
        <v>-4.3062649700449589E-2</v>
      </c>
      <c r="X411" s="50">
        <f t="shared" si="70"/>
        <v>1.4955133110478325E-2</v>
      </c>
      <c r="Y411" s="50">
        <f t="shared" si="70"/>
        <v>3.5582677780324153E-2</v>
      </c>
      <c r="Z411" s="50">
        <f t="shared" si="70"/>
        <v>2.2956774662194444E-2</v>
      </c>
      <c r="AA411" s="50">
        <f t="shared" si="70"/>
        <v>2.2748486743000636E-3</v>
      </c>
      <c r="AB411" s="53">
        <f t="shared" si="70"/>
        <v>-8.531482565601543E-3</v>
      </c>
      <c r="AC411" s="68">
        <f t="shared" ref="AC411:AC474" si="71">SUM(C411:AB411)</f>
        <v>-2.4472824651442453E-2</v>
      </c>
    </row>
    <row r="412" spans="1:29">
      <c r="A412" s="30">
        <v>0.13</v>
      </c>
      <c r="B412" s="33"/>
      <c r="C412" s="50">
        <f t="shared" si="69"/>
        <v>-2.9147083931206332E-4</v>
      </c>
      <c r="D412" s="50">
        <f t="shared" si="69"/>
        <v>8.0096714078116884E-3</v>
      </c>
      <c r="E412" s="50">
        <f t="shared" si="69"/>
        <v>3.6550602275735297E-2</v>
      </c>
      <c r="F412" s="50">
        <f t="shared" si="69"/>
        <v>2.5417824114423667E-2</v>
      </c>
      <c r="G412" s="50">
        <f t="shared" si="69"/>
        <v>-8.0140408317914982E-2</v>
      </c>
      <c r="H412" s="50">
        <f t="shared" si="69"/>
        <v>-0.19470019576785122</v>
      </c>
      <c r="I412" s="50">
        <f t="shared" si="69"/>
        <v>-0.14763018792173047</v>
      </c>
      <c r="J412" s="50">
        <f t="shared" si="69"/>
        <v>9.2762863832763692E-2</v>
      </c>
      <c r="K412" s="50">
        <f t="shared" si="69"/>
        <v>0.32095033336269296</v>
      </c>
      <c r="L412" s="50">
        <f t="shared" si="69"/>
        <v>0.29151716588389931</v>
      </c>
      <c r="M412" s="50">
        <f t="shared" si="69"/>
        <v>-2.3436361449390304E-15</v>
      </c>
      <c r="N412" s="50">
        <f t="shared" si="69"/>
        <v>-0.29190846674953869</v>
      </c>
      <c r="O412" s="50">
        <f t="shared" si="69"/>
        <v>-0.32447763185160416</v>
      </c>
      <c r="P412" s="50">
        <f t="shared" si="69"/>
        <v>-9.6363240116191073E-2</v>
      </c>
      <c r="Q412" s="50">
        <f t="shared" si="69"/>
        <v>0.1622772248580544</v>
      </c>
      <c r="R412" s="50">
        <f t="shared" si="69"/>
        <v>0.23714825526419475</v>
      </c>
      <c r="S412" s="50">
        <f t="shared" si="70"/>
        <v>0.11632278109406281</v>
      </c>
      <c r="T412" s="50">
        <f t="shared" si="70"/>
        <v>-4.9632843180039674E-2</v>
      </c>
      <c r="U412" s="50">
        <f t="shared" si="70"/>
        <v>-0.12068053154514823</v>
      </c>
      <c r="V412" s="50">
        <f t="shared" si="70"/>
        <v>-7.9006307877223111E-2</v>
      </c>
      <c r="W412" s="50">
        <f t="shared" si="70"/>
        <v>5.3855298358691543E-16</v>
      </c>
      <c r="X412" s="50">
        <f t="shared" si="70"/>
        <v>4.3366819148046812E-2</v>
      </c>
      <c r="Y412" s="50">
        <f t="shared" si="70"/>
        <v>3.6397067557454886E-2</v>
      </c>
      <c r="Z412" s="50">
        <f t="shared" si="70"/>
        <v>8.2417649935691648E-3</v>
      </c>
      <c r="AA412" s="50">
        <f t="shared" si="70"/>
        <v>-1.0668539093146457E-2</v>
      </c>
      <c r="AB412" s="53">
        <f t="shared" si="70"/>
        <v>-1.2065338351423184E-2</v>
      </c>
      <c r="AC412" s="68">
        <f t="shared" si="71"/>
        <v>-2.8602787818415638E-2</v>
      </c>
    </row>
    <row r="413" spans="1:29">
      <c r="A413" s="30">
        <v>0.13100000000000001</v>
      </c>
      <c r="B413" s="33"/>
      <c r="C413" s="50">
        <f t="shared" si="69"/>
        <v>-2.9318484109467122E-4</v>
      </c>
      <c r="D413" s="50">
        <f t="shared" si="69"/>
        <v>8.1885098505769683E-3</v>
      </c>
      <c r="E413" s="50">
        <f t="shared" si="69"/>
        <v>3.5732777136543666E-2</v>
      </c>
      <c r="F413" s="50">
        <f t="shared" si="69"/>
        <v>1.7943112005159981E-2</v>
      </c>
      <c r="G413" s="50">
        <f t="shared" si="69"/>
        <v>-9.3333210331508293E-2</v>
      </c>
      <c r="H413" s="50">
        <f t="shared" si="69"/>
        <v>-0.19230311327149743</v>
      </c>
      <c r="I413" s="50">
        <f t="shared" si="69"/>
        <v>-0.10694020746824705</v>
      </c>
      <c r="J413" s="50">
        <f t="shared" si="69"/>
        <v>0.15280758144062703</v>
      </c>
      <c r="K413" s="50">
        <f t="shared" si="69"/>
        <v>0.33680123705132597</v>
      </c>
      <c r="L413" s="50">
        <f t="shared" si="69"/>
        <v>0.22085188379659526</v>
      </c>
      <c r="M413" s="50">
        <f t="shared" si="69"/>
        <v>-0.11368099920313227</v>
      </c>
      <c r="N413" s="50">
        <f t="shared" si="69"/>
        <v>-0.34649192707230092</v>
      </c>
      <c r="O413" s="50">
        <f t="shared" si="69"/>
        <v>-0.2628806049298944</v>
      </c>
      <c r="P413" s="50">
        <f t="shared" si="69"/>
        <v>2.9346547789672342E-2</v>
      </c>
      <c r="Q413" s="50">
        <f t="shared" si="69"/>
        <v>0.24193294337934554</v>
      </c>
      <c r="R413" s="50">
        <f t="shared" si="69"/>
        <v>0.2113006426402842</v>
      </c>
      <c r="S413" s="50">
        <f t="shared" si="70"/>
        <v>2.4803463909394561E-2</v>
      </c>
      <c r="T413" s="50">
        <f t="shared" si="70"/>
        <v>-0.1204792803123475</v>
      </c>
      <c r="U413" s="50">
        <f t="shared" si="70"/>
        <v>-0.12290450538736199</v>
      </c>
      <c r="V413" s="50">
        <f t="shared" si="70"/>
        <v>-3.3080185710149909E-2</v>
      </c>
      <c r="W413" s="50">
        <f t="shared" si="70"/>
        <v>4.3062649700450456E-2</v>
      </c>
      <c r="X413" s="50">
        <f t="shared" si="70"/>
        <v>5.3577885930759205E-2</v>
      </c>
      <c r="Y413" s="50">
        <f t="shared" si="70"/>
        <v>2.0506167322123615E-2</v>
      </c>
      <c r="Z413" s="50">
        <f t="shared" si="70"/>
        <v>-1.0592296352257684E-2</v>
      </c>
      <c r="AA413" s="50">
        <f t="shared" si="70"/>
        <v>-1.7828909272945618E-2</v>
      </c>
      <c r="AB413" s="53">
        <f t="shared" si="70"/>
        <v>-8.5314825656009254E-3</v>
      </c>
      <c r="AC413" s="68">
        <f t="shared" si="71"/>
        <v>-3.2484504765479844E-2</v>
      </c>
    </row>
    <row r="414" spans="1:29">
      <c r="A414" s="30">
        <v>0.13200000000000001</v>
      </c>
      <c r="B414" s="33"/>
      <c r="C414" s="50">
        <f t="shared" si="69"/>
        <v>-2.9488726844176559E-4</v>
      </c>
      <c r="D414" s="50">
        <f t="shared" si="69"/>
        <v>8.3592672227305025E-3</v>
      </c>
      <c r="E414" s="50">
        <f t="shared" si="69"/>
        <v>3.4773931050747039E-2</v>
      </c>
      <c r="F414" s="50">
        <f t="shared" si="69"/>
        <v>1.0309135563476705E-2</v>
      </c>
      <c r="G414" s="50">
        <f t="shared" si="69"/>
        <v>-0.10505409186361704</v>
      </c>
      <c r="H414" s="50">
        <f t="shared" si="69"/>
        <v>-0.18517088990895694</v>
      </c>
      <c r="I414" s="50">
        <f t="shared" si="69"/>
        <v>-6.2461816850949675E-2</v>
      </c>
      <c r="J414" s="50">
        <f t="shared" si="69"/>
        <v>0.20549209632569282</v>
      </c>
      <c r="K414" s="50">
        <f t="shared" si="69"/>
        <v>0.33148968034771931</v>
      </c>
      <c r="L414" s="50">
        <f t="shared" si="69"/>
        <v>0.13264817307555743</v>
      </c>
      <c r="M414" s="50">
        <f t="shared" si="69"/>
        <v>-0.2162341101421732</v>
      </c>
      <c r="N414" s="50">
        <f t="shared" si="69"/>
        <v>-0.36010671481090234</v>
      </c>
      <c r="O414" s="50">
        <f t="shared" si="69"/>
        <v>-0.16436277826818746</v>
      </c>
      <c r="P414" s="50">
        <f t="shared" si="69"/>
        <v>0.15022910007983878</v>
      </c>
      <c r="Q414" s="50">
        <f t="shared" si="69"/>
        <v>0.27553771924667009</v>
      </c>
      <c r="R414" s="50">
        <f t="shared" si="69"/>
        <v>0.13939224705118491</v>
      </c>
      <c r="S414" s="50">
        <f t="shared" si="70"/>
        <v>-7.2851898870009299E-2</v>
      </c>
      <c r="T414" s="50">
        <f t="shared" si="70"/>
        <v>-0.15777031671601568</v>
      </c>
      <c r="U414" s="50">
        <f t="shared" si="70"/>
        <v>-8.6862880591976901E-2</v>
      </c>
      <c r="V414" s="50">
        <f t="shared" si="70"/>
        <v>2.4286349888705462E-2</v>
      </c>
      <c r="W414" s="50">
        <f t="shared" si="70"/>
        <v>6.9676830860958605E-2</v>
      </c>
      <c r="X414" s="50">
        <f t="shared" si="70"/>
        <v>4.1302851093318521E-2</v>
      </c>
      <c r="Y414" s="50">
        <f t="shared" si="70"/>
        <v>-4.7965205969092099E-3</v>
      </c>
      <c r="Z414" s="50">
        <f t="shared" si="70"/>
        <v>-2.4132562486837456E-2</v>
      </c>
      <c r="AA414" s="50">
        <f t="shared" si="70"/>
        <v>-1.532489194909353E-2</v>
      </c>
      <c r="AB414" s="53">
        <f t="shared" si="70"/>
        <v>3.7248774271507728E-16</v>
      </c>
      <c r="AC414" s="68">
        <f t="shared" si="71"/>
        <v>-3.1926978517469923E-2</v>
      </c>
    </row>
    <row r="415" spans="1:29">
      <c r="A415" s="30">
        <v>0.13300000000000001</v>
      </c>
      <c r="B415" s="33"/>
      <c r="C415" s="50">
        <f t="shared" si="69"/>
        <v>-2.965780541444298E-4</v>
      </c>
      <c r="D415" s="50">
        <f t="shared" si="69"/>
        <v>8.5217750073617732E-3</v>
      </c>
      <c r="E415" s="50">
        <f t="shared" si="69"/>
        <v>3.3677848145791098E-2</v>
      </c>
      <c r="F415" s="50">
        <f t="shared" si="69"/>
        <v>2.5836545047081359E-3</v>
      </c>
      <c r="G415" s="50">
        <f t="shared" si="69"/>
        <v>-0.11511820761076329</v>
      </c>
      <c r="H415" s="50">
        <f t="shared" si="69"/>
        <v>-0.17347914468990777</v>
      </c>
      <c r="I415" s="50">
        <f t="shared" si="69"/>
        <v>-1.5770685231825957E-2</v>
      </c>
      <c r="J415" s="50">
        <f t="shared" si="69"/>
        <v>0.24827878105972387</v>
      </c>
      <c r="K415" s="50">
        <f t="shared" si="69"/>
        <v>0.30534940789410114</v>
      </c>
      <c r="L415" s="50">
        <f t="shared" si="69"/>
        <v>3.3910522245484923E-2</v>
      </c>
      <c r="M415" s="50">
        <f t="shared" si="69"/>
        <v>-0.29762071978885501</v>
      </c>
      <c r="N415" s="50">
        <f t="shared" si="69"/>
        <v>-0.33114303840142184</v>
      </c>
      <c r="O415" s="50">
        <f t="shared" si="69"/>
        <v>-4.2760687848147516E-2</v>
      </c>
      <c r="P415" s="50">
        <f t="shared" si="69"/>
        <v>0.24640035523156326</v>
      </c>
      <c r="Q415" s="50">
        <f t="shared" si="69"/>
        <v>0.25669502131900412</v>
      </c>
      <c r="R415" s="50">
        <f t="shared" si="69"/>
        <v>3.7098160447476616E-2</v>
      </c>
      <c r="S415" s="50">
        <f t="shared" si="70"/>
        <v>-0.1524846751767239</v>
      </c>
      <c r="T415" s="50">
        <f t="shared" si="70"/>
        <v>-0.15111980411004547</v>
      </c>
      <c r="U415" s="50">
        <f t="shared" si="70"/>
        <v>-2.3777006159344194E-2</v>
      </c>
      <c r="V415" s="50">
        <f t="shared" si="70"/>
        <v>7.3253722136116375E-2</v>
      </c>
      <c r="W415" s="50">
        <f t="shared" si="70"/>
        <v>6.9676830860958522E-2</v>
      </c>
      <c r="X415" s="50">
        <f t="shared" si="70"/>
        <v>1.169342370282455E-2</v>
      </c>
      <c r="Y415" s="50">
        <f t="shared" si="70"/>
        <v>-2.7897732600455246E-2</v>
      </c>
      <c r="Z415" s="50">
        <f t="shared" si="70"/>
        <v>-2.5611908167593598E-2</v>
      </c>
      <c r="AA415" s="50">
        <f t="shared" si="70"/>
        <v>-4.5138216260788783E-3</v>
      </c>
      <c r="AB415" s="53">
        <f t="shared" si="70"/>
        <v>8.5314825656019368E-3</v>
      </c>
      <c r="AC415" s="68">
        <f t="shared" si="71"/>
        <v>-2.5923024344590744E-2</v>
      </c>
    </row>
    <row r="416" spans="1:29">
      <c r="A416" s="30">
        <v>0.13400000000000001</v>
      </c>
      <c r="B416" s="33"/>
      <c r="C416" s="50">
        <f t="shared" si="69"/>
        <v>-2.9825713145333928E-4</v>
      </c>
      <c r="D416" s="50">
        <f t="shared" si="69"/>
        <v>8.6758728289071264E-3</v>
      </c>
      <c r="E416" s="50">
        <f t="shared" si="69"/>
        <v>3.2448854160149004E-2</v>
      </c>
      <c r="F416" s="50">
        <f t="shared" si="69"/>
        <v>-5.1647592543504657E-3</v>
      </c>
      <c r="G416" s="50">
        <f t="shared" si="69"/>
        <v>-0.12336684045560391</v>
      </c>
      <c r="H416" s="50">
        <f t="shared" si="69"/>
        <v>-0.15751576718432059</v>
      </c>
      <c r="I416" s="50">
        <f t="shared" si="69"/>
        <v>3.1479130773990484E-2</v>
      </c>
      <c r="J416" s="50">
        <f t="shared" si="69"/>
        <v>0.27910675181411737</v>
      </c>
      <c r="K416" s="50">
        <f t="shared" si="69"/>
        <v>0.26002290914592946</v>
      </c>
      <c r="L416" s="50">
        <f t="shared" si="69"/>
        <v>-6.7520052294864061E-2</v>
      </c>
      <c r="M416" s="50">
        <f t="shared" si="69"/>
        <v>-0.34987413973711973</v>
      </c>
      <c r="N416" s="50">
        <f t="shared" si="69"/>
        <v>-0.26302551839903365</v>
      </c>
      <c r="O416" s="50">
        <f t="shared" si="69"/>
        <v>8.4847014104948576E-2</v>
      </c>
      <c r="P416" s="50">
        <f t="shared" si="69"/>
        <v>0.30204103148804656</v>
      </c>
      <c r="Q416" s="50">
        <f t="shared" si="69"/>
        <v>0.18899147979888431</v>
      </c>
      <c r="R416" s="50">
        <f t="shared" si="69"/>
        <v>-7.3282841063008197E-2</v>
      </c>
      <c r="S416" s="50">
        <f t="shared" si="70"/>
        <v>-0.19439478005336111</v>
      </c>
      <c r="T416" s="50">
        <f t="shared" si="70"/>
        <v>-0.10238001630422469</v>
      </c>
      <c r="U416" s="50">
        <f t="shared" si="70"/>
        <v>4.6711700021641475E-2</v>
      </c>
      <c r="V416" s="50">
        <f t="shared" si="70"/>
        <v>9.6887111255469491E-2</v>
      </c>
      <c r="W416" s="50">
        <f t="shared" si="70"/>
        <v>4.3062649700448548E-2</v>
      </c>
      <c r="X416" s="50">
        <f t="shared" si="70"/>
        <v>-2.2823616392078375E-2</v>
      </c>
      <c r="Y416" s="50">
        <f t="shared" si="70"/>
        <v>-3.8194624227227733E-2</v>
      </c>
      <c r="Z416" s="50">
        <f t="shared" si="70"/>
        <v>-1.4290989174904218E-2</v>
      </c>
      <c r="AA416" s="50">
        <f t="shared" si="70"/>
        <v>8.7440232387178095E-3</v>
      </c>
      <c r="AB416" s="53">
        <f t="shared" si="70"/>
        <v>1.2065338351423184E-2</v>
      </c>
      <c r="AC416" s="68">
        <f t="shared" si="71"/>
        <v>-1.7048334988876677E-2</v>
      </c>
    </row>
    <row r="417" spans="1:29">
      <c r="A417" s="30">
        <v>0.13500000000000001</v>
      </c>
      <c r="B417" s="33"/>
      <c r="C417" s="50">
        <f t="shared" si="69"/>
        <v>-2.999244340813971E-4</v>
      </c>
      <c r="D417" s="50">
        <f t="shared" si="69"/>
        <v>8.8214086114211856E-3</v>
      </c>
      <c r="E417" s="50">
        <f t="shared" si="69"/>
        <v>3.1091799371608147E-2</v>
      </c>
      <c r="F417" s="50">
        <f t="shared" si="69"/>
        <v>-1.2867330244634316E-2</v>
      </c>
      <c r="G417" s="50">
        <f t="shared" si="69"/>
        <v>-0.12966990453068136</v>
      </c>
      <c r="H417" s="50">
        <f t="shared" si="69"/>
        <v>-0.13767382872579551</v>
      </c>
      <c r="I417" s="50">
        <f t="shared" si="69"/>
        <v>7.7613782878449958E-2</v>
      </c>
      <c r="J417" s="50">
        <f t="shared" si="69"/>
        <v>0.29649113387162657</v>
      </c>
      <c r="K417" s="50">
        <f t="shared" si="69"/>
        <v>0.1983582147187534</v>
      </c>
      <c r="L417" s="50">
        <f t="shared" si="69"/>
        <v>-0.16358868199615481</v>
      </c>
      <c r="M417" s="50">
        <f t="shared" si="69"/>
        <v>-0.36787944117144233</v>
      </c>
      <c r="N417" s="50">
        <f t="shared" si="69"/>
        <v>-0.1638082656103107</v>
      </c>
      <c r="O417" s="50">
        <f t="shared" si="69"/>
        <v>0.20053820507336806</v>
      </c>
      <c r="P417" s="50">
        <f t="shared" si="69"/>
        <v>0.30799875235746804</v>
      </c>
      <c r="Q417" s="50">
        <f t="shared" si="69"/>
        <v>8.5314185896228398E-2</v>
      </c>
      <c r="R417" s="50">
        <f t="shared" si="69"/>
        <v>-0.16768913944387029</v>
      </c>
      <c r="S417" s="50">
        <f t="shared" si="70"/>
        <v>-0.1882142134761107</v>
      </c>
      <c r="T417" s="50">
        <f t="shared" si="70"/>
        <v>-2.5125761406746456E-2</v>
      </c>
      <c r="U417" s="50">
        <f t="shared" si="70"/>
        <v>0.10265699171123414</v>
      </c>
      <c r="V417" s="50">
        <f t="shared" si="70"/>
        <v>8.7013173097839097E-2</v>
      </c>
      <c r="W417" s="50">
        <f t="shared" si="70"/>
        <v>2.512654168788793E-16</v>
      </c>
      <c r="X417" s="50">
        <f t="shared" si="70"/>
        <v>-4.7761813488306201E-2</v>
      </c>
      <c r="Y417" s="50">
        <f t="shared" si="70"/>
        <v>-3.0961194939393095E-2</v>
      </c>
      <c r="Z417" s="50">
        <f t="shared" si="70"/>
        <v>4.1722498154640438E-3</v>
      </c>
      <c r="AA417" s="50">
        <f t="shared" si="70"/>
        <v>1.7262058863017512E-2</v>
      </c>
      <c r="AB417" s="53">
        <f t="shared" si="70"/>
        <v>8.5314825656010156E-3</v>
      </c>
      <c r="AC417" s="68">
        <f t="shared" si="71"/>
        <v>-9.6760606354474154E-3</v>
      </c>
    </row>
    <row r="418" spans="1:29">
      <c r="A418" s="30">
        <v>0.13600000000000001</v>
      </c>
      <c r="B418" s="33"/>
      <c r="C418" s="50">
        <f t="shared" si="69"/>
        <v>-3.0157989620635019E-4</v>
      </c>
      <c r="D418" s="50">
        <f t="shared" si="69"/>
        <v>8.958238728657331E-3</v>
      </c>
      <c r="E418" s="50">
        <f t="shared" si="69"/>
        <v>2.9612039455439526E-2</v>
      </c>
      <c r="F418" s="50">
        <f t="shared" si="69"/>
        <v>-2.0455689900739642E-2</v>
      </c>
      <c r="G418" s="50">
        <f t="shared" si="69"/>
        <v>-0.13392799675026371</v>
      </c>
      <c r="H418" s="50">
        <f t="shared" si="69"/>
        <v>-0.11444190369079969</v>
      </c>
      <c r="I418" s="50">
        <f t="shared" si="69"/>
        <v>0.12099892803066473</v>
      </c>
      <c r="J418" s="50">
        <f t="shared" si="69"/>
        <v>0.29959458280897394</v>
      </c>
      <c r="K418" s="50">
        <f t="shared" si="69"/>
        <v>0.12422994415031013</v>
      </c>
      <c r="L418" s="50">
        <f t="shared" si="69"/>
        <v>-0.2466663044433777</v>
      </c>
      <c r="M418" s="50">
        <f t="shared" si="69"/>
        <v>-0.34987413973711956</v>
      </c>
      <c r="N418" s="50">
        <f t="shared" si="69"/>
        <v>-4.5222575417940267E-2</v>
      </c>
      <c r="O418" s="50">
        <f t="shared" si="69"/>
        <v>0.28806440109396531</v>
      </c>
      <c r="P418" s="50">
        <f t="shared" si="69"/>
        <v>0.26329352787387661</v>
      </c>
      <c r="Q418" s="50">
        <f t="shared" si="69"/>
        <v>-3.4602313082846885E-2</v>
      </c>
      <c r="R418" s="50">
        <f t="shared" si="69"/>
        <v>-0.2255413934970395</v>
      </c>
      <c r="S418" s="50">
        <f t="shared" si="70"/>
        <v>-0.1354719650432715</v>
      </c>
      <c r="T418" s="50">
        <f t="shared" si="70"/>
        <v>5.9126418697707732E-2</v>
      </c>
      <c r="U418" s="50">
        <f t="shared" si="70"/>
        <v>0.12664062967800624</v>
      </c>
      <c r="V418" s="50">
        <f t="shared" si="70"/>
        <v>4.7046699094954507E-2</v>
      </c>
      <c r="W418" s="50">
        <f t="shared" si="70"/>
        <v>-4.3062649700451504E-2</v>
      </c>
      <c r="X418" s="50">
        <f t="shared" si="70"/>
        <v>-5.2654856263797872E-2</v>
      </c>
      <c r="Y418" s="50">
        <f t="shared" si="70"/>
        <v>-9.5173971987022581E-3</v>
      </c>
      <c r="Z418" s="50">
        <f t="shared" si="70"/>
        <v>2.0550290718590696E-2</v>
      </c>
      <c r="AA418" s="50">
        <f t="shared" si="70"/>
        <v>1.6422975472964698E-2</v>
      </c>
      <c r="AB418" s="53">
        <f t="shared" si="70"/>
        <v>-2.4241548184978542E-16</v>
      </c>
      <c r="AC418" s="68">
        <f t="shared" si="71"/>
        <v>-7.2020888184452089E-3</v>
      </c>
    </row>
    <row r="419" spans="1:29">
      <c r="A419" s="30">
        <v>0.13700000000000001</v>
      </c>
      <c r="B419" s="33"/>
      <c r="C419" s="50">
        <f t="shared" si="69"/>
        <v>-3.0322345247338854E-4</v>
      </c>
      <c r="D419" s="50">
        <f t="shared" si="69"/>
        <v>9.0862281458095606E-3</v>
      </c>
      <c r="E419" s="50">
        <f t="shared" si="69"/>
        <v>2.8015414347994178E-2</v>
      </c>
      <c r="F419" s="50">
        <f t="shared" si="69"/>
        <v>-2.7862483405148599E-2</v>
      </c>
      <c r="G419" s="50">
        <f t="shared" si="69"/>
        <v>-0.13607396445638714</v>
      </c>
      <c r="H419" s="50">
        <f t="shared" si="69"/>
        <v>-8.8392039176034734E-2</v>
      </c>
      <c r="I419" s="50">
        <f t="shared" si="69"/>
        <v>0.16009762583426709</v>
      </c>
      <c r="J419" s="50">
        <f t="shared" si="69"/>
        <v>0.2882676164270202</v>
      </c>
      <c r="K419" s="50">
        <f t="shared" si="69"/>
        <v>4.229584930513669E-2</v>
      </c>
      <c r="L419" s="50">
        <f t="shared" si="69"/>
        <v>-0.31015550725632934</v>
      </c>
      <c r="M419" s="50">
        <f t="shared" si="69"/>
        <v>-0.29762071978885457</v>
      </c>
      <c r="N419" s="50">
        <f t="shared" si="69"/>
        <v>7.8710162543666626E-2</v>
      </c>
      <c r="O419" s="50">
        <f t="shared" si="69"/>
        <v>0.33513280804392775</v>
      </c>
      <c r="P419" s="50">
        <f t="shared" si="69"/>
        <v>0.17527895388033957</v>
      </c>
      <c r="Q419" s="50">
        <f t="shared" si="69"/>
        <v>-0.14793240380673858</v>
      </c>
      <c r="R419" s="50">
        <f t="shared" si="69"/>
        <v>-0.23422856671692396</v>
      </c>
      <c r="S419" s="50">
        <f t="shared" si="70"/>
        <v>-4.9215762376066612E-2</v>
      </c>
      <c r="T419" s="50">
        <f t="shared" si="70"/>
        <v>0.12691094836544334</v>
      </c>
      <c r="U419" s="50">
        <f t="shared" si="70"/>
        <v>0.11119544856936568</v>
      </c>
      <c r="V419" s="50">
        <f t="shared" si="70"/>
        <v>-9.1903512874849849E-3</v>
      </c>
      <c r="W419" s="50">
        <f t="shared" si="70"/>
        <v>-6.9676830860958355E-2</v>
      </c>
      <c r="X419" s="50">
        <f t="shared" si="70"/>
        <v>-3.5449183717216504E-2</v>
      </c>
      <c r="Y419" s="50">
        <f t="shared" si="70"/>
        <v>1.6294633782678598E-2</v>
      </c>
      <c r="Z419" s="50">
        <f t="shared" si="70"/>
        <v>2.6657751288814011E-2</v>
      </c>
      <c r="AA419" s="50">
        <f t="shared" si="70"/>
        <v>6.6816089143880691E-3</v>
      </c>
      <c r="AB419" s="53">
        <f t="shared" si="70"/>
        <v>-8.5314825656018431E-3</v>
      </c>
      <c r="AC419" s="68">
        <f t="shared" si="71"/>
        <v>-1.0007469417367318E-2</v>
      </c>
    </row>
    <row r="420" spans="1:29">
      <c r="A420" s="30">
        <v>0.13800000000000001</v>
      </c>
      <c r="B420" s="33"/>
      <c r="C420" s="50">
        <f t="shared" si="69"/>
        <v>-3.0485503799772501E-4</v>
      </c>
      <c r="D420" s="50">
        <f t="shared" si="69"/>
        <v>9.2052505527754954E-3</v>
      </c>
      <c r="E420" s="50">
        <f t="shared" si="69"/>
        <v>2.6308225199142839E-2</v>
      </c>
      <c r="F420" s="50">
        <f t="shared" si="69"/>
        <v>-3.5021967534361279E-2</v>
      </c>
      <c r="G420" s="50">
        <f t="shared" si="69"/>
        <v>-0.13607396445638711</v>
      </c>
      <c r="H420" s="50">
        <f t="shared" si="69"/>
        <v>-6.0165669300395477E-2</v>
      </c>
      <c r="I420" s="50">
        <f t="shared" si="69"/>
        <v>0.19352478542720056</v>
      </c>
      <c r="J420" s="50">
        <f t="shared" si="69"/>
        <v>0.2630558147815435</v>
      </c>
      <c r="K420" s="50">
        <f t="shared" si="69"/>
        <v>-4.2295849305140305E-2</v>
      </c>
      <c r="L420" s="50">
        <f t="shared" si="69"/>
        <v>-0.34901444594898701</v>
      </c>
      <c r="M420" s="50">
        <f t="shared" si="69"/>
        <v>-0.21623411014217264</v>
      </c>
      <c r="N420" s="50">
        <f t="shared" si="69"/>
        <v>0.19333633193513</v>
      </c>
      <c r="O420" s="50">
        <f t="shared" si="69"/>
        <v>0.33513280804392703</v>
      </c>
      <c r="P420" s="50">
        <f t="shared" si="69"/>
        <v>5.8432613543584117E-2</v>
      </c>
      <c r="Q420" s="50">
        <f t="shared" si="69"/>
        <v>-0.23310416871848233</v>
      </c>
      <c r="R420" s="50">
        <f t="shared" si="69"/>
        <v>-0.19185696869510169</v>
      </c>
      <c r="S420" s="50">
        <f t="shared" si="70"/>
        <v>4.9215762376074126E-2</v>
      </c>
      <c r="T420" s="50">
        <f t="shared" si="70"/>
        <v>0.15934875519241964</v>
      </c>
      <c r="U420" s="50">
        <f t="shared" si="70"/>
        <v>6.1130215153670793E-2</v>
      </c>
      <c r="V420" s="50">
        <f t="shared" si="70"/>
        <v>-6.2249021136228287E-2</v>
      </c>
      <c r="W420" s="50">
        <f t="shared" si="70"/>
        <v>-6.9676830860958106E-2</v>
      </c>
      <c r="X420" s="50">
        <f t="shared" si="70"/>
        <v>-3.3658441337731794E-3</v>
      </c>
      <c r="Y420" s="50">
        <f t="shared" si="70"/>
        <v>3.4627859430173338E-2</v>
      </c>
      <c r="Z420" s="50">
        <f t="shared" si="70"/>
        <v>1.9442257947798625E-2</v>
      </c>
      <c r="AA420" s="50">
        <f t="shared" si="70"/>
        <v>-6.6816089143892105E-3</v>
      </c>
      <c r="AB420" s="53">
        <f t="shared" si="70"/>
        <v>-1.2065338351423184E-2</v>
      </c>
      <c r="AC420" s="68">
        <f t="shared" si="71"/>
        <v>-1.534996295235745E-2</v>
      </c>
    </row>
    <row r="421" spans="1:29">
      <c r="A421" s="30">
        <v>0.13900000000000001</v>
      </c>
      <c r="B421" s="33"/>
      <c r="C421" s="50">
        <f t="shared" si="69"/>
        <v>-3.0647458836715658E-4</v>
      </c>
      <c r="D421" s="50">
        <f t="shared" si="69"/>
        <v>9.3151884888092069E-3</v>
      </c>
      <c r="E421" s="50">
        <f t="shared" si="69"/>
        <v>2.4497209504515106E-2</v>
      </c>
      <c r="F421" s="50">
        <f t="shared" si="69"/>
        <v>-4.1870594200399923E-2</v>
      </c>
      <c r="G421" s="50">
        <f t="shared" si="69"/>
        <v>-0.13392799675026362</v>
      </c>
      <c r="H421" s="50">
        <f t="shared" si="69"/>
        <v>-3.0457820968172105E-2</v>
      </c>
      <c r="I421" s="50">
        <f t="shared" si="69"/>
        <v>0.22009623301602346</v>
      </c>
      <c r="J421" s="50">
        <f t="shared" si="69"/>
        <v>0.22517354151450303</v>
      </c>
      <c r="K421" s="50">
        <f t="shared" si="69"/>
        <v>-0.12422994415031352</v>
      </c>
      <c r="L421" s="50">
        <f t="shared" si="69"/>
        <v>-0.36015723005336853</v>
      </c>
      <c r="M421" s="50">
        <f t="shared" si="69"/>
        <v>-0.11368099920313159</v>
      </c>
      <c r="N421" s="50">
        <f t="shared" si="69"/>
        <v>0.28510271077216692</v>
      </c>
      <c r="O421" s="50">
        <f t="shared" si="69"/>
        <v>0.28806440109395814</v>
      </c>
      <c r="P421" s="50">
        <f t="shared" si="69"/>
        <v>-6.8025351139482326E-2</v>
      </c>
      <c r="Q421" s="50">
        <f t="shared" si="69"/>
        <v>-0.27390551199143581</v>
      </c>
      <c r="R421" s="50">
        <f t="shared" si="69"/>
        <v>-0.10766305491975141</v>
      </c>
      <c r="S421" s="50">
        <f t="shared" si="70"/>
        <v>0.13547196504327716</v>
      </c>
      <c r="T421" s="50">
        <f t="shared" si="70"/>
        <v>0.14740539272431333</v>
      </c>
      <c r="U421" s="50">
        <f t="shared" si="70"/>
        <v>-7.9675530769842927E-3</v>
      </c>
      <c r="V421" s="50">
        <f t="shared" si="70"/>
        <v>-9.377956101127792E-2</v>
      </c>
      <c r="W421" s="50">
        <f t="shared" si="70"/>
        <v>-4.3062649700449179E-2</v>
      </c>
      <c r="X421" s="50">
        <f t="shared" si="70"/>
        <v>3.0130106490865345E-2</v>
      </c>
      <c r="Y421" s="50">
        <f t="shared" si="70"/>
        <v>3.7067814737175214E-2</v>
      </c>
      <c r="Z421" s="50">
        <f t="shared" si="70"/>
        <v>2.5099545216951996E-3</v>
      </c>
      <c r="AA421" s="50">
        <f t="shared" si="70"/>
        <v>-1.6422975472965222E-2</v>
      </c>
      <c r="AB421" s="53">
        <f t="shared" si="70"/>
        <v>-8.5314825656011076E-3</v>
      </c>
      <c r="AC421" s="68">
        <f t="shared" si="71"/>
        <v>-1.9154681884661604E-2</v>
      </c>
    </row>
    <row r="422" spans="1:29">
      <c r="A422" s="30">
        <v>0.14000000000000001</v>
      </c>
      <c r="B422" s="33"/>
      <c r="C422" s="50">
        <f t="shared" si="69"/>
        <v>-3.0808203964460828E-4</v>
      </c>
      <c r="D422" s="50">
        <f t="shared" si="69"/>
        <v>9.4159334584408005E-3</v>
      </c>
      <c r="E422" s="50">
        <f t="shared" si="69"/>
        <v>2.2589514515683713E-2</v>
      </c>
      <c r="F422" s="50">
        <f t="shared" si="69"/>
        <v>-4.8347574508135156E-2</v>
      </c>
      <c r="G422" s="50">
        <f t="shared" si="69"/>
        <v>-0.1296699045306812</v>
      </c>
      <c r="H422" s="50">
        <f t="shared" si="69"/>
        <v>9.5435767043678986E-17</v>
      </c>
      <c r="I422" s="50">
        <f t="shared" si="69"/>
        <v>0.23887066182289857</v>
      </c>
      <c r="J422" s="50">
        <f t="shared" si="69"/>
        <v>0.17644545223668659</v>
      </c>
      <c r="K422" s="50">
        <f t="shared" si="69"/>
        <v>-0.19835821471875636</v>
      </c>
      <c r="L422" s="50">
        <f t="shared" si="69"/>
        <v>-0.34269898179330888</v>
      </c>
      <c r="M422" s="50">
        <f t="shared" si="69"/>
        <v>-1.6223455163531554E-15</v>
      </c>
      <c r="N422" s="50">
        <f t="shared" si="69"/>
        <v>0.34315898354937052</v>
      </c>
      <c r="O422" s="50">
        <f t="shared" si="69"/>
        <v>0.20053820507336509</v>
      </c>
      <c r="P422" s="50">
        <f t="shared" si="69"/>
        <v>-0.18329377488765772</v>
      </c>
      <c r="Q422" s="50">
        <f t="shared" si="69"/>
        <v>-0.26257006542032851</v>
      </c>
      <c r="R422" s="50">
        <f t="shared" si="69"/>
        <v>4.5322723872732788E-15</v>
      </c>
      <c r="S422" s="50">
        <f t="shared" si="70"/>
        <v>0.18821421347611134</v>
      </c>
      <c r="T422" s="50">
        <f t="shared" si="70"/>
        <v>9.4407277857258304E-2</v>
      </c>
      <c r="U422" s="50">
        <f t="shared" si="70"/>
        <v>-7.4584670275305492E-2</v>
      </c>
      <c r="V422" s="50">
        <f t="shared" si="70"/>
        <v>-9.2877485216620259E-2</v>
      </c>
      <c r="W422" s="50">
        <f t="shared" si="70"/>
        <v>1.0411632487665686E-15</v>
      </c>
      <c r="X422" s="50">
        <f t="shared" si="70"/>
        <v>5.0980753468113142E-2</v>
      </c>
      <c r="Y422" s="50">
        <f t="shared" si="70"/>
        <v>2.2494624841332467E-2</v>
      </c>
      <c r="Z422" s="50">
        <f t="shared" si="70"/>
        <v>-1.5676768605813417E-2</v>
      </c>
      <c r="AA422" s="50">
        <f t="shared" si="70"/>
        <v>-1.7262058863017134E-2</v>
      </c>
      <c r="AB422" s="53">
        <f t="shared" si="70"/>
        <v>1.1234322098449356E-16</v>
      </c>
      <c r="AC422" s="68">
        <f t="shared" si="71"/>
        <v>-1.853196056000404E-2</v>
      </c>
    </row>
    <row r="423" spans="1:29">
      <c r="A423" s="30">
        <v>0.14099999999999999</v>
      </c>
      <c r="B423" s="33"/>
      <c r="C423" s="50">
        <f t="shared" si="69"/>
        <v>-3.0967732837065549E-4</v>
      </c>
      <c r="D423" s="50">
        <f t="shared" si="69"/>
        <v>9.507386038548336E-3</v>
      </c>
      <c r="E423" s="50">
        <f t="shared" si="69"/>
        <v>2.0592669033226211E-2</v>
      </c>
      <c r="F423" s="50">
        <f t="shared" si="69"/>
        <v>-5.4395418321825748E-2</v>
      </c>
      <c r="G423" s="50">
        <f t="shared" si="69"/>
        <v>-0.1233668404556037</v>
      </c>
      <c r="H423" s="50">
        <f t="shared" si="69"/>
        <v>3.0457820968170925E-2</v>
      </c>
      <c r="I423" s="50">
        <f t="shared" si="69"/>
        <v>0.24918297834749167</v>
      </c>
      <c r="J423" s="50">
        <f t="shared" si="69"/>
        <v>0.11921860729678745</v>
      </c>
      <c r="K423" s="50">
        <f t="shared" si="69"/>
        <v>-0.26002290914592868</v>
      </c>
      <c r="L423" s="50">
        <f t="shared" si="69"/>
        <v>-0.29802610655469586</v>
      </c>
      <c r="M423" s="50">
        <f t="shared" si="69"/>
        <v>0.1136809992031285</v>
      </c>
      <c r="N423" s="50">
        <f t="shared" si="69"/>
        <v>0.36064066585879673</v>
      </c>
      <c r="O423" s="50">
        <f t="shared" si="69"/>
        <v>8.4847014104945009E-2</v>
      </c>
      <c r="P423" s="50">
        <f t="shared" si="69"/>
        <v>-0.26841206838496462</v>
      </c>
      <c r="Q423" s="50">
        <f t="shared" si="69"/>
        <v>-0.20125548472873706</v>
      </c>
      <c r="R423" s="50">
        <f t="shared" si="69"/>
        <v>0.10766305491975348</v>
      </c>
      <c r="S423" s="50">
        <f t="shared" si="70"/>
        <v>0.19439478005335964</v>
      </c>
      <c r="T423" s="50">
        <f t="shared" si="70"/>
        <v>1.5115230689245696E-2</v>
      </c>
      <c r="U423" s="50">
        <f t="shared" si="70"/>
        <v>-0.11798028677861665</v>
      </c>
      <c r="V423" s="50">
        <f t="shared" si="70"/>
        <v>-5.9854766609003601E-2</v>
      </c>
      <c r="W423" s="50">
        <f t="shared" si="70"/>
        <v>4.3062649700449179E-2</v>
      </c>
      <c r="X423" s="50">
        <f t="shared" si="70"/>
        <v>5.0435289284173145E-2</v>
      </c>
      <c r="Y423" s="50">
        <f t="shared" si="70"/>
        <v>-2.403002074133429E-3</v>
      </c>
      <c r="Z423" s="50">
        <f t="shared" si="70"/>
        <v>-2.6028589856207141E-2</v>
      </c>
      <c r="AA423" s="50">
        <f t="shared" si="70"/>
        <v>-8.744023238716734E-3</v>
      </c>
      <c r="AB423" s="53">
        <f t="shared" si="70"/>
        <v>8.5314825656017529E-3</v>
      </c>
      <c r="AC423" s="68">
        <f t="shared" si="71"/>
        <v>-1.3468545413126164E-2</v>
      </c>
    </row>
    <row r="424" spans="1:29">
      <c r="A424" s="30">
        <v>0.14199999999999999</v>
      </c>
      <c r="B424" s="33"/>
      <c r="C424" s="50">
        <f t="shared" si="69"/>
        <v>-3.1126039156603122E-4</v>
      </c>
      <c r="D424" s="50">
        <f t="shared" si="69"/>
        <v>9.589455976476452E-3</v>
      </c>
      <c r="E424" s="50">
        <f t="shared" si="69"/>
        <v>1.8514553693990382E-2</v>
      </c>
      <c r="F424" s="50">
        <f t="shared" si="69"/>
        <v>-5.9960444551631312E-2</v>
      </c>
      <c r="G424" s="50">
        <f t="shared" si="69"/>
        <v>-0.11511820761076302</v>
      </c>
      <c r="H424" s="50">
        <f t="shared" si="69"/>
        <v>6.0165669300394339E-2</v>
      </c>
      <c r="I424" s="50">
        <f t="shared" si="69"/>
        <v>0.25066786363578963</v>
      </c>
      <c r="J424" s="50">
        <f t="shared" si="69"/>
        <v>5.6249422155169412E-2</v>
      </c>
      <c r="K424" s="50">
        <f t="shared" si="69"/>
        <v>-0.3053494078941027</v>
      </c>
      <c r="L424" s="50">
        <f t="shared" si="69"/>
        <v>-0.22968619478940758</v>
      </c>
      <c r="M424" s="50">
        <f t="shared" si="69"/>
        <v>0.21623411014217001</v>
      </c>
      <c r="N424" s="50">
        <f t="shared" si="69"/>
        <v>0.33548075046940729</v>
      </c>
      <c r="O424" s="50">
        <f t="shared" si="69"/>
        <v>-4.2760687848160783E-2</v>
      </c>
      <c r="P424" s="50">
        <f t="shared" si="69"/>
        <v>-0.30937905981175967</v>
      </c>
      <c r="Q424" s="50">
        <f t="shared" si="69"/>
        <v>-0.10163274865911887</v>
      </c>
      <c r="R424" s="50">
        <f t="shared" si="69"/>
        <v>0.19185696869510308</v>
      </c>
      <c r="S424" s="50">
        <f t="shared" si="70"/>
        <v>0.15248467517672251</v>
      </c>
      <c r="T424" s="50">
        <f t="shared" si="70"/>
        <v>-6.8386649253067255E-2</v>
      </c>
      <c r="U424" s="50">
        <f t="shared" si="70"/>
        <v>-0.1246434312965389</v>
      </c>
      <c r="V424" s="50">
        <f t="shared" si="70"/>
        <v>-6.1319442634660678E-3</v>
      </c>
      <c r="W424" s="50">
        <f t="shared" si="70"/>
        <v>6.9676830860958106E-2</v>
      </c>
      <c r="X424" s="50">
        <f t="shared" si="70"/>
        <v>2.8722639788902125E-2</v>
      </c>
      <c r="Y424" s="50">
        <f t="shared" si="70"/>
        <v>-2.6197714682409199E-2</v>
      </c>
      <c r="Z424" s="50">
        <f t="shared" si="70"/>
        <v>-2.3371898150210922E-2</v>
      </c>
      <c r="AA424" s="50">
        <f t="shared" si="70"/>
        <v>4.5138216260800666E-3</v>
      </c>
      <c r="AB424" s="53">
        <f t="shared" si="70"/>
        <v>1.2065338351423184E-2</v>
      </c>
      <c r="AC424" s="68">
        <f t="shared" si="71"/>
        <v>-6.7075493296157238E-3</v>
      </c>
    </row>
    <row r="425" spans="1:29">
      <c r="A425" s="30">
        <v>0.14299999999999999</v>
      </c>
      <c r="B425" s="33"/>
      <c r="C425" s="50">
        <f t="shared" si="69"/>
        <v>-3.1283116673411107E-4</v>
      </c>
      <c r="D425" s="50">
        <f t="shared" si="69"/>
        <v>9.6620622791048355E-3</v>
      </c>
      <c r="E425" s="50">
        <f t="shared" si="69"/>
        <v>1.6363369869819133E-2</v>
      </c>
      <c r="F425" s="50">
        <f t="shared" si="69"/>
        <v>-6.4993257630766493E-2</v>
      </c>
      <c r="G425" s="50">
        <f t="shared" si="69"/>
        <v>-0.10505409186361672</v>
      </c>
      <c r="H425" s="50">
        <f t="shared" si="69"/>
        <v>8.8392039176033679E-2</v>
      </c>
      <c r="I425" s="50">
        <f t="shared" si="69"/>
        <v>0.2432727148861755</v>
      </c>
      <c r="J425" s="50">
        <f t="shared" si="69"/>
        <v>-9.4290994355902321E-3</v>
      </c>
      <c r="K425" s="50">
        <f t="shared" si="69"/>
        <v>-0.33148968034771908</v>
      </c>
      <c r="L425" s="50">
        <f t="shared" si="69"/>
        <v>-0.14310629853216905</v>
      </c>
      <c r="M425" s="50">
        <f t="shared" si="69"/>
        <v>0.29762071978885268</v>
      </c>
      <c r="N425" s="50">
        <f t="shared" si="69"/>
        <v>0.27065410708319571</v>
      </c>
      <c r="O425" s="50">
        <f t="shared" si="69"/>
        <v>-0.16436277826819068</v>
      </c>
      <c r="P425" s="50">
        <f t="shared" si="69"/>
        <v>-0.2994560580790453</v>
      </c>
      <c r="Q425" s="50">
        <f t="shared" si="69"/>
        <v>1.7335363922235891E-2</v>
      </c>
      <c r="R425" s="50">
        <f t="shared" si="69"/>
        <v>0.23422856671692541</v>
      </c>
      <c r="S425" s="50">
        <f t="shared" si="70"/>
        <v>7.2851898870002083E-2</v>
      </c>
      <c r="T425" s="50">
        <f t="shared" si="70"/>
        <v>-0.13284175688543245</v>
      </c>
      <c r="U425" s="50">
        <f t="shared" si="70"/>
        <v>-9.2499572769502575E-2</v>
      </c>
      <c r="V425" s="50">
        <f t="shared" si="70"/>
        <v>4.9711542643309466E-2</v>
      </c>
      <c r="W425" s="50">
        <f t="shared" si="70"/>
        <v>6.9676830860958355E-2</v>
      </c>
      <c r="X425" s="50">
        <f t="shared" si="70"/>
        <v>-5.0446136884479105E-3</v>
      </c>
      <c r="Y425" s="50">
        <f t="shared" si="70"/>
        <v>-3.7968370112382376E-2</v>
      </c>
      <c r="Z425" s="50">
        <f t="shared" si="70"/>
        <v>-9.0344491852907879E-3</v>
      </c>
      <c r="AA425" s="50">
        <f t="shared" si="70"/>
        <v>1.5324891949094189E-2</v>
      </c>
      <c r="AB425" s="53">
        <f t="shared" si="70"/>
        <v>8.5314825656012012E-3</v>
      </c>
      <c r="AC425" s="68">
        <f t="shared" si="71"/>
        <v>-1.9672673535796395E-3</v>
      </c>
    </row>
    <row r="426" spans="1:29">
      <c r="A426" s="30">
        <v>0.14399999999999999</v>
      </c>
      <c r="B426" s="33"/>
      <c r="C426" s="50">
        <f t="shared" si="69"/>
        <v>-3.1438959186338099E-4</v>
      </c>
      <c r="D426" s="50">
        <f t="shared" si="69"/>
        <v>9.7251332927786576E-3</v>
      </c>
      <c r="E426" s="50">
        <f t="shared" si="69"/>
        <v>1.4147607300484548E-2</v>
      </c>
      <c r="F426" s="50">
        <f t="shared" si="69"/>
        <v>-6.9449185954049059E-2</v>
      </c>
      <c r="G426" s="50">
        <f t="shared" si="69"/>
        <v>-9.333321033150864E-2</v>
      </c>
      <c r="H426" s="50">
        <f t="shared" si="69"/>
        <v>0.11444190369079985</v>
      </c>
      <c r="I426" s="50">
        <f t="shared" si="69"/>
        <v>0.22725950892990174</v>
      </c>
      <c r="J426" s="50">
        <f t="shared" si="69"/>
        <v>-7.4653454533528812E-2</v>
      </c>
      <c r="K426" s="50">
        <f t="shared" si="69"/>
        <v>-0.33680123705132575</v>
      </c>
      <c r="L426" s="50">
        <f t="shared" si="69"/>
        <v>-4.5161954932675483E-2</v>
      </c>
      <c r="M426" s="50">
        <f t="shared" si="69"/>
        <v>0.34987413973712017</v>
      </c>
      <c r="N426" s="50">
        <f t="shared" si="69"/>
        <v>0.173825738316705</v>
      </c>
      <c r="O426" s="50">
        <f t="shared" si="69"/>
        <v>-0.26288060492989673</v>
      </c>
      <c r="P426" s="50">
        <f t="shared" si="69"/>
        <v>-0.24027530517050821</v>
      </c>
      <c r="Q426" s="50">
        <f t="shared" si="69"/>
        <v>0.13300376114148391</v>
      </c>
      <c r="R426" s="50">
        <f t="shared" ref="C426:R442" si="72">COS(R$20*$A426-R$22-R$23)*R$21</f>
        <v>0.22554139349703878</v>
      </c>
      <c r="S426" s="50">
        <f t="shared" si="70"/>
        <v>-2.4803463909396674E-2</v>
      </c>
      <c r="T426" s="50">
        <f t="shared" si="70"/>
        <v>-0.16029831693159954</v>
      </c>
      <c r="U426" s="50">
        <f t="shared" si="70"/>
        <v>-3.1556513476054648E-2</v>
      </c>
      <c r="V426" s="50">
        <f t="shared" si="70"/>
        <v>8.8362846738469517E-2</v>
      </c>
      <c r="W426" s="50">
        <f t="shared" si="70"/>
        <v>4.3062649700449825E-2</v>
      </c>
      <c r="X426" s="50">
        <f t="shared" si="70"/>
        <v>-3.6694693371755564E-2</v>
      </c>
      <c r="Y426" s="50">
        <f t="shared" si="70"/>
        <v>-3.2312549273996682E-2</v>
      </c>
      <c r="Z426" s="50">
        <f t="shared" si="70"/>
        <v>9.8182174664098367E-3</v>
      </c>
      <c r="AA426" s="50">
        <f t="shared" si="70"/>
        <v>1.7828909272945389E-2</v>
      </c>
      <c r="AB426" s="53">
        <f t="shared" si="70"/>
        <v>1.7729039880798326E-17</v>
      </c>
      <c r="AC426" s="68">
        <f t="shared" si="71"/>
        <v>-1.6430703735719403E-3</v>
      </c>
    </row>
    <row r="427" spans="1:29">
      <c r="A427" s="30">
        <v>0.14499999999999999</v>
      </c>
      <c r="B427" s="33"/>
      <c r="C427" s="50">
        <f t="shared" si="72"/>
        <v>-3.1593560542988547E-4</v>
      </c>
      <c r="D427" s="50">
        <f t="shared" si="72"/>
        <v>9.7786067740220795E-3</v>
      </c>
      <c r="E427" s="50">
        <f t="shared" si="72"/>
        <v>1.1876010588561664E-2</v>
      </c>
      <c r="F427" s="50">
        <f t="shared" si="72"/>
        <v>-7.3288678386228601E-2</v>
      </c>
      <c r="G427" s="50">
        <f t="shared" si="72"/>
        <v>-8.014040831791458E-2</v>
      </c>
      <c r="H427" s="50">
        <f t="shared" si="72"/>
        <v>0.13767382872579564</v>
      </c>
      <c r="I427" s="50">
        <f t="shared" si="72"/>
        <v>0.20319552157123291</v>
      </c>
      <c r="J427" s="50">
        <f t="shared" si="72"/>
        <v>-0.13628201579621574</v>
      </c>
      <c r="K427" s="50">
        <f t="shared" si="72"/>
        <v>-0.3209503333626933</v>
      </c>
      <c r="L427" s="50">
        <f t="shared" si="72"/>
        <v>5.6368818222819181E-2</v>
      </c>
      <c r="M427" s="50">
        <f t="shared" si="72"/>
        <v>0.36787944117144233</v>
      </c>
      <c r="N427" s="50">
        <f t="shared" si="72"/>
        <v>5.6444481579723697E-2</v>
      </c>
      <c r="O427" s="50">
        <f t="shared" si="72"/>
        <v>-0.32447763185160833</v>
      </c>
      <c r="P427" s="50">
        <f t="shared" si="72"/>
        <v>-0.14157148743668169</v>
      </c>
      <c r="Q427" s="50">
        <f t="shared" si="72"/>
        <v>0.22335543839885158</v>
      </c>
      <c r="R427" s="50">
        <f t="shared" si="72"/>
        <v>0.16768913944386862</v>
      </c>
      <c r="S427" s="50">
        <f t="shared" si="70"/>
        <v>-0.11632278109406907</v>
      </c>
      <c r="T427" s="50">
        <f t="shared" si="70"/>
        <v>-0.14310923959661659</v>
      </c>
      <c r="U427" s="50">
        <f t="shared" si="70"/>
        <v>3.9211481650875381E-2</v>
      </c>
      <c r="V427" s="50">
        <f t="shared" si="70"/>
        <v>9.6454845406668668E-2</v>
      </c>
      <c r="W427" s="50">
        <f t="shared" si="70"/>
        <v>-2.5134484830077381E-16</v>
      </c>
      <c r="X427" s="50">
        <f t="shared" si="70"/>
        <v>-5.2944378102114345E-2</v>
      </c>
      <c r="Y427" s="50">
        <f t="shared" si="70"/>
        <v>-1.1826124134536662E-2</v>
      </c>
      <c r="Z427" s="50">
        <f t="shared" si="70"/>
        <v>2.3763956396477152E-2</v>
      </c>
      <c r="AA427" s="50">
        <f t="shared" si="70"/>
        <v>1.0668539093145463E-2</v>
      </c>
      <c r="AB427" s="53">
        <f t="shared" si="70"/>
        <v>-8.5314825656016609E-3</v>
      </c>
      <c r="AC427" s="68">
        <f t="shared" si="71"/>
        <v>-5.4003872262263185E-3</v>
      </c>
    </row>
    <row r="428" spans="1:29">
      <c r="A428" s="30">
        <v>0.14599999999999999</v>
      </c>
      <c r="B428" s="33"/>
      <c r="C428" s="50">
        <f t="shared" si="72"/>
        <v>-3.1746914639965587E-4</v>
      </c>
      <c r="D428" s="50">
        <f t="shared" si="72"/>
        <v>9.8224299509650469E-3</v>
      </c>
      <c r="E428" s="50">
        <f t="shared" si="72"/>
        <v>9.5575446884789955E-3</v>
      </c>
      <c r="F428" s="50">
        <f t="shared" si="72"/>
        <v>-7.6477655320665028E-2</v>
      </c>
      <c r="G428" s="50">
        <f t="shared" si="72"/>
        <v>-6.5683744191588303E-2</v>
      </c>
      <c r="H428" s="50">
        <f t="shared" si="72"/>
        <v>0.1575157671843207</v>
      </c>
      <c r="I428" s="50">
        <f t="shared" si="72"/>
        <v>0.17193323155927681</v>
      </c>
      <c r="J428" s="50">
        <f t="shared" si="72"/>
        <v>-0.19134635259912755</v>
      </c>
      <c r="K428" s="50">
        <f t="shared" si="72"/>
        <v>-0.28493293985612539</v>
      </c>
      <c r="L428" s="50">
        <f t="shared" si="72"/>
        <v>0.15342319534956481</v>
      </c>
      <c r="M428" s="50">
        <f t="shared" si="72"/>
        <v>0.34987413973712078</v>
      </c>
      <c r="N428" s="50">
        <f t="shared" si="72"/>
        <v>-6.7610683852803527E-2</v>
      </c>
      <c r="O428" s="50">
        <f t="shared" si="72"/>
        <v>-0.34050273965475958</v>
      </c>
      <c r="P428" s="50">
        <f t="shared" si="72"/>
        <v>-1.9580469749443517E-2</v>
      </c>
      <c r="Q428" s="50">
        <f t="shared" si="72"/>
        <v>0.27119232481589561</v>
      </c>
      <c r="R428" s="50">
        <f t="shared" si="72"/>
        <v>7.3282841062999579E-2</v>
      </c>
      <c r="S428" s="50">
        <f t="shared" si="70"/>
        <v>-0.17906539631862123</v>
      </c>
      <c r="T428" s="50">
        <f t="shared" si="70"/>
        <v>-8.6061957015168153E-2</v>
      </c>
      <c r="U428" s="50">
        <f t="shared" si="70"/>
        <v>9.7771211392342502E-2</v>
      </c>
      <c r="V428" s="50">
        <f t="shared" si="70"/>
        <v>7.1189011122553131E-2</v>
      </c>
      <c r="W428" s="50">
        <f t="shared" si="70"/>
        <v>-4.3062649700450227E-2</v>
      </c>
      <c r="X428" s="50">
        <f t="shared" si="70"/>
        <v>-4.69738380972438E-2</v>
      </c>
      <c r="Y428" s="50">
        <f t="shared" si="70"/>
        <v>1.408817876125505E-2</v>
      </c>
      <c r="Z428" s="50">
        <f t="shared" si="70"/>
        <v>2.5832996036016503E-2</v>
      </c>
      <c r="AA428" s="50">
        <f t="shared" si="70"/>
        <v>-2.2748486743012814E-3</v>
      </c>
      <c r="AB428" s="53">
        <f t="shared" si="70"/>
        <v>-1.2065338351423184E-2</v>
      </c>
      <c r="AC428" s="68">
        <f t="shared" si="71"/>
        <v>-1.0473210867330933E-2</v>
      </c>
    </row>
    <row r="429" spans="1:29">
      <c r="A429" s="30">
        <v>0.14699999999999999</v>
      </c>
      <c r="B429" s="33"/>
      <c r="C429" s="50">
        <f t="shared" si="72"/>
        <v>-3.1899015423112072E-4</v>
      </c>
      <c r="D429" s="50">
        <f t="shared" si="72"/>
        <v>9.8565595754227468E-3</v>
      </c>
      <c r="E429" s="50">
        <f t="shared" si="72"/>
        <v>7.2013595259377292E-3</v>
      </c>
      <c r="F429" s="50">
        <f t="shared" si="72"/>
        <v>-7.8987811172328545E-2</v>
      </c>
      <c r="G429" s="50">
        <f t="shared" si="72"/>
        <v>-5.0191208181793845E-2</v>
      </c>
      <c r="H429" s="50">
        <f t="shared" si="72"/>
        <v>0.17347914468990785</v>
      </c>
      <c r="I429" s="50">
        <f t="shared" si="72"/>
        <v>0.13458012110328946</v>
      </c>
      <c r="J429" s="50">
        <f t="shared" si="72"/>
        <v>-0.23719420987844528</v>
      </c>
      <c r="K429" s="50">
        <f t="shared" si="72"/>
        <v>-0.23101216182834702</v>
      </c>
      <c r="L429" s="50">
        <f t="shared" si="72"/>
        <v>0.23829383323831527</v>
      </c>
      <c r="M429" s="50">
        <f t="shared" si="72"/>
        <v>0.2976207197888569</v>
      </c>
      <c r="N429" s="50">
        <f t="shared" si="72"/>
        <v>-0.18367166600561274</v>
      </c>
      <c r="O429" s="50">
        <f t="shared" si="72"/>
        <v>-0.30870524957144302</v>
      </c>
      <c r="P429" s="50">
        <f t="shared" si="72"/>
        <v>0.1056313540654477</v>
      </c>
      <c r="Q429" s="50">
        <f t="shared" si="72"/>
        <v>0.26740886543029363</v>
      </c>
      <c r="R429" s="50">
        <f t="shared" si="72"/>
        <v>-3.7098160447478913E-2</v>
      </c>
      <c r="S429" s="50">
        <f t="shared" si="70"/>
        <v>-0.19750962482335491</v>
      </c>
      <c r="T429" s="50">
        <f t="shared" si="70"/>
        <v>-5.0450470617110482E-3</v>
      </c>
      <c r="U429" s="50">
        <f t="shared" si="70"/>
        <v>0.12589044652655565</v>
      </c>
      <c r="V429" s="50">
        <f t="shared" si="70"/>
        <v>2.1303250995888853E-2</v>
      </c>
      <c r="W429" s="50">
        <f t="shared" si="70"/>
        <v>-6.967683086095787E-2</v>
      </c>
      <c r="X429" s="50">
        <f t="shared" si="70"/>
        <v>-2.1288849144007489E-2</v>
      </c>
      <c r="Y429" s="50">
        <f t="shared" si="70"/>
        <v>3.3536380738815277E-2</v>
      </c>
      <c r="Z429" s="50">
        <f t="shared" si="70"/>
        <v>1.4991276180194569E-2</v>
      </c>
      <c r="AA429" s="50">
        <f t="shared" si="70"/>
        <v>-1.3985125724539823E-2</v>
      </c>
      <c r="AB429" s="53">
        <f t="shared" si="70"/>
        <v>-8.5314825656012915E-3</v>
      </c>
      <c r="AC429" s="68">
        <f t="shared" si="71"/>
        <v>-1.3423105560927266E-2</v>
      </c>
    </row>
    <row r="430" spans="1:29">
      <c r="A430" s="30">
        <v>0.14799999999999999</v>
      </c>
      <c r="B430" s="33"/>
      <c r="C430" s="50">
        <f t="shared" si="72"/>
        <v>-3.2049856887749514E-4</v>
      </c>
      <c r="D430" s="50">
        <f t="shared" si="72"/>
        <v>9.8809619655763677E-3</v>
      </c>
      <c r="E430" s="50">
        <f t="shared" si="72"/>
        <v>4.8167538873358073E-3</v>
      </c>
      <c r="F430" s="50">
        <f t="shared" si="72"/>
        <v>-8.0796865620175837E-2</v>
      </c>
      <c r="G430" s="50">
        <f t="shared" si="72"/>
        <v>-3.3907126836198044E-2</v>
      </c>
      <c r="H430" s="50">
        <f t="shared" si="72"/>
        <v>0.18517088990895703</v>
      </c>
      <c r="I430" s="50">
        <f t="shared" si="72"/>
        <v>9.2459442763288435E-2</v>
      </c>
      <c r="J430" s="50">
        <f t="shared" si="72"/>
        <v>-0.27161725791125851</v>
      </c>
      <c r="K430" s="50">
        <f t="shared" si="72"/>
        <v>-0.16257604006959323</v>
      </c>
      <c r="L430" s="50">
        <f t="shared" si="72"/>
        <v>0.30424093143945236</v>
      </c>
      <c r="M430" s="50">
        <f t="shared" si="72"/>
        <v>0.21623411014217161</v>
      </c>
      <c r="N430" s="50">
        <f t="shared" si="72"/>
        <v>-0.27801559284013028</v>
      </c>
      <c r="O430" s="50">
        <f t="shared" si="72"/>
        <v>-0.23355102458881932</v>
      </c>
      <c r="P430" s="50">
        <f t="shared" si="72"/>
        <v>0.21346779737109056</v>
      </c>
      <c r="Q430" s="50">
        <f t="shared" si="72"/>
        <v>0.21272522620525586</v>
      </c>
      <c r="R430" s="50">
        <f t="shared" si="72"/>
        <v>-0.1393922470511868</v>
      </c>
      <c r="S430" s="50">
        <f t="shared" si="70"/>
        <v>-0.16709261089270633</v>
      </c>
      <c r="T430" s="50">
        <f t="shared" si="70"/>
        <v>7.737698894671316E-2</v>
      </c>
      <c r="U430" s="50">
        <f t="shared" si="70"/>
        <v>0.11481442772023565</v>
      </c>
      <c r="V430" s="50">
        <f t="shared" si="70"/>
        <v>-3.5950000987361161E-2</v>
      </c>
      <c r="W430" s="50">
        <f t="shared" si="70"/>
        <v>-6.9676830860957953E-2</v>
      </c>
      <c r="X430" s="50">
        <f t="shared" si="70"/>
        <v>1.3330856379547949E-2</v>
      </c>
      <c r="Y430" s="50">
        <f t="shared" si="70"/>
        <v>3.7592272186801827E-2</v>
      </c>
      <c r="Z430" s="50">
        <f t="shared" si="70"/>
        <v>-3.34275161471363E-3</v>
      </c>
      <c r="AA430" s="50">
        <f t="shared" si="70"/>
        <v>-1.8114587133165386E-2</v>
      </c>
      <c r="AB430" s="53">
        <f t="shared" si="70"/>
        <v>5.3803378086122873E-16</v>
      </c>
      <c r="AC430" s="68">
        <f t="shared" si="71"/>
        <v>-1.224277605871686E-2</v>
      </c>
    </row>
    <row r="431" spans="1:29">
      <c r="A431" s="30">
        <v>0.14899999999999999</v>
      </c>
      <c r="B431" s="33"/>
      <c r="C431" s="50">
        <f t="shared" si="72"/>
        <v>-3.2199433078915169E-4</v>
      </c>
      <c r="D431" s="50">
        <f t="shared" si="72"/>
        <v>9.8956130392129568E-3</v>
      </c>
      <c r="E431" s="50">
        <f t="shared" si="72"/>
        <v>2.4131387217060994E-3</v>
      </c>
      <c r="F431" s="50">
        <f t="shared" si="72"/>
        <v>-8.1888761368858087E-2</v>
      </c>
      <c r="G431" s="50">
        <f t="shared" si="72"/>
        <v>-1.7088309845259643E-2</v>
      </c>
      <c r="H431" s="50">
        <f t="shared" si="72"/>
        <v>0.19230311327149746</v>
      </c>
      <c r="I431" s="50">
        <f t="shared" si="72"/>
        <v>4.7063342568428021E-2</v>
      </c>
      <c r="J431" s="50">
        <f t="shared" si="72"/>
        <v>-0.29295745977642651</v>
      </c>
      <c r="K431" s="50">
        <f t="shared" si="72"/>
        <v>-8.392466780041169E-2</v>
      </c>
      <c r="L431" s="50">
        <f t="shared" si="72"/>
        <v>0.34602745753324038</v>
      </c>
      <c r="M431" s="50">
        <f t="shared" si="72"/>
        <v>0.11368099920313536</v>
      </c>
      <c r="N431" s="50">
        <f t="shared" si="72"/>
        <v>-0.33948738353975993</v>
      </c>
      <c r="O431" s="50">
        <f t="shared" si="72"/>
        <v>-0.12559525226414869</v>
      </c>
      <c r="P431" s="50">
        <f t="shared" si="72"/>
        <v>0.28619076287833783</v>
      </c>
      <c r="Q431" s="50">
        <f t="shared" si="72"/>
        <v>0.11755021339464529</v>
      </c>
      <c r="R431" s="50">
        <f t="shared" si="72"/>
        <v>-0.21130064264028831</v>
      </c>
      <c r="S431" s="50">
        <f t="shared" si="70"/>
        <v>-9.5339117399137488E-2</v>
      </c>
      <c r="T431" s="50">
        <f t="shared" si="70"/>
        <v>0.13824829968062585</v>
      </c>
      <c r="U431" s="50">
        <f t="shared" si="70"/>
        <v>6.7991608622899533E-2</v>
      </c>
      <c r="V431" s="50">
        <f t="shared" si="70"/>
        <v>-8.0770345919484829E-2</v>
      </c>
      <c r="W431" s="50">
        <f t="shared" si="70"/>
        <v>-4.3062649700450456E-2</v>
      </c>
      <c r="X431" s="50">
        <f t="shared" si="70"/>
        <v>4.2355735119128164E-2</v>
      </c>
      <c r="Y431" s="50">
        <f t="shared" si="70"/>
        <v>2.4394306353110812E-2</v>
      </c>
      <c r="Z431" s="50">
        <f t="shared" si="70"/>
        <v>-2.0006146158638671E-2</v>
      </c>
      <c r="AA431" s="50">
        <f t="shared" si="70"/>
        <v>-1.2424805712998902E-2</v>
      </c>
      <c r="AB431" s="53">
        <f t="shared" si="70"/>
        <v>8.5314825656015673E-3</v>
      </c>
      <c r="AC431" s="68">
        <f t="shared" si="71"/>
        <v>-7.521463505083063E-3</v>
      </c>
    </row>
    <row r="432" spans="1:29">
      <c r="A432" s="30">
        <v>0.15</v>
      </c>
      <c r="B432" s="33"/>
      <c r="C432" s="50">
        <f t="shared" si="72"/>
        <v>-3.2347738091597137E-4</v>
      </c>
      <c r="D432" s="50">
        <f t="shared" si="72"/>
        <v>9.9004983374916828E-3</v>
      </c>
      <c r="E432" s="50">
        <f t="shared" si="72"/>
        <v>-1.0358148656457008E-16</v>
      </c>
      <c r="F432" s="50">
        <f t="shared" si="72"/>
        <v>-8.225380667441054E-2</v>
      </c>
      <c r="G432" s="50">
        <f t="shared" si="72"/>
        <v>1.4782338356275131E-20</v>
      </c>
      <c r="H432" s="50">
        <f t="shared" si="72"/>
        <v>0.19470019576785122</v>
      </c>
      <c r="I432" s="50">
        <f t="shared" si="72"/>
        <v>-1.1077379352954883E-15</v>
      </c>
      <c r="J432" s="50">
        <f t="shared" si="72"/>
        <v>-0.30018693315036388</v>
      </c>
      <c r="K432" s="50">
        <f t="shared" si="72"/>
        <v>-1.8189854387520962E-15</v>
      </c>
      <c r="L432" s="50">
        <f t="shared" si="72"/>
        <v>0.36033503364058228</v>
      </c>
      <c r="M432" s="50">
        <f t="shared" si="72"/>
        <v>3.6044588644827207E-16</v>
      </c>
      <c r="N432" s="50">
        <f t="shared" si="72"/>
        <v>-0.3608187081101637</v>
      </c>
      <c r="O432" s="50">
        <f t="shared" si="72"/>
        <v>1.1704123939496938E-15</v>
      </c>
      <c r="P432" s="50">
        <f t="shared" si="72"/>
        <v>0.31183799554815184</v>
      </c>
      <c r="Q432" s="50">
        <f t="shared" si="72"/>
        <v>-6.0880875834941209E-15</v>
      </c>
      <c r="R432" s="50">
        <f t="shared" si="72"/>
        <v>-0.23714825526419475</v>
      </c>
      <c r="S432" s="50">
        <f t="shared" si="70"/>
        <v>2.4245060836401816E-15</v>
      </c>
      <c r="T432" s="50">
        <f t="shared" si="70"/>
        <v>0.16061525444718611</v>
      </c>
      <c r="U432" s="50">
        <f t="shared" si="70"/>
        <v>-3.1096194714125793E-16</v>
      </c>
      <c r="V432" s="50">
        <f t="shared" si="70"/>
        <v>-9.7657167187524985E-2</v>
      </c>
      <c r="W432" s="50">
        <f t="shared" si="70"/>
        <v>1.5437735139462218E-15</v>
      </c>
      <c r="X432" s="50">
        <f t="shared" si="70"/>
        <v>5.3604336434924869E-2</v>
      </c>
      <c r="Y432" s="50">
        <f t="shared" si="70"/>
        <v>6.563502292158104E-16</v>
      </c>
      <c r="Z432" s="50">
        <f t="shared" si="70"/>
        <v>-2.6670911773765297E-2</v>
      </c>
      <c r="AA432" s="50">
        <f t="shared" si="70"/>
        <v>1.0584251141520536E-15</v>
      </c>
      <c r="AB432" s="53">
        <f t="shared" si="70"/>
        <v>1.2065338351423184E-2</v>
      </c>
      <c r="AC432" s="68">
        <f t="shared" si="71"/>
        <v>-2.0006070137301886E-3</v>
      </c>
    </row>
    <row r="433" spans="1:29">
      <c r="A433" s="30">
        <v>0.151</v>
      </c>
      <c r="B433" s="33"/>
      <c r="C433" s="50">
        <f t="shared" si="72"/>
        <v>-3.2494766070967444E-4</v>
      </c>
      <c r="D433" s="50">
        <f t="shared" si="72"/>
        <v>9.8956130392129568E-3</v>
      </c>
      <c r="E433" s="50">
        <f t="shared" si="72"/>
        <v>-2.4131387217060339E-3</v>
      </c>
      <c r="F433" s="50">
        <f t="shared" si="72"/>
        <v>-8.1888761368858073E-2</v>
      </c>
      <c r="G433" s="50">
        <f t="shared" si="72"/>
        <v>1.7088309845259643E-2</v>
      </c>
      <c r="H433" s="50">
        <f t="shared" si="72"/>
        <v>0.19230311327149754</v>
      </c>
      <c r="I433" s="50">
        <f t="shared" si="72"/>
        <v>-4.7063342568433704E-2</v>
      </c>
      <c r="J433" s="50">
        <f t="shared" si="72"/>
        <v>-0.29295745977642568</v>
      </c>
      <c r="K433" s="50">
        <f t="shared" si="72"/>
        <v>8.3924667800417463E-2</v>
      </c>
      <c r="L433" s="50">
        <f t="shared" si="72"/>
        <v>0.3460274575332396</v>
      </c>
      <c r="M433" s="50">
        <f t="shared" si="72"/>
        <v>-0.11368099920313467</v>
      </c>
      <c r="N433" s="50">
        <f t="shared" si="72"/>
        <v>-0.33948738353976138</v>
      </c>
      <c r="O433" s="50">
        <f t="shared" si="72"/>
        <v>0.12559525226415991</v>
      </c>
      <c r="P433" s="50">
        <f t="shared" si="72"/>
        <v>0.28619076287833467</v>
      </c>
      <c r="Q433" s="50">
        <f t="shared" si="72"/>
        <v>-0.11755021339464922</v>
      </c>
      <c r="R433" s="50">
        <f t="shared" si="72"/>
        <v>-0.21130064264028461</v>
      </c>
      <c r="S433" s="50">
        <f t="shared" si="70"/>
        <v>9.5339117399141721E-2</v>
      </c>
      <c r="T433" s="50">
        <f t="shared" si="70"/>
        <v>0.13824829968062463</v>
      </c>
      <c r="U433" s="50">
        <f t="shared" si="70"/>
        <v>-6.7991608622900046E-2</v>
      </c>
      <c r="V433" s="50">
        <f t="shared" si="70"/>
        <v>-8.0770345919485093E-2</v>
      </c>
      <c r="W433" s="50">
        <f t="shared" si="70"/>
        <v>4.3062649700449589E-2</v>
      </c>
      <c r="X433" s="50">
        <f t="shared" si="70"/>
        <v>4.2355735119128962E-2</v>
      </c>
      <c r="Y433" s="50">
        <f t="shared" si="70"/>
        <v>-2.4394306353109799E-2</v>
      </c>
      <c r="Z433" s="50">
        <f t="shared" si="70"/>
        <v>-2.0006146158638445E-2</v>
      </c>
      <c r="AA433" s="50">
        <f t="shared" si="70"/>
        <v>1.2424805712999695E-2</v>
      </c>
      <c r="AB433" s="53">
        <f t="shared" si="70"/>
        <v>8.5314825656013851E-3</v>
      </c>
      <c r="AC433" s="68">
        <f t="shared" si="71"/>
        <v>1.1579708819713791E-3</v>
      </c>
    </row>
    <row r="434" spans="1:29">
      <c r="A434" s="30">
        <v>0.152</v>
      </c>
      <c r="B434" s="33"/>
      <c r="C434" s="50">
        <f t="shared" si="72"/>
        <v>-3.2640511212613221E-4</v>
      </c>
      <c r="D434" s="50">
        <f t="shared" si="72"/>
        <v>9.880961965576366E-3</v>
      </c>
      <c r="E434" s="50">
        <f t="shared" si="72"/>
        <v>-4.8167538873358767E-3</v>
      </c>
      <c r="F434" s="50">
        <f t="shared" si="72"/>
        <v>-8.0796865620175781E-2</v>
      </c>
      <c r="G434" s="50">
        <f t="shared" si="72"/>
        <v>3.3907126836198044E-2</v>
      </c>
      <c r="H434" s="50">
        <f t="shared" si="72"/>
        <v>0.18517088990895716</v>
      </c>
      <c r="I434" s="50">
        <f t="shared" si="72"/>
        <v>-9.245944276329382E-2</v>
      </c>
      <c r="J434" s="50">
        <f t="shared" si="72"/>
        <v>-0.27161725791125679</v>
      </c>
      <c r="K434" s="50">
        <f t="shared" si="72"/>
        <v>0.16257604006959006</v>
      </c>
      <c r="L434" s="50">
        <f t="shared" si="72"/>
        <v>0.3042409314394508</v>
      </c>
      <c r="M434" s="50">
        <f t="shared" si="72"/>
        <v>-0.21623411014216679</v>
      </c>
      <c r="N434" s="50">
        <f t="shared" si="72"/>
        <v>-0.278015592840133</v>
      </c>
      <c r="O434" s="50">
        <f t="shared" si="72"/>
        <v>0.23355102458882807</v>
      </c>
      <c r="P434" s="50">
        <f t="shared" si="72"/>
        <v>0.2134677973710912</v>
      </c>
      <c r="Q434" s="50">
        <f t="shared" si="72"/>
        <v>-0.21272522620525863</v>
      </c>
      <c r="R434" s="50">
        <f t="shared" si="72"/>
        <v>-0.13939224705118022</v>
      </c>
      <c r="S434" s="50">
        <f t="shared" si="70"/>
        <v>0.16709261089270594</v>
      </c>
      <c r="T434" s="50">
        <f t="shared" si="70"/>
        <v>7.7376988946715089E-2</v>
      </c>
      <c r="U434" s="50">
        <f t="shared" si="70"/>
        <v>-0.11481442772023591</v>
      </c>
      <c r="V434" s="50">
        <f t="shared" si="70"/>
        <v>-3.5950000987359024E-2</v>
      </c>
      <c r="W434" s="50">
        <f t="shared" si="70"/>
        <v>6.9676830860958272E-2</v>
      </c>
      <c r="X434" s="50">
        <f t="shared" si="70"/>
        <v>1.333085637954922E-2</v>
      </c>
      <c r="Y434" s="50">
        <f t="shared" si="70"/>
        <v>-3.7592272186801785E-2</v>
      </c>
      <c r="Z434" s="50">
        <f t="shared" si="70"/>
        <v>-3.342751614714045E-3</v>
      </c>
      <c r="AA434" s="50">
        <f t="shared" si="70"/>
        <v>1.8114587133165456E-2</v>
      </c>
      <c r="AB434" s="53">
        <f t="shared" si="70"/>
        <v>-4.0796151999593682E-16</v>
      </c>
      <c r="AC434" s="68">
        <f t="shared" si="71"/>
        <v>3.0329235074745694E-4</v>
      </c>
    </row>
    <row r="435" spans="1:29">
      <c r="A435" s="30">
        <v>0.153</v>
      </c>
      <c r="B435" s="33"/>
      <c r="C435" s="50">
        <f t="shared" si="72"/>
        <v>-3.2784967762765821E-4</v>
      </c>
      <c r="D435" s="50">
        <f t="shared" si="72"/>
        <v>9.8565595754227468E-3</v>
      </c>
      <c r="E435" s="50">
        <f t="shared" si="72"/>
        <v>-7.2013595259376659E-3</v>
      </c>
      <c r="F435" s="50">
        <f t="shared" si="72"/>
        <v>-7.8987811172328323E-2</v>
      </c>
      <c r="G435" s="50">
        <f t="shared" si="72"/>
        <v>5.0191208181793845E-2</v>
      </c>
      <c r="H435" s="50">
        <f t="shared" si="72"/>
        <v>0.17347914468990808</v>
      </c>
      <c r="I435" s="50">
        <f t="shared" si="72"/>
        <v>-0.13458012110329134</v>
      </c>
      <c r="J435" s="50">
        <f t="shared" si="72"/>
        <v>-0.23719420987844544</v>
      </c>
      <c r="K435" s="50">
        <f t="shared" si="72"/>
        <v>0.23101216182834783</v>
      </c>
      <c r="L435" s="50">
        <f t="shared" si="72"/>
        <v>0.23829383323831313</v>
      </c>
      <c r="M435" s="50">
        <f t="shared" si="72"/>
        <v>-0.29762071978885651</v>
      </c>
      <c r="N435" s="50">
        <f t="shared" si="72"/>
        <v>-0.18367166600561638</v>
      </c>
      <c r="O435" s="50">
        <f t="shared" si="72"/>
        <v>0.30870524957144402</v>
      </c>
      <c r="P435" s="50">
        <f t="shared" si="72"/>
        <v>0.10563135406544022</v>
      </c>
      <c r="Q435" s="50">
        <f t="shared" si="72"/>
        <v>-0.26740886543029474</v>
      </c>
      <c r="R435" s="50">
        <f t="shared" si="72"/>
        <v>-3.7098160447477539E-2</v>
      </c>
      <c r="S435" s="50">
        <f t="shared" si="70"/>
        <v>0.19750962482335521</v>
      </c>
      <c r="T435" s="50">
        <f t="shared" si="70"/>
        <v>-5.0450470617134082E-3</v>
      </c>
      <c r="U435" s="50">
        <f t="shared" si="70"/>
        <v>-0.12589044652655557</v>
      </c>
      <c r="V435" s="50">
        <f t="shared" si="70"/>
        <v>2.1303250995891095E-2</v>
      </c>
      <c r="W435" s="50">
        <f t="shared" si="70"/>
        <v>6.9676830860958203E-2</v>
      </c>
      <c r="X435" s="50">
        <f t="shared" si="70"/>
        <v>-2.1288849144007683E-2</v>
      </c>
      <c r="Y435" s="50">
        <f t="shared" si="70"/>
        <v>-3.3536380738815388E-2</v>
      </c>
      <c r="Z435" s="50">
        <f t="shared" si="70"/>
        <v>1.4991276180194224E-2</v>
      </c>
      <c r="AA435" s="50">
        <f t="shared" si="70"/>
        <v>1.3985125724538474E-2</v>
      </c>
      <c r="AB435" s="53">
        <f t="shared" si="70"/>
        <v>-8.5314825656019611E-3</v>
      </c>
      <c r="AC435" s="68">
        <f t="shared" si="71"/>
        <v>-3.7473493309625495E-3</v>
      </c>
    </row>
    <row r="436" spans="1:29">
      <c r="A436" s="30">
        <v>0.154</v>
      </c>
      <c r="B436" s="33"/>
      <c r="C436" s="50">
        <f t="shared" si="72"/>
        <v>-3.2928130018528023E-4</v>
      </c>
      <c r="D436" s="50">
        <f t="shared" si="72"/>
        <v>9.8224299509650451E-3</v>
      </c>
      <c r="E436" s="50">
        <f t="shared" si="72"/>
        <v>-9.5575446884790648E-3</v>
      </c>
      <c r="F436" s="50">
        <f t="shared" si="72"/>
        <v>-7.6477655320664945E-2</v>
      </c>
      <c r="G436" s="50">
        <f t="shared" si="72"/>
        <v>6.5683744191589163E-2</v>
      </c>
      <c r="H436" s="50">
        <f t="shared" si="72"/>
        <v>0.157515767184321</v>
      </c>
      <c r="I436" s="50">
        <f t="shared" si="72"/>
        <v>-0.17193323155928106</v>
      </c>
      <c r="J436" s="50">
        <f t="shared" si="72"/>
        <v>-0.1913463525991278</v>
      </c>
      <c r="K436" s="50">
        <f t="shared" si="72"/>
        <v>0.284932939856126</v>
      </c>
      <c r="L436" s="50">
        <f t="shared" si="72"/>
        <v>0.15342319534956225</v>
      </c>
      <c r="M436" s="50">
        <f t="shared" si="72"/>
        <v>-0.34987413973711895</v>
      </c>
      <c r="N436" s="50">
        <f t="shared" si="72"/>
        <v>-6.761068385280769E-2</v>
      </c>
      <c r="O436" s="50">
        <f t="shared" si="72"/>
        <v>0.34050273965476036</v>
      </c>
      <c r="P436" s="50">
        <f t="shared" si="72"/>
        <v>-1.9580469749451448E-2</v>
      </c>
      <c r="Q436" s="50">
        <f t="shared" si="72"/>
        <v>-0.27119232481589484</v>
      </c>
      <c r="R436" s="50">
        <f t="shared" si="72"/>
        <v>7.3282841063007309E-2</v>
      </c>
      <c r="S436" s="50">
        <f t="shared" si="70"/>
        <v>0.17906539631861917</v>
      </c>
      <c r="T436" s="50">
        <f t="shared" si="70"/>
        <v>-8.6061957015173995E-2</v>
      </c>
      <c r="U436" s="50">
        <f t="shared" si="70"/>
        <v>-9.7771211392342114E-2</v>
      </c>
      <c r="V436" s="50">
        <f t="shared" si="70"/>
        <v>7.1189011122552798E-2</v>
      </c>
      <c r="W436" s="50">
        <f t="shared" si="70"/>
        <v>4.3062649700449415E-2</v>
      </c>
      <c r="X436" s="50">
        <f t="shared" ref="S436:AB461" si="73">COS(X$20*$A436-X$22-X$23)*X$21</f>
        <v>-4.6973838097243169E-2</v>
      </c>
      <c r="Y436" s="50">
        <f t="shared" si="73"/>
        <v>-1.4088178761254249E-2</v>
      </c>
      <c r="Z436" s="50">
        <f t="shared" si="73"/>
        <v>2.5832996036016399E-2</v>
      </c>
      <c r="AA436" s="50">
        <f t="shared" si="73"/>
        <v>2.274848674300205E-3</v>
      </c>
      <c r="AB436" s="53">
        <f t="shared" si="73"/>
        <v>-1.2065338351423184E-2</v>
      </c>
      <c r="AC436" s="68">
        <f t="shared" si="71"/>
        <v>-8.2736481381786714E-3</v>
      </c>
    </row>
    <row r="437" spans="1:29">
      <c r="A437" s="30">
        <v>0.155</v>
      </c>
      <c r="B437" s="33"/>
      <c r="C437" s="50">
        <f t="shared" si="72"/>
        <v>-3.3069992328099067E-4</v>
      </c>
      <c r="D437" s="50">
        <f t="shared" si="72"/>
        <v>9.7786067740220778E-3</v>
      </c>
      <c r="E437" s="50">
        <f t="shared" si="72"/>
        <v>-1.187601058856173E-2</v>
      </c>
      <c r="F437" s="50">
        <f t="shared" si="72"/>
        <v>-7.328867838622849E-2</v>
      </c>
      <c r="G437" s="50">
        <f t="shared" si="72"/>
        <v>8.0140408317915371E-2</v>
      </c>
      <c r="H437" s="50">
        <f t="shared" si="72"/>
        <v>0.137673828725796</v>
      </c>
      <c r="I437" s="50">
        <f t="shared" si="72"/>
        <v>-0.20319552157123633</v>
      </c>
      <c r="J437" s="50">
        <f t="shared" si="72"/>
        <v>-0.13628201579621602</v>
      </c>
      <c r="K437" s="50">
        <f t="shared" si="72"/>
        <v>0.32095033336269368</v>
      </c>
      <c r="L437" s="50">
        <f t="shared" si="72"/>
        <v>5.6368818222816391E-2</v>
      </c>
      <c r="M437" s="50">
        <f t="shared" si="72"/>
        <v>-0.36787944117144233</v>
      </c>
      <c r="N437" s="50">
        <f t="shared" si="72"/>
        <v>5.6444481579719499E-2</v>
      </c>
      <c r="O437" s="50">
        <f t="shared" si="72"/>
        <v>0.32447763185160461</v>
      </c>
      <c r="P437" s="50">
        <f t="shared" si="72"/>
        <v>-0.14157148743668876</v>
      </c>
      <c r="Q437" s="50">
        <f t="shared" si="72"/>
        <v>-0.22335543839884903</v>
      </c>
      <c r="R437" s="50">
        <f t="shared" si="72"/>
        <v>0.1676891394438744</v>
      </c>
      <c r="S437" s="50">
        <f t="shared" si="73"/>
        <v>0.11632278109406517</v>
      </c>
      <c r="T437" s="50">
        <f t="shared" si="73"/>
        <v>-0.14310923959661973</v>
      </c>
      <c r="U437" s="50">
        <f t="shared" si="73"/>
        <v>-3.9211481650874784E-2</v>
      </c>
      <c r="V437" s="50">
        <f t="shared" si="73"/>
        <v>9.6454845406668599E-2</v>
      </c>
      <c r="W437" s="50">
        <f t="shared" si="73"/>
        <v>-7.5395511348042692E-16</v>
      </c>
      <c r="X437" s="50">
        <f t="shared" si="73"/>
        <v>-5.2944378102114553E-2</v>
      </c>
      <c r="Y437" s="50">
        <f t="shared" si="73"/>
        <v>1.1826124134537484E-2</v>
      </c>
      <c r="Z437" s="50">
        <f t="shared" si="73"/>
        <v>2.3763956396477343E-2</v>
      </c>
      <c r="AA437" s="50">
        <f t="shared" si="73"/>
        <v>-1.0668539093146341E-2</v>
      </c>
      <c r="AB437" s="53">
        <f t="shared" si="73"/>
        <v>-8.5314825656014771E-3</v>
      </c>
      <c r="AC437" s="68">
        <f t="shared" si="71"/>
        <v>-1.0353458970670653E-2</v>
      </c>
    </row>
    <row r="438" spans="1:29">
      <c r="A438" s="30">
        <v>0.156</v>
      </c>
      <c r="B438" s="33"/>
      <c r="C438" s="50">
        <f t="shared" si="72"/>
        <v>-3.3210549090997897E-4</v>
      </c>
      <c r="D438" s="50">
        <f t="shared" si="72"/>
        <v>9.7251332927786593E-3</v>
      </c>
      <c r="E438" s="50">
        <f t="shared" si="72"/>
        <v>-1.4147607300484488E-2</v>
      </c>
      <c r="F438" s="50">
        <f t="shared" si="72"/>
        <v>-6.9449185954048628E-2</v>
      </c>
      <c r="G438" s="50">
        <f t="shared" si="72"/>
        <v>9.333321033150864E-2</v>
      </c>
      <c r="H438" s="50">
        <f t="shared" si="72"/>
        <v>0.11444190369080028</v>
      </c>
      <c r="I438" s="50">
        <f t="shared" si="72"/>
        <v>-0.22725950892990268</v>
      </c>
      <c r="J438" s="50">
        <f t="shared" si="72"/>
        <v>-7.465345453352909E-2</v>
      </c>
      <c r="K438" s="50">
        <f t="shared" si="72"/>
        <v>0.33680123705132581</v>
      </c>
      <c r="L438" s="50">
        <f t="shared" si="72"/>
        <v>-4.5161954932678279E-2</v>
      </c>
      <c r="M438" s="50">
        <f t="shared" si="72"/>
        <v>-0.34987413973712034</v>
      </c>
      <c r="N438" s="50">
        <f t="shared" si="72"/>
        <v>0.17382573831670126</v>
      </c>
      <c r="O438" s="50">
        <f t="shared" si="72"/>
        <v>0.26288060492989523</v>
      </c>
      <c r="P438" s="50">
        <f t="shared" si="72"/>
        <v>-0.24027530517051332</v>
      </c>
      <c r="Q438" s="50">
        <f t="shared" si="72"/>
        <v>-0.1330037611414801</v>
      </c>
      <c r="R438" s="50">
        <f t="shared" si="72"/>
        <v>0.22554139349703919</v>
      </c>
      <c r="S438" s="50">
        <f t="shared" si="73"/>
        <v>2.4803463909391865E-2</v>
      </c>
      <c r="T438" s="50">
        <f t="shared" si="73"/>
        <v>-0.1602983169315994</v>
      </c>
      <c r="U438" s="50">
        <f t="shared" si="73"/>
        <v>3.1556513476055245E-2</v>
      </c>
      <c r="V438" s="50">
        <f t="shared" si="73"/>
        <v>8.8362846738468545E-2</v>
      </c>
      <c r="W438" s="50">
        <f t="shared" si="73"/>
        <v>-4.306264970044895E-2</v>
      </c>
      <c r="X438" s="50">
        <f t="shared" si="73"/>
        <v>-3.6694693371755412E-2</v>
      </c>
      <c r="Y438" s="50">
        <f t="shared" si="73"/>
        <v>3.2312549273996564E-2</v>
      </c>
      <c r="Z438" s="50">
        <f t="shared" si="73"/>
        <v>9.818217466410227E-3</v>
      </c>
      <c r="AA438" s="50">
        <f t="shared" si="73"/>
        <v>-1.7828909272945788E-2</v>
      </c>
      <c r="AB438" s="53">
        <f t="shared" si="73"/>
        <v>2.7788925913064496E-16</v>
      </c>
      <c r="AC438" s="68">
        <f t="shared" si="71"/>
        <v>-8.6387804930446663E-3</v>
      </c>
    </row>
    <row r="439" spans="1:29">
      <c r="A439" s="30">
        <v>0.157</v>
      </c>
      <c r="B439" s="33"/>
      <c r="C439" s="50">
        <f t="shared" si="72"/>
        <v>-3.3349794758284187E-4</v>
      </c>
      <c r="D439" s="50">
        <f t="shared" si="72"/>
        <v>9.6620622791048338E-3</v>
      </c>
      <c r="E439" s="50">
        <f t="shared" si="72"/>
        <v>-1.6363369869819198E-2</v>
      </c>
      <c r="F439" s="50">
        <f t="shared" si="72"/>
        <v>-6.4993257630766355E-2</v>
      </c>
      <c r="G439" s="50">
        <f t="shared" si="72"/>
        <v>0.10505409186361672</v>
      </c>
      <c r="H439" s="50">
        <f t="shared" si="72"/>
        <v>8.8392039176034137E-2</v>
      </c>
      <c r="I439" s="50">
        <f t="shared" si="72"/>
        <v>-0.24327271488617694</v>
      </c>
      <c r="J439" s="50">
        <f t="shared" si="72"/>
        <v>-9.4290994355862631E-3</v>
      </c>
      <c r="K439" s="50">
        <f t="shared" si="72"/>
        <v>0.33148968034771981</v>
      </c>
      <c r="L439" s="50">
        <f t="shared" si="72"/>
        <v>-0.14310629853217166</v>
      </c>
      <c r="M439" s="50">
        <f t="shared" si="72"/>
        <v>-0.29762071978885618</v>
      </c>
      <c r="N439" s="50">
        <f t="shared" si="72"/>
        <v>0.27065410708319287</v>
      </c>
      <c r="O439" s="50">
        <f t="shared" si="72"/>
        <v>0.16436277826818013</v>
      </c>
      <c r="P439" s="50">
        <f t="shared" si="72"/>
        <v>-0.29945605807904507</v>
      </c>
      <c r="Q439" s="50">
        <f t="shared" si="72"/>
        <v>-1.7335363922223738E-2</v>
      </c>
      <c r="R439" s="50">
        <f t="shared" si="72"/>
        <v>0.2342285667169241</v>
      </c>
      <c r="S439" s="50">
        <f t="shared" si="73"/>
        <v>-7.2851898870001361E-2</v>
      </c>
      <c r="T439" s="50">
        <f t="shared" si="73"/>
        <v>-0.1328417568854337</v>
      </c>
      <c r="U439" s="50">
        <f t="shared" si="73"/>
        <v>9.2499572769502991E-2</v>
      </c>
      <c r="V439" s="50">
        <f t="shared" si="73"/>
        <v>4.9711542643307495E-2</v>
      </c>
      <c r="W439" s="50">
        <f t="shared" si="73"/>
        <v>-6.9676830860958675E-2</v>
      </c>
      <c r="X439" s="50">
        <f t="shared" si="73"/>
        <v>-5.0446136884477015E-3</v>
      </c>
      <c r="Y439" s="50">
        <f t="shared" si="73"/>
        <v>3.796837011238241E-2</v>
      </c>
      <c r="Z439" s="50">
        <f t="shared" si="73"/>
        <v>-9.0344491852903941E-3</v>
      </c>
      <c r="AA439" s="50">
        <f t="shared" si="73"/>
        <v>-1.5324891949093608E-2</v>
      </c>
      <c r="AB439" s="53">
        <f t="shared" si="73"/>
        <v>8.5314825656018691E-3</v>
      </c>
      <c r="AC439" s="68">
        <f t="shared" si="71"/>
        <v>-4.13052770588632E-3</v>
      </c>
    </row>
    <row r="440" spans="1:29">
      <c r="A440" s="30">
        <v>0.158</v>
      </c>
      <c r="B440" s="33"/>
      <c r="C440" s="50">
        <f t="shared" si="72"/>
        <v>-3.3487723832777415E-4</v>
      </c>
      <c r="D440" s="50">
        <f t="shared" si="72"/>
        <v>9.5894559764764502E-3</v>
      </c>
      <c r="E440" s="50">
        <f t="shared" si="72"/>
        <v>-1.8514553693990323E-2</v>
      </c>
      <c r="F440" s="50">
        <f t="shared" si="72"/>
        <v>-5.9960444551631152E-2</v>
      </c>
      <c r="G440" s="50">
        <f t="shared" si="72"/>
        <v>0.11511820761076302</v>
      </c>
      <c r="H440" s="50">
        <f t="shared" si="72"/>
        <v>6.0165669300394846E-2</v>
      </c>
      <c r="I440" s="50">
        <f t="shared" si="72"/>
        <v>-0.25066786363578997</v>
      </c>
      <c r="J440" s="50">
        <f t="shared" si="72"/>
        <v>5.6249422155173312E-2</v>
      </c>
      <c r="K440" s="50">
        <f t="shared" si="72"/>
        <v>0.30534940789410014</v>
      </c>
      <c r="L440" s="50">
        <f t="shared" si="72"/>
        <v>-0.22968619478940974</v>
      </c>
      <c r="M440" s="50">
        <f t="shared" si="72"/>
        <v>-0.21623411014217059</v>
      </c>
      <c r="N440" s="50">
        <f t="shared" si="72"/>
        <v>0.33548075046940573</v>
      </c>
      <c r="O440" s="50">
        <f t="shared" si="72"/>
        <v>4.2760687848148841E-2</v>
      </c>
      <c r="P440" s="50">
        <f t="shared" si="72"/>
        <v>-0.30937905981175978</v>
      </c>
      <c r="Q440" s="50">
        <f t="shared" si="72"/>
        <v>0.10163274865913019</v>
      </c>
      <c r="R440" s="50">
        <f t="shared" si="72"/>
        <v>0.19185696869509827</v>
      </c>
      <c r="S440" s="50">
        <f t="shared" si="73"/>
        <v>-0.15248467517672562</v>
      </c>
      <c r="T440" s="50">
        <f t="shared" si="73"/>
        <v>-6.8386649253065118E-2</v>
      </c>
      <c r="U440" s="50">
        <f t="shared" si="73"/>
        <v>0.12464343129653901</v>
      </c>
      <c r="V440" s="50">
        <f t="shared" si="73"/>
        <v>-6.1319442634655908E-3</v>
      </c>
      <c r="W440" s="50">
        <f t="shared" si="73"/>
        <v>-6.9676830860958439E-2</v>
      </c>
      <c r="X440" s="50">
        <f t="shared" si="73"/>
        <v>2.8722639788901019E-2</v>
      </c>
      <c r="Y440" s="50">
        <f t="shared" si="73"/>
        <v>2.6197714682410153E-2</v>
      </c>
      <c r="Z440" s="50">
        <f t="shared" si="73"/>
        <v>-2.3371898150211085E-2</v>
      </c>
      <c r="AA440" s="50">
        <f t="shared" si="73"/>
        <v>-4.5138216260790153E-3</v>
      </c>
      <c r="AB440" s="53">
        <f t="shared" si="73"/>
        <v>1.2065338351423184E-2</v>
      </c>
      <c r="AC440" s="68">
        <f t="shared" si="71"/>
        <v>4.8951953437997853E-4</v>
      </c>
    </row>
    <row r="441" spans="1:29">
      <c r="A441" s="30">
        <v>0.159</v>
      </c>
      <c r="B441" s="33"/>
      <c r="C441" s="50">
        <f t="shared" si="72"/>
        <v>-3.3624330869273892E-4</v>
      </c>
      <c r="D441" s="50">
        <f t="shared" si="72"/>
        <v>9.5073860385483325E-3</v>
      </c>
      <c r="E441" s="50">
        <f t="shared" si="72"/>
        <v>-2.0592669033226384E-2</v>
      </c>
      <c r="F441" s="50">
        <f t="shared" si="72"/>
        <v>-5.4395418321825151E-2</v>
      </c>
      <c r="G441" s="50">
        <f t="shared" si="72"/>
        <v>0.1233668404556037</v>
      </c>
      <c r="H441" s="50">
        <f t="shared" si="72"/>
        <v>3.0457820968171446E-2</v>
      </c>
      <c r="I441" s="50">
        <f t="shared" si="72"/>
        <v>-0.2491829783474914</v>
      </c>
      <c r="J441" s="50">
        <f t="shared" si="72"/>
        <v>0.1192186072967911</v>
      </c>
      <c r="K441" s="50">
        <f t="shared" si="72"/>
        <v>0.26002290914593101</v>
      </c>
      <c r="L441" s="50">
        <f t="shared" si="72"/>
        <v>-0.29802610655469741</v>
      </c>
      <c r="M441" s="50">
        <f t="shared" si="72"/>
        <v>-0.11368099920313417</v>
      </c>
      <c r="N441" s="50">
        <f t="shared" si="72"/>
        <v>0.36064066585879656</v>
      </c>
      <c r="O441" s="50">
        <f t="shared" si="72"/>
        <v>-8.4847014104947271E-2</v>
      </c>
      <c r="P441" s="50">
        <f t="shared" si="72"/>
        <v>-0.26841206838496062</v>
      </c>
      <c r="Q441" s="50">
        <f t="shared" si="72"/>
        <v>0.20125548472874538</v>
      </c>
      <c r="R441" s="50">
        <f t="shared" si="72"/>
        <v>0.10766305491975223</v>
      </c>
      <c r="S441" s="50">
        <f t="shared" si="73"/>
        <v>-0.19439478005336056</v>
      </c>
      <c r="T441" s="50">
        <f t="shared" si="73"/>
        <v>1.5115230689252593E-2</v>
      </c>
      <c r="U441" s="50">
        <f t="shared" si="73"/>
        <v>0.11798028677861641</v>
      </c>
      <c r="V441" s="50">
        <f t="shared" si="73"/>
        <v>-5.9854766609001027E-2</v>
      </c>
      <c r="W441" s="50">
        <f t="shared" si="73"/>
        <v>-4.3062649700448367E-2</v>
      </c>
      <c r="X441" s="50">
        <f t="shared" si="73"/>
        <v>5.0435289284173214E-2</v>
      </c>
      <c r="Y441" s="50">
        <f t="shared" si="73"/>
        <v>2.4030020741347391E-3</v>
      </c>
      <c r="Z441" s="50">
        <f t="shared" si="73"/>
        <v>-2.6028589856207068E-2</v>
      </c>
      <c r="AA441" s="50">
        <f t="shared" si="73"/>
        <v>8.7440232387185901E-3</v>
      </c>
      <c r="AB441" s="53">
        <f t="shared" si="73"/>
        <v>8.5314825656010833E-3</v>
      </c>
      <c r="AC441" s="68">
        <f t="shared" si="71"/>
        <v>2.5278005648442254E-3</v>
      </c>
    </row>
    <row r="442" spans="1:29">
      <c r="A442" s="30">
        <v>0.16</v>
      </c>
      <c r="B442" s="33"/>
      <c r="C442" s="50">
        <f t="shared" si="72"/>
        <v>-3.3759610474761728E-4</v>
      </c>
      <c r="D442" s="50">
        <f t="shared" si="72"/>
        <v>9.4159334584407988E-3</v>
      </c>
      <c r="E442" s="50">
        <f t="shared" si="72"/>
        <v>-2.2589514515683664E-2</v>
      </c>
      <c r="F442" s="50">
        <f t="shared" si="72"/>
        <v>-4.8347574508134497E-2</v>
      </c>
      <c r="G442" s="50">
        <f t="shared" si="72"/>
        <v>0.1296699045306812</v>
      </c>
      <c r="H442" s="50">
        <f t="shared" si="72"/>
        <v>6.2013194612744033E-16</v>
      </c>
      <c r="I442" s="50">
        <f t="shared" si="72"/>
        <v>-0.23887066182289679</v>
      </c>
      <c r="J442" s="50">
        <f t="shared" si="72"/>
        <v>0.17644545223669328</v>
      </c>
      <c r="K442" s="50">
        <f t="shared" si="72"/>
        <v>0.19835821471875154</v>
      </c>
      <c r="L442" s="50">
        <f t="shared" si="72"/>
        <v>-0.34269898179330976</v>
      </c>
      <c r="M442" s="50">
        <f t="shared" si="72"/>
        <v>9.0145374345661139E-16</v>
      </c>
      <c r="N442" s="50">
        <f t="shared" si="72"/>
        <v>0.34315898354937024</v>
      </c>
      <c r="O442" s="50">
        <f t="shared" si="72"/>
        <v>-0.2005382050733748</v>
      </c>
      <c r="P442" s="50">
        <f t="shared" si="72"/>
        <v>-0.18329377488764415</v>
      </c>
      <c r="Q442" s="50">
        <f t="shared" ref="C442:R458" si="74">COS(Q$20*$A442-Q$22-Q$23)*Q$21</f>
        <v>0.26257006542033223</v>
      </c>
      <c r="R442" s="50">
        <f t="shared" si="74"/>
        <v>-3.6025899913361403E-15</v>
      </c>
      <c r="S442" s="50">
        <f t="shared" si="73"/>
        <v>-0.18821421347610987</v>
      </c>
      <c r="T442" s="50">
        <f t="shared" si="73"/>
        <v>9.4407277857260219E-2</v>
      </c>
      <c r="U442" s="50">
        <f t="shared" si="73"/>
        <v>7.4584670275304979E-2</v>
      </c>
      <c r="V442" s="50">
        <f t="shared" si="73"/>
        <v>-9.2877485216620981E-2</v>
      </c>
      <c r="W442" s="50">
        <f t="shared" si="73"/>
        <v>-3.5863286985367815E-17</v>
      </c>
      <c r="X442" s="50">
        <f t="shared" si="73"/>
        <v>5.0980753468112608E-2</v>
      </c>
      <c r="Y442" s="50">
        <f t="shared" si="73"/>
        <v>-2.2494624841333168E-2</v>
      </c>
      <c r="Z442" s="50">
        <f t="shared" si="73"/>
        <v>-1.5676768605812526E-2</v>
      </c>
      <c r="AA442" s="50">
        <f t="shared" si="73"/>
        <v>1.7262058863017467E-2</v>
      </c>
      <c r="AB442" s="53">
        <f t="shared" si="73"/>
        <v>-8.33652079872672E-16</v>
      </c>
      <c r="AC442" s="68">
        <f t="shared" si="71"/>
        <v>9.1391353229376595E-4</v>
      </c>
    </row>
    <row r="443" spans="1:29">
      <c r="A443" s="30">
        <v>0.161</v>
      </c>
      <c r="B443" s="33"/>
      <c r="C443" s="50">
        <f t="shared" si="74"/>
        <v>-3.3893557308633729E-4</v>
      </c>
      <c r="D443" s="50">
        <f t="shared" si="74"/>
        <v>9.3151884888092035E-3</v>
      </c>
      <c r="E443" s="50">
        <f t="shared" si="74"/>
        <v>-2.4497209504515269E-2</v>
      </c>
      <c r="F443" s="50">
        <f t="shared" si="74"/>
        <v>-4.1870594200399229E-2</v>
      </c>
      <c r="G443" s="50">
        <f t="shared" si="74"/>
        <v>0.13392799675026362</v>
      </c>
      <c r="H443" s="50">
        <f t="shared" si="74"/>
        <v>-3.0457820968171585E-2</v>
      </c>
      <c r="I443" s="50">
        <f t="shared" si="74"/>
        <v>-0.22009623301602066</v>
      </c>
      <c r="J443" s="50">
        <f t="shared" si="74"/>
        <v>0.22517354151450844</v>
      </c>
      <c r="K443" s="50">
        <f t="shared" si="74"/>
        <v>0.12422994415031692</v>
      </c>
      <c r="L443" s="50">
        <f t="shared" si="74"/>
        <v>-0.36015723005336864</v>
      </c>
      <c r="M443" s="50">
        <f t="shared" si="74"/>
        <v>0.11368099920313089</v>
      </c>
      <c r="N443" s="50">
        <f t="shared" si="74"/>
        <v>0.28510271077216642</v>
      </c>
      <c r="O443" s="50">
        <f t="shared" si="74"/>
        <v>-0.28806440109396458</v>
      </c>
      <c r="P443" s="50">
        <f t="shared" si="74"/>
        <v>-6.8025351139474569E-2</v>
      </c>
      <c r="Q443" s="50">
        <f t="shared" si="74"/>
        <v>0.27390551199143426</v>
      </c>
      <c r="R443" s="50">
        <f t="shared" si="74"/>
        <v>-0.10766305491975865</v>
      </c>
      <c r="S443" s="50">
        <f t="shared" si="73"/>
        <v>-0.13547196504327361</v>
      </c>
      <c r="T443" s="50">
        <f t="shared" si="73"/>
        <v>0.14740539272431427</v>
      </c>
      <c r="U443" s="50">
        <f t="shared" si="73"/>
        <v>7.9675530769836717E-3</v>
      </c>
      <c r="V443" s="50">
        <f t="shared" si="73"/>
        <v>-9.3779561011277282E-2</v>
      </c>
      <c r="W443" s="50">
        <f t="shared" si="73"/>
        <v>4.3062649700449991E-2</v>
      </c>
      <c r="X443" s="50">
        <f t="shared" si="73"/>
        <v>3.0130106490865172E-2</v>
      </c>
      <c r="Y443" s="50">
        <f t="shared" si="73"/>
        <v>-3.7067814737175422E-2</v>
      </c>
      <c r="Z443" s="50">
        <f t="shared" si="73"/>
        <v>2.5099545216962925E-3</v>
      </c>
      <c r="AA443" s="50">
        <f t="shared" si="73"/>
        <v>1.642297547296476E-2</v>
      </c>
      <c r="AB443" s="53">
        <f t="shared" si="73"/>
        <v>-8.5314825656017772E-3</v>
      </c>
      <c r="AC443" s="68">
        <f t="shared" si="71"/>
        <v>-3.1871289681836695E-3</v>
      </c>
    </row>
    <row r="444" spans="1:29">
      <c r="A444" s="30">
        <v>0.16200000000000001</v>
      </c>
      <c r="B444" s="33"/>
      <c r="C444" s="50">
        <f t="shared" si="74"/>
        <v>-3.4026166082898242E-4</v>
      </c>
      <c r="D444" s="50">
        <f t="shared" si="74"/>
        <v>9.205250552775485E-3</v>
      </c>
      <c r="E444" s="50">
        <f t="shared" si="74"/>
        <v>-2.6308225199142891E-2</v>
      </c>
      <c r="F444" s="50">
        <f t="shared" si="74"/>
        <v>-3.502196753436055E-2</v>
      </c>
      <c r="G444" s="50">
        <f t="shared" si="74"/>
        <v>0.13607396445638717</v>
      </c>
      <c r="H444" s="50">
        <f t="shared" si="74"/>
        <v>-6.0165669300394978E-2</v>
      </c>
      <c r="I444" s="50">
        <f t="shared" si="74"/>
        <v>-0.19352478542719917</v>
      </c>
      <c r="J444" s="50">
        <f t="shared" si="74"/>
        <v>0.26305581478154544</v>
      </c>
      <c r="K444" s="50">
        <f t="shared" si="74"/>
        <v>4.2295849305134393E-2</v>
      </c>
      <c r="L444" s="50">
        <f t="shared" si="74"/>
        <v>-0.34901444594898628</v>
      </c>
      <c r="M444" s="50">
        <f t="shared" si="74"/>
        <v>0.21623411014217203</v>
      </c>
      <c r="N444" s="50">
        <f t="shared" si="74"/>
        <v>0.19333633193512928</v>
      </c>
      <c r="O444" s="50">
        <f t="shared" si="74"/>
        <v>-0.33513280804392748</v>
      </c>
      <c r="P444" s="50">
        <f t="shared" si="74"/>
        <v>5.8432613543591923E-2</v>
      </c>
      <c r="Q444" s="50">
        <f t="shared" si="74"/>
        <v>0.23310416871848</v>
      </c>
      <c r="R444" s="50">
        <f t="shared" si="74"/>
        <v>-0.19185696869510252</v>
      </c>
      <c r="S444" s="50">
        <f t="shared" si="73"/>
        <v>-4.9215762376069429E-2</v>
      </c>
      <c r="T444" s="50">
        <f t="shared" si="73"/>
        <v>0.15934875519241876</v>
      </c>
      <c r="U444" s="50">
        <f t="shared" si="73"/>
        <v>-6.1130215153671341E-2</v>
      </c>
      <c r="V444" s="50">
        <f t="shared" si="73"/>
        <v>-6.2249021136226518E-2</v>
      </c>
      <c r="W444" s="50">
        <f t="shared" si="73"/>
        <v>6.9676830860958425E-2</v>
      </c>
      <c r="X444" s="50">
        <f t="shared" si="73"/>
        <v>-3.3658441337733893E-3</v>
      </c>
      <c r="Y444" s="50">
        <f t="shared" si="73"/>
        <v>-3.4627859430172971E-2</v>
      </c>
      <c r="Z444" s="50">
        <f t="shared" si="73"/>
        <v>1.9442257947799375E-2</v>
      </c>
      <c r="AA444" s="50">
        <f t="shared" si="73"/>
        <v>6.6816089143872433E-3</v>
      </c>
      <c r="AB444" s="53">
        <f t="shared" si="73"/>
        <v>-1.2065338351423184E-2</v>
      </c>
      <c r="AC444" s="68">
        <f t="shared" si="71"/>
        <v>-7.1316160405001713E-3</v>
      </c>
    </row>
    <row r="445" spans="1:29">
      <c r="A445" s="30">
        <v>0.16300000000000001</v>
      </c>
      <c r="B445" s="33"/>
      <c r="C445" s="50">
        <f t="shared" si="74"/>
        <v>-3.415743156238795E-4</v>
      </c>
      <c r="D445" s="50">
        <f t="shared" si="74"/>
        <v>9.0862281458095571E-3</v>
      </c>
      <c r="E445" s="50">
        <f t="shared" si="74"/>
        <v>-2.8015414347994323E-2</v>
      </c>
      <c r="F445" s="50">
        <f t="shared" si="74"/>
        <v>-2.7862483405147843E-2</v>
      </c>
      <c r="G445" s="50">
        <f t="shared" si="74"/>
        <v>0.13607396445638706</v>
      </c>
      <c r="H445" s="50">
        <f t="shared" si="74"/>
        <v>-8.8392039176034276E-2</v>
      </c>
      <c r="I445" s="50">
        <f t="shared" si="74"/>
        <v>-0.16009762583426262</v>
      </c>
      <c r="J445" s="50">
        <f t="shared" si="74"/>
        <v>0.28826761642702126</v>
      </c>
      <c r="K445" s="50">
        <f t="shared" si="74"/>
        <v>-4.2295849305137842E-2</v>
      </c>
      <c r="L445" s="50">
        <f t="shared" si="74"/>
        <v>-0.3101555072563279</v>
      </c>
      <c r="M445" s="50">
        <f t="shared" si="74"/>
        <v>0.29762071978885418</v>
      </c>
      <c r="N445" s="50">
        <f t="shared" si="74"/>
        <v>7.8710162543665765E-2</v>
      </c>
      <c r="O445" s="50">
        <f t="shared" si="74"/>
        <v>-0.33513280804392548</v>
      </c>
      <c r="P445" s="50">
        <f t="shared" si="74"/>
        <v>0.17527895388034614</v>
      </c>
      <c r="Q445" s="50">
        <f t="shared" si="74"/>
        <v>0.14793240380673489</v>
      </c>
      <c r="R445" s="50">
        <f t="shared" si="74"/>
        <v>-0.23422856671692524</v>
      </c>
      <c r="S445" s="50">
        <f t="shared" si="73"/>
        <v>4.9215762376076756E-2</v>
      </c>
      <c r="T445" s="50">
        <f t="shared" si="73"/>
        <v>0.12691094836543909</v>
      </c>
      <c r="U445" s="50">
        <f t="shared" si="73"/>
        <v>-0.11119544856936597</v>
      </c>
      <c r="V445" s="50">
        <f t="shared" si="73"/>
        <v>-9.1903512874826985E-3</v>
      </c>
      <c r="W445" s="50">
        <f t="shared" si="73"/>
        <v>6.967683086095805E-2</v>
      </c>
      <c r="X445" s="50">
        <f t="shared" si="73"/>
        <v>-3.5449183717217808E-2</v>
      </c>
      <c r="Y445" s="50">
        <f t="shared" si="73"/>
        <v>-1.6294633782677814E-2</v>
      </c>
      <c r="Z445" s="50">
        <f t="shared" si="73"/>
        <v>2.6657751288814046E-2</v>
      </c>
      <c r="AA445" s="50">
        <f t="shared" si="73"/>
        <v>-6.6816089143890787E-3</v>
      </c>
      <c r="AB445" s="53">
        <f t="shared" si="73"/>
        <v>-8.5314825656011752E-3</v>
      </c>
      <c r="AC445" s="68">
        <f t="shared" si="71"/>
        <v>-8.4332352980072099E-3</v>
      </c>
    </row>
    <row r="446" spans="1:29">
      <c r="A446" s="30">
        <v>0.16400000000000001</v>
      </c>
      <c r="B446" s="33"/>
      <c r="C446" s="50">
        <f t="shared" si="74"/>
        <v>-3.4287348564966447E-4</v>
      </c>
      <c r="D446" s="50">
        <f t="shared" si="74"/>
        <v>8.9582387286573206E-3</v>
      </c>
      <c r="E446" s="50">
        <f t="shared" si="74"/>
        <v>-2.9612039455439575E-2</v>
      </c>
      <c r="F446" s="50">
        <f t="shared" si="74"/>
        <v>-2.0455689900738861E-2</v>
      </c>
      <c r="G446" s="50">
        <f t="shared" si="74"/>
        <v>0.13392799675026354</v>
      </c>
      <c r="H446" s="50">
        <f t="shared" si="74"/>
        <v>-0.11444190369080039</v>
      </c>
      <c r="I446" s="50">
        <f t="shared" si="74"/>
        <v>-0.12099892803065965</v>
      </c>
      <c r="J446" s="50">
        <f t="shared" si="74"/>
        <v>0.29959458280897394</v>
      </c>
      <c r="K446" s="50">
        <f t="shared" si="74"/>
        <v>-0.12422994415031567</v>
      </c>
      <c r="L446" s="50">
        <f t="shared" si="74"/>
        <v>-0.24666630444337562</v>
      </c>
      <c r="M446" s="50">
        <f t="shared" si="74"/>
        <v>0.34987413973712095</v>
      </c>
      <c r="N446" s="50">
        <f t="shared" si="74"/>
        <v>-4.5222575417941148E-2</v>
      </c>
      <c r="O446" s="50">
        <f t="shared" si="74"/>
        <v>-0.28806440109395887</v>
      </c>
      <c r="P446" s="50">
        <f t="shared" si="74"/>
        <v>0.26329352787388088</v>
      </c>
      <c r="Q446" s="50">
        <f t="shared" si="74"/>
        <v>3.4602313082834797E-2</v>
      </c>
      <c r="R446" s="50">
        <f t="shared" si="74"/>
        <v>-0.225541393497037</v>
      </c>
      <c r="S446" s="50">
        <f t="shared" si="73"/>
        <v>0.13547196504327505</v>
      </c>
      <c r="T446" s="50">
        <f t="shared" si="73"/>
        <v>5.91264186977013E-2</v>
      </c>
      <c r="U446" s="50">
        <f t="shared" si="73"/>
        <v>-0.12664062967800621</v>
      </c>
      <c r="V446" s="50">
        <f t="shared" si="73"/>
        <v>4.7046699094956519E-2</v>
      </c>
      <c r="W446" s="50">
        <f t="shared" si="73"/>
        <v>4.3062649700449006E-2</v>
      </c>
      <c r="X446" s="50">
        <f t="shared" si="73"/>
        <v>-5.2654856263797907E-2</v>
      </c>
      <c r="Y446" s="50">
        <f t="shared" si="73"/>
        <v>9.5173971987030943E-3</v>
      </c>
      <c r="Z446" s="50">
        <f t="shared" si="73"/>
        <v>2.0550290718590963E-2</v>
      </c>
      <c r="AA446" s="50">
        <f t="shared" si="73"/>
        <v>-1.6422975472965159E-2</v>
      </c>
      <c r="AB446" s="53">
        <f t="shared" si="73"/>
        <v>7.0357981900738009E-16</v>
      </c>
      <c r="AC446" s="68">
        <f t="shared" si="71"/>
        <v>-6.2682951452776676E-3</v>
      </c>
    </row>
    <row r="447" spans="1:29">
      <c r="A447" s="30">
        <v>0.16500000000000001</v>
      </c>
      <c r="B447" s="33"/>
      <c r="C447" s="50">
        <f t="shared" si="74"/>
        <v>-3.4415911961732963E-4</v>
      </c>
      <c r="D447" s="50">
        <f t="shared" si="74"/>
        <v>8.8214086114211804E-3</v>
      </c>
      <c r="E447" s="50">
        <f t="shared" si="74"/>
        <v>-3.1091799371608185E-2</v>
      </c>
      <c r="F447" s="50">
        <f t="shared" si="74"/>
        <v>-1.2867330244633518E-2</v>
      </c>
      <c r="G447" s="50">
        <f t="shared" si="74"/>
        <v>0.12966990453068108</v>
      </c>
      <c r="H447" s="50">
        <f t="shared" si="74"/>
        <v>-0.13767382872579609</v>
      </c>
      <c r="I447" s="50">
        <f t="shared" si="74"/>
        <v>-7.7613782878447835E-2</v>
      </c>
      <c r="J447" s="50">
        <f t="shared" si="74"/>
        <v>0.29649113387162657</v>
      </c>
      <c r="K447" s="50">
        <f t="shared" si="74"/>
        <v>-0.19835821471875434</v>
      </c>
      <c r="L447" s="50">
        <f t="shared" si="74"/>
        <v>-0.16358868199615229</v>
      </c>
      <c r="M447" s="50">
        <f t="shared" si="74"/>
        <v>0.36787944117144233</v>
      </c>
      <c r="N447" s="50">
        <f t="shared" si="74"/>
        <v>-0.16380826561030692</v>
      </c>
      <c r="O447" s="50">
        <f t="shared" si="74"/>
        <v>-0.20053820507336617</v>
      </c>
      <c r="P447" s="50">
        <f t="shared" si="74"/>
        <v>0.30799875235746932</v>
      </c>
      <c r="Q447" s="50">
        <f t="shared" si="74"/>
        <v>-8.5314185896232519E-2</v>
      </c>
      <c r="R447" s="50">
        <f t="shared" si="74"/>
        <v>-0.16768913944386929</v>
      </c>
      <c r="S447" s="50">
        <f t="shared" si="73"/>
        <v>0.18821421347611217</v>
      </c>
      <c r="T447" s="50">
        <f t="shared" si="73"/>
        <v>-2.5125761406748787E-2</v>
      </c>
      <c r="U447" s="50">
        <f t="shared" si="73"/>
        <v>-0.10265699171123377</v>
      </c>
      <c r="V447" s="50">
        <f t="shared" si="73"/>
        <v>8.7013173097840138E-2</v>
      </c>
      <c r="W447" s="50">
        <f t="shared" si="73"/>
        <v>8.2568168745116264E-16</v>
      </c>
      <c r="X447" s="50">
        <f t="shared" si="73"/>
        <v>-4.7761813488306104E-2</v>
      </c>
      <c r="Y447" s="50">
        <f t="shared" si="73"/>
        <v>3.096119493939296E-2</v>
      </c>
      <c r="Z447" s="50">
        <f t="shared" si="73"/>
        <v>4.1722498154644575E-3</v>
      </c>
      <c r="AA447" s="50">
        <f t="shared" si="73"/>
        <v>-1.7262058863017019E-2</v>
      </c>
      <c r="AB447" s="53">
        <f t="shared" si="73"/>
        <v>8.5314825656016852E-3</v>
      </c>
      <c r="AC447" s="68">
        <f t="shared" si="71"/>
        <v>-1.9412641110374308E-3</v>
      </c>
    </row>
    <row r="448" spans="1:29">
      <c r="A448" s="30">
        <v>0.16600000000000001</v>
      </c>
      <c r="B448" s="33"/>
      <c r="C448" s="50">
        <f t="shared" si="74"/>
        <v>-3.4543116677224694E-4</v>
      </c>
      <c r="D448" s="50">
        <f t="shared" si="74"/>
        <v>8.6758728289071212E-3</v>
      </c>
      <c r="E448" s="50">
        <f t="shared" si="74"/>
        <v>-3.2448854160149115E-2</v>
      </c>
      <c r="F448" s="50">
        <f t="shared" si="74"/>
        <v>-5.1647592543496608E-3</v>
      </c>
      <c r="G448" s="50">
        <f t="shared" si="74"/>
        <v>0.1233668404556035</v>
      </c>
      <c r="H448" s="50">
        <f t="shared" si="74"/>
        <v>-0.15751576718432109</v>
      </c>
      <c r="I448" s="50">
        <f t="shared" si="74"/>
        <v>-3.1479130773984745E-2</v>
      </c>
      <c r="J448" s="50">
        <f t="shared" si="74"/>
        <v>0.27910675181411587</v>
      </c>
      <c r="K448" s="50">
        <f t="shared" si="74"/>
        <v>-0.26002290914593018</v>
      </c>
      <c r="L448" s="50">
        <f t="shared" si="74"/>
        <v>-6.7520052294861285E-2</v>
      </c>
      <c r="M448" s="50">
        <f t="shared" si="74"/>
        <v>0.34987413973712</v>
      </c>
      <c r="N448" s="50">
        <f t="shared" si="74"/>
        <v>-0.26302551839903077</v>
      </c>
      <c r="O448" s="50">
        <f t="shared" si="74"/>
        <v>-8.4847014104936919E-2</v>
      </c>
      <c r="P448" s="50">
        <f t="shared" si="74"/>
        <v>0.3020410314880424</v>
      </c>
      <c r="Q448" s="50">
        <f t="shared" si="74"/>
        <v>-0.18899147979889316</v>
      </c>
      <c r="R448" s="50">
        <f t="shared" si="74"/>
        <v>-7.3282841063000467E-2</v>
      </c>
      <c r="S448" s="50">
        <f t="shared" si="73"/>
        <v>0.19439478005335914</v>
      </c>
      <c r="T448" s="50">
        <f t="shared" si="73"/>
        <v>-0.10238001630422651</v>
      </c>
      <c r="U448" s="50">
        <f t="shared" si="73"/>
        <v>-4.6711700021640899E-2</v>
      </c>
      <c r="V448" s="50">
        <f t="shared" si="73"/>
        <v>9.6887111255469199E-2</v>
      </c>
      <c r="W448" s="50">
        <f t="shared" si="73"/>
        <v>-4.3062649700451046E-2</v>
      </c>
      <c r="X448" s="50">
        <f t="shared" si="73"/>
        <v>-2.282361639207681E-2</v>
      </c>
      <c r="Y448" s="50">
        <f t="shared" si="73"/>
        <v>3.8194624227227747E-2</v>
      </c>
      <c r="Z448" s="50">
        <f t="shared" si="73"/>
        <v>-1.4290989174903866E-2</v>
      </c>
      <c r="AA448" s="50">
        <f t="shared" si="73"/>
        <v>-8.7440232387168589E-3</v>
      </c>
      <c r="AB448" s="53">
        <f t="shared" si="73"/>
        <v>1.2065338351423184E-2</v>
      </c>
      <c r="AC448" s="68">
        <f t="shared" si="71"/>
        <v>1.9497380330225286E-3</v>
      </c>
    </row>
    <row r="449" spans="1:29">
      <c r="A449" s="30">
        <v>0.16700000000000001</v>
      </c>
      <c r="B449" s="33"/>
      <c r="C449" s="50">
        <f t="shared" si="74"/>
        <v>-3.4668957689617304E-4</v>
      </c>
      <c r="D449" s="50">
        <f t="shared" si="74"/>
        <v>8.5217750073617593E-3</v>
      </c>
      <c r="E449" s="50">
        <f t="shared" si="74"/>
        <v>-3.3677848145791132E-2</v>
      </c>
      <c r="F449" s="50">
        <f t="shared" si="74"/>
        <v>2.5836545047089416E-3</v>
      </c>
      <c r="G449" s="50">
        <f t="shared" si="74"/>
        <v>0.11511820761076277</v>
      </c>
      <c r="H449" s="50">
        <f t="shared" si="74"/>
        <v>-0.17347914468990816</v>
      </c>
      <c r="I449" s="50">
        <f t="shared" si="74"/>
        <v>1.5770685231831734E-2</v>
      </c>
      <c r="J449" s="50">
        <f t="shared" si="74"/>
        <v>0.24827878105972162</v>
      </c>
      <c r="K449" s="50">
        <f t="shared" si="74"/>
        <v>-0.3053494078941037</v>
      </c>
      <c r="L449" s="50">
        <f t="shared" si="74"/>
        <v>3.391052224548774E-2</v>
      </c>
      <c r="M449" s="50">
        <f t="shared" si="74"/>
        <v>0.29762071978885546</v>
      </c>
      <c r="N449" s="50">
        <f t="shared" si="74"/>
        <v>-0.33114303840142012</v>
      </c>
      <c r="O449" s="50">
        <f t="shared" si="74"/>
        <v>4.2760687848159458E-2</v>
      </c>
      <c r="P449" s="50">
        <f t="shared" si="74"/>
        <v>0.24640035523155296</v>
      </c>
      <c r="Q449" s="50">
        <f t="shared" si="74"/>
        <v>-0.25669502131900862</v>
      </c>
      <c r="R449" s="50">
        <f t="shared" si="74"/>
        <v>3.7098160447484652E-2</v>
      </c>
      <c r="S449" s="50">
        <f t="shared" si="73"/>
        <v>0.15248467517672079</v>
      </c>
      <c r="T449" s="50">
        <f t="shared" si="73"/>
        <v>-0.15111980411004783</v>
      </c>
      <c r="U449" s="50">
        <f t="shared" si="73"/>
        <v>2.3777006159344801E-2</v>
      </c>
      <c r="V449" s="50">
        <f t="shared" si="73"/>
        <v>7.3253722136114863E-2</v>
      </c>
      <c r="W449" s="50">
        <f t="shared" si="73"/>
        <v>-6.9676830860958189E-2</v>
      </c>
      <c r="X449" s="50">
        <f t="shared" si="73"/>
        <v>1.1693423702824755E-2</v>
      </c>
      <c r="Y449" s="50">
        <f t="shared" si="73"/>
        <v>2.7897732600454656E-2</v>
      </c>
      <c r="Z449" s="50">
        <f t="shared" si="73"/>
        <v>-2.5611908167593695E-2</v>
      </c>
      <c r="AA449" s="50">
        <f t="shared" si="73"/>
        <v>4.5138216260799287E-3</v>
      </c>
      <c r="AB449" s="53">
        <f t="shared" si="73"/>
        <v>8.5314825656007832E-3</v>
      </c>
      <c r="AC449" s="68">
        <f t="shared" si="71"/>
        <v>3.1157197773400511E-3</v>
      </c>
    </row>
    <row r="450" spans="1:29">
      <c r="A450" s="30">
        <v>0.16800000000000001</v>
      </c>
      <c r="B450" s="33"/>
      <c r="C450" s="50">
        <f t="shared" si="74"/>
        <v>-3.4793430030923093E-4</v>
      </c>
      <c r="D450" s="50">
        <f t="shared" si="74"/>
        <v>8.3592672227304973E-3</v>
      </c>
      <c r="E450" s="50">
        <f t="shared" si="74"/>
        <v>-3.477393105074713E-2</v>
      </c>
      <c r="F450" s="50">
        <f t="shared" si="74"/>
        <v>1.0309135563477505E-2</v>
      </c>
      <c r="G450" s="50">
        <f t="shared" si="74"/>
        <v>0.10505409186361643</v>
      </c>
      <c r="H450" s="50">
        <f t="shared" si="74"/>
        <v>-0.18517088990895722</v>
      </c>
      <c r="I450" s="50">
        <f t="shared" si="74"/>
        <v>6.2461816850951819E-2</v>
      </c>
      <c r="J450" s="50">
        <f t="shared" si="74"/>
        <v>0.2054920963256868</v>
      </c>
      <c r="K450" s="50">
        <f t="shared" si="74"/>
        <v>-0.33148968034771953</v>
      </c>
      <c r="L450" s="50">
        <f t="shared" si="74"/>
        <v>0.13264817307556007</v>
      </c>
      <c r="M450" s="50">
        <f t="shared" si="74"/>
        <v>0.21623411014216956</v>
      </c>
      <c r="N450" s="50">
        <f t="shared" si="74"/>
        <v>-0.36010671481090212</v>
      </c>
      <c r="O450" s="50">
        <f t="shared" si="74"/>
        <v>0.16436277826818951</v>
      </c>
      <c r="P450" s="50">
        <f t="shared" si="74"/>
        <v>0.15022910007983181</v>
      </c>
      <c r="Q450" s="50">
        <f t="shared" si="74"/>
        <v>-0.27553771924666931</v>
      </c>
      <c r="R450" s="50">
        <f t="shared" si="74"/>
        <v>0.13939224705118605</v>
      </c>
      <c r="S450" s="50">
        <f t="shared" si="73"/>
        <v>7.2851898869999557E-2</v>
      </c>
      <c r="T450" s="50">
        <f t="shared" si="73"/>
        <v>-0.15777031671601441</v>
      </c>
      <c r="U450" s="50">
        <f t="shared" si="73"/>
        <v>8.6862880591977359E-2</v>
      </c>
      <c r="V450" s="50">
        <f t="shared" si="73"/>
        <v>2.4286349888703235E-2</v>
      </c>
      <c r="W450" s="50">
        <f t="shared" si="73"/>
        <v>-6.9676830860957648E-2</v>
      </c>
      <c r="X450" s="50">
        <f t="shared" si="73"/>
        <v>4.1302851093318653E-2</v>
      </c>
      <c r="Y450" s="50">
        <f t="shared" si="73"/>
        <v>4.7965205969094345E-3</v>
      </c>
      <c r="Z450" s="50">
        <f t="shared" si="73"/>
        <v>-2.4132562486837313E-2</v>
      </c>
      <c r="AA450" s="50">
        <f t="shared" si="73"/>
        <v>1.5324891949094388E-2</v>
      </c>
      <c r="AB450" s="53">
        <f t="shared" si="73"/>
        <v>-5.7350755814208818E-16</v>
      </c>
      <c r="AC450" s="68">
        <f t="shared" si="71"/>
        <v>9.6162970428819989E-4</v>
      </c>
    </row>
    <row r="451" spans="1:29">
      <c r="A451" s="30">
        <v>0.16900000000000001</v>
      </c>
      <c r="B451" s="33"/>
      <c r="C451" s="50">
        <f t="shared" si="74"/>
        <v>-3.4916528787187149E-4</v>
      </c>
      <c r="D451" s="50">
        <f t="shared" si="74"/>
        <v>8.1885098505769631E-3</v>
      </c>
      <c r="E451" s="50">
        <f t="shared" si="74"/>
        <v>-3.5732777136543645E-2</v>
      </c>
      <c r="F451" s="50">
        <f t="shared" si="74"/>
        <v>1.7943112005160772E-2</v>
      </c>
      <c r="G451" s="50">
        <f t="shared" si="74"/>
        <v>9.3333210331508293E-2</v>
      </c>
      <c r="H451" s="50">
        <f t="shared" si="74"/>
        <v>-0.19230311327149757</v>
      </c>
      <c r="I451" s="50">
        <f t="shared" si="74"/>
        <v>0.10694020746825068</v>
      </c>
      <c r="J451" s="50">
        <f t="shared" si="74"/>
        <v>0.15280758144061993</v>
      </c>
      <c r="K451" s="50">
        <f t="shared" si="74"/>
        <v>-0.33680123705132559</v>
      </c>
      <c r="L451" s="50">
        <f t="shared" si="74"/>
        <v>0.22085188379659748</v>
      </c>
      <c r="M451" s="50">
        <f t="shared" si="74"/>
        <v>0.11368099920313296</v>
      </c>
      <c r="N451" s="50">
        <f t="shared" si="74"/>
        <v>-0.34649192707230209</v>
      </c>
      <c r="O451" s="50">
        <f t="shared" si="74"/>
        <v>0.26288060492990206</v>
      </c>
      <c r="P451" s="50">
        <f t="shared" si="74"/>
        <v>2.9346547789655609E-2</v>
      </c>
      <c r="Q451" s="50">
        <f t="shared" si="74"/>
        <v>-0.24193294337933965</v>
      </c>
      <c r="R451" s="50">
        <f t="shared" si="74"/>
        <v>0.21130064264028789</v>
      </c>
      <c r="S451" s="50">
        <f t="shared" si="73"/>
        <v>-2.4803463909399373E-2</v>
      </c>
      <c r="T451" s="50">
        <f t="shared" si="73"/>
        <v>-0.12047928031234595</v>
      </c>
      <c r="U451" s="50">
        <f t="shared" si="73"/>
        <v>0.12290450538736214</v>
      </c>
      <c r="V451" s="50">
        <f t="shared" si="73"/>
        <v>-3.3080185710149458E-2</v>
      </c>
      <c r="W451" s="50">
        <f t="shared" si="73"/>
        <v>-4.3062649700449644E-2</v>
      </c>
      <c r="X451" s="50">
        <f t="shared" si="73"/>
        <v>5.3577885930759267E-2</v>
      </c>
      <c r="Y451" s="50">
        <f t="shared" si="73"/>
        <v>-2.050616732212434E-2</v>
      </c>
      <c r="Z451" s="50">
        <f t="shared" si="73"/>
        <v>-1.0592296352256675E-2</v>
      </c>
      <c r="AA451" s="50">
        <f t="shared" si="73"/>
        <v>1.7828909272945417E-2</v>
      </c>
      <c r="AB451" s="53">
        <f t="shared" si="73"/>
        <v>-8.5314825656015933E-3</v>
      </c>
      <c r="AC451" s="68">
        <f t="shared" si="71"/>
        <v>-3.0820890244480179E-3</v>
      </c>
    </row>
    <row r="452" spans="1:29">
      <c r="A452" s="30">
        <v>0.17</v>
      </c>
      <c r="B452" s="33"/>
      <c r="C452" s="50">
        <f t="shared" si="74"/>
        <v>-3.503824909868137E-4</v>
      </c>
      <c r="D452" s="50">
        <f t="shared" si="74"/>
        <v>8.0096714078116815E-3</v>
      </c>
      <c r="E452" s="50">
        <f t="shared" si="74"/>
        <v>-3.655060227573536E-2</v>
      </c>
      <c r="F452" s="50">
        <f t="shared" si="74"/>
        <v>2.5417824114424434E-2</v>
      </c>
      <c r="G452" s="50">
        <f t="shared" si="74"/>
        <v>8.0140408317914982E-2</v>
      </c>
      <c r="H452" s="50">
        <f t="shared" si="74"/>
        <v>-0.19470019576785122</v>
      </c>
      <c r="I452" s="50">
        <f t="shared" si="74"/>
        <v>0.14763018792173371</v>
      </c>
      <c r="J452" s="50">
        <f t="shared" si="74"/>
        <v>9.2762863832755851E-2</v>
      </c>
      <c r="K452" s="50">
        <f t="shared" si="74"/>
        <v>-0.32095033336269413</v>
      </c>
      <c r="L452" s="50">
        <f t="shared" si="74"/>
        <v>0.29151716588390097</v>
      </c>
      <c r="M452" s="50">
        <f t="shared" si="74"/>
        <v>3.0645279178355744E-15</v>
      </c>
      <c r="N452" s="50">
        <f t="shared" si="74"/>
        <v>-0.29190846674953513</v>
      </c>
      <c r="O452" s="50">
        <f t="shared" si="74"/>
        <v>0.32447763185160794</v>
      </c>
      <c r="P452" s="50">
        <f t="shared" si="74"/>
        <v>-9.6363240116198637E-2</v>
      </c>
      <c r="Q452" s="50">
        <f t="shared" si="74"/>
        <v>-0.16227722485804455</v>
      </c>
      <c r="R452" s="50">
        <f t="shared" si="74"/>
        <v>0.23714825526419475</v>
      </c>
      <c r="S452" s="50">
        <f t="shared" si="73"/>
        <v>-0.11632278109406673</v>
      </c>
      <c r="T452" s="50">
        <f t="shared" si="73"/>
        <v>-4.9632843180037425E-2</v>
      </c>
      <c r="U452" s="50">
        <f t="shared" si="73"/>
        <v>0.12068053154514803</v>
      </c>
      <c r="V452" s="50">
        <f t="shared" si="73"/>
        <v>-7.9006307877224458E-2</v>
      </c>
      <c r="W452" s="50">
        <f t="shared" si="73"/>
        <v>4.6674697819428535E-16</v>
      </c>
      <c r="X452" s="50">
        <f t="shared" si="73"/>
        <v>4.3366819148046694E-2</v>
      </c>
      <c r="Y452" s="50">
        <f t="shared" si="73"/>
        <v>-3.639706755745515E-2</v>
      </c>
      <c r="Z452" s="50">
        <f t="shared" si="73"/>
        <v>8.2417649935687676E-3</v>
      </c>
      <c r="AA452" s="50">
        <f t="shared" si="73"/>
        <v>1.0668539093145578E-2</v>
      </c>
      <c r="AB452" s="53">
        <f t="shared" si="73"/>
        <v>-1.2065338351423184E-2</v>
      </c>
      <c r="AC452" s="68">
        <f t="shared" si="71"/>
        <v>-6.4631203069958603E-3</v>
      </c>
    </row>
    <row r="453" spans="1:29">
      <c r="A453" s="30">
        <v>0.17100000000000001</v>
      </c>
      <c r="B453" s="33"/>
      <c r="C453" s="50">
        <f t="shared" si="74"/>
        <v>-3.5158586160096252E-4</v>
      </c>
      <c r="D453" s="50">
        <f t="shared" si="74"/>
        <v>7.8229283863862301E-3</v>
      </c>
      <c r="E453" s="50">
        <f t="shared" si="74"/>
        <v>-3.7224178886126502E-2</v>
      </c>
      <c r="F453" s="50">
        <f t="shared" si="74"/>
        <v>3.2666925817423642E-2</v>
      </c>
      <c r="G453" s="50">
        <f t="shared" si="74"/>
        <v>6.5683744191587901E-2</v>
      </c>
      <c r="H453" s="50">
        <f t="shared" si="74"/>
        <v>-0.19230311327149743</v>
      </c>
      <c r="I453" s="50">
        <f t="shared" si="74"/>
        <v>0.18309029536814972</v>
      </c>
      <c r="J453" s="50">
        <f t="shared" si="74"/>
        <v>2.8250085959036275E-2</v>
      </c>
      <c r="K453" s="50">
        <f t="shared" si="74"/>
        <v>-0.28493293985612417</v>
      </c>
      <c r="L453" s="50">
        <f t="shared" si="74"/>
        <v>0.33903230353289865</v>
      </c>
      <c r="M453" s="50">
        <f t="shared" si="74"/>
        <v>-0.11368099920313707</v>
      </c>
      <c r="N453" s="50">
        <f t="shared" si="74"/>
        <v>-0.20281019824680044</v>
      </c>
      <c r="O453" s="50">
        <f t="shared" si="74"/>
        <v>0.34050273965475963</v>
      </c>
      <c r="P453" s="50">
        <f t="shared" si="74"/>
        <v>-0.2062221665147389</v>
      </c>
      <c r="Q453" s="50">
        <f t="shared" si="74"/>
        <v>-5.1732702722000999E-2</v>
      </c>
      <c r="R453" s="50">
        <f t="shared" si="74"/>
        <v>0.21130064264028503</v>
      </c>
      <c r="S453" s="50">
        <f t="shared" si="73"/>
        <v>-0.17906539631862239</v>
      </c>
      <c r="T453" s="50">
        <f t="shared" si="73"/>
        <v>3.5037132222841071E-2</v>
      </c>
      <c r="U453" s="50">
        <f t="shared" si="73"/>
        <v>8.0883380308628461E-2</v>
      </c>
      <c r="V453" s="50">
        <f t="shared" si="73"/>
        <v>-9.7608979270664309E-2</v>
      </c>
      <c r="W453" s="50">
        <f t="shared" si="73"/>
        <v>4.3062649700450401E-2</v>
      </c>
      <c r="X453" s="50">
        <f t="shared" si="73"/>
        <v>1.4955133110478122E-2</v>
      </c>
      <c r="Y453" s="50">
        <f t="shared" si="73"/>
        <v>-3.5582677780323833E-2</v>
      </c>
      <c r="Z453" s="50">
        <f t="shared" si="73"/>
        <v>2.2956774662194229E-2</v>
      </c>
      <c r="AA453" s="50">
        <f t="shared" si="73"/>
        <v>-2.2748486743016522E-3</v>
      </c>
      <c r="AB453" s="53">
        <f t="shared" si="73"/>
        <v>-8.5314825656008734E-3</v>
      </c>
      <c r="AC453" s="68">
        <f t="shared" si="71"/>
        <v>-7.0765336164201834E-3</v>
      </c>
    </row>
    <row r="454" spans="1:29">
      <c r="A454" s="30">
        <v>0.17199999999999999</v>
      </c>
      <c r="B454" s="33"/>
      <c r="C454" s="50">
        <f t="shared" si="74"/>
        <v>-3.5277535220730688E-4</v>
      </c>
      <c r="D454" s="50">
        <f t="shared" si="74"/>
        <v>7.6284650791170255E-3</v>
      </c>
      <c r="E454" s="50">
        <f t="shared" si="74"/>
        <v>-3.7750848668563798E-2</v>
      </c>
      <c r="F454" s="50">
        <f t="shared" si="74"/>
        <v>3.9626073574249736E-2</v>
      </c>
      <c r="G454" s="50">
        <f t="shared" si="74"/>
        <v>5.0191208181794303E-2</v>
      </c>
      <c r="H454" s="50">
        <f t="shared" si="74"/>
        <v>-0.18517088990895697</v>
      </c>
      <c r="I454" s="50">
        <f t="shared" si="74"/>
        <v>0.21206433782283191</v>
      </c>
      <c r="J454" s="50">
        <f t="shared" si="74"/>
        <v>-3.7623399005487911E-2</v>
      </c>
      <c r="K454" s="50">
        <f t="shared" si="74"/>
        <v>-0.23101216182834883</v>
      </c>
      <c r="L454" s="50">
        <f t="shared" si="74"/>
        <v>0.35962399476240137</v>
      </c>
      <c r="M454" s="50">
        <f t="shared" si="74"/>
        <v>-0.21623411014216884</v>
      </c>
      <c r="N454" s="50">
        <f t="shared" si="74"/>
        <v>-8.9731963806891302E-2</v>
      </c>
      <c r="O454" s="50">
        <f t="shared" si="74"/>
        <v>0.30870524957144357</v>
      </c>
      <c r="P454" s="50">
        <f t="shared" si="74"/>
        <v>-0.28215945435874795</v>
      </c>
      <c r="Q454" s="50">
        <f t="shared" si="74"/>
        <v>6.8658927017946306E-2</v>
      </c>
      <c r="R454" s="50">
        <f t="shared" si="74"/>
        <v>0.13939224705118644</v>
      </c>
      <c r="S454" s="50">
        <f t="shared" si="73"/>
        <v>-0.1975096248233551</v>
      </c>
      <c r="T454" s="50">
        <f t="shared" si="73"/>
        <v>0.10994870759982378</v>
      </c>
      <c r="U454" s="50">
        <f t="shared" si="73"/>
        <v>1.590366186200156E-2</v>
      </c>
      <c r="V454" s="50">
        <f t="shared" si="73"/>
        <v>-8.245467338184656E-2</v>
      </c>
      <c r="W454" s="50">
        <f t="shared" si="73"/>
        <v>6.9676830860957939E-2</v>
      </c>
      <c r="X454" s="50">
        <f t="shared" si="73"/>
        <v>-1.9733072372064338E-2</v>
      </c>
      <c r="Y454" s="50">
        <f t="shared" si="73"/>
        <v>-1.8436781328872175E-2</v>
      </c>
      <c r="Z454" s="50">
        <f t="shared" si="73"/>
        <v>2.6198496600679303E-2</v>
      </c>
      <c r="AA454" s="50">
        <f t="shared" si="73"/>
        <v>-1.3985125724539405E-2</v>
      </c>
      <c r="AB454" s="53">
        <f t="shared" si="73"/>
        <v>4.4343529727679632E-16</v>
      </c>
      <c r="AC454" s="68">
        <f t="shared" si="71"/>
        <v>-4.5366807176168292E-3</v>
      </c>
    </row>
    <row r="455" spans="1:29">
      <c r="A455" s="30">
        <v>0.17299999999999999</v>
      </c>
      <c r="B455" s="33"/>
      <c r="C455" s="50">
        <f t="shared" si="74"/>
        <v>-3.5395091584679425E-4</v>
      </c>
      <c r="D455" s="50">
        <f t="shared" si="74"/>
        <v>7.4264733978104732E-3</v>
      </c>
      <c r="E455" s="50">
        <f t="shared" si="74"/>
        <v>-3.8128533098028473E-2</v>
      </c>
      <c r="F455" s="50">
        <f t="shared" si="74"/>
        <v>4.6233497496748897E-2</v>
      </c>
      <c r="G455" s="50">
        <f t="shared" si="74"/>
        <v>3.390712683619853E-2</v>
      </c>
      <c r="H455" s="50">
        <f t="shared" si="74"/>
        <v>-0.17347914468990777</v>
      </c>
      <c r="I455" s="50">
        <f t="shared" si="74"/>
        <v>0.23352589538703014</v>
      </c>
      <c r="J455" s="50">
        <f t="shared" si="74"/>
        <v>-0.10168469742016684</v>
      </c>
      <c r="K455" s="50">
        <f t="shared" si="74"/>
        <v>-0.1625760400695912</v>
      </c>
      <c r="L455" s="50">
        <f t="shared" si="74"/>
        <v>0.35165699924360716</v>
      </c>
      <c r="M455" s="50">
        <f t="shared" si="74"/>
        <v>-0.2976207197888549</v>
      </c>
      <c r="N455" s="50">
        <f t="shared" si="74"/>
        <v>3.3956040034007887E-2</v>
      </c>
      <c r="O455" s="50">
        <f t="shared" si="74"/>
        <v>0.23355102458882027</v>
      </c>
      <c r="P455" s="50">
        <f t="shared" si="74"/>
        <v>-0.31168412232167775</v>
      </c>
      <c r="Q455" s="50">
        <f t="shared" si="74"/>
        <v>0.17598161184025715</v>
      </c>
      <c r="R455" s="50">
        <f t="shared" si="74"/>
        <v>3.7098160447471801E-2</v>
      </c>
      <c r="S455" s="50">
        <f t="shared" si="73"/>
        <v>-0.16709261089270488</v>
      </c>
      <c r="T455" s="50">
        <f t="shared" si="73"/>
        <v>0.15423781466902867</v>
      </c>
      <c r="U455" s="50">
        <f t="shared" si="73"/>
        <v>-5.4027568652969891E-2</v>
      </c>
      <c r="V455" s="50">
        <f t="shared" si="73"/>
        <v>-3.8784337953894993E-2</v>
      </c>
      <c r="W455" s="50">
        <f t="shared" si="73"/>
        <v>6.9676830860957897E-2</v>
      </c>
      <c r="X455" s="50">
        <f t="shared" si="73"/>
        <v>-4.6139505199198363E-2</v>
      </c>
      <c r="Y455" s="50">
        <f t="shared" si="73"/>
        <v>7.1711094442095426E-3</v>
      </c>
      <c r="Z455" s="50">
        <f t="shared" si="73"/>
        <v>1.6346789953496997E-2</v>
      </c>
      <c r="AA455" s="50">
        <f t="shared" si="73"/>
        <v>-1.8114587133165397E-2</v>
      </c>
      <c r="AB455" s="53">
        <f t="shared" si="73"/>
        <v>8.5314825656015014E-3</v>
      </c>
      <c r="AC455" s="68">
        <f t="shared" si="71"/>
        <v>-3.8496137076035435E-4</v>
      </c>
    </row>
    <row r="456" spans="1:29">
      <c r="A456" s="30">
        <v>0.17399999999999999</v>
      </c>
      <c r="B456" s="33"/>
      <c r="C456" s="50">
        <f t="shared" si="74"/>
        <v>-3.55112506110185E-4</v>
      </c>
      <c r="D456" s="50">
        <f t="shared" si="74"/>
        <v>7.2171526838692799E-3</v>
      </c>
      <c r="E456" s="50">
        <f t="shared" si="74"/>
        <v>-3.8355741626625098E-2</v>
      </c>
      <c r="F456" s="50">
        <f t="shared" si="74"/>
        <v>5.2430549622420115E-2</v>
      </c>
      <c r="G456" s="50">
        <f t="shared" si="74"/>
        <v>1.7088309845260139E-2</v>
      </c>
      <c r="H456" s="50">
        <f t="shared" si="74"/>
        <v>-0.15751576718432142</v>
      </c>
      <c r="I456" s="50">
        <f t="shared" si="74"/>
        <v>0.24671468168452992</v>
      </c>
      <c r="J456" s="50">
        <f t="shared" si="74"/>
        <v>-0.16084820228453325</v>
      </c>
      <c r="K456" s="50">
        <f t="shared" si="74"/>
        <v>-8.392466780041874E-2</v>
      </c>
      <c r="L456" s="50">
        <f t="shared" si="74"/>
        <v>0.31576399703307362</v>
      </c>
      <c r="M456" s="50">
        <f t="shared" si="74"/>
        <v>-0.34987413973711967</v>
      </c>
      <c r="N456" s="50">
        <f t="shared" si="74"/>
        <v>0.1536291339225668</v>
      </c>
      <c r="O456" s="50">
        <f t="shared" si="74"/>
        <v>0.12559525226414997</v>
      </c>
      <c r="P456" s="50">
        <f t="shared" si="74"/>
        <v>-0.28993963566719361</v>
      </c>
      <c r="Q456" s="50">
        <f t="shared" si="74"/>
        <v>0.24980691924133272</v>
      </c>
      <c r="R456" s="50">
        <f t="shared" si="74"/>
        <v>-7.3282841063006435E-2</v>
      </c>
      <c r="S456" s="50">
        <f t="shared" si="73"/>
        <v>-9.5339117399140028E-2</v>
      </c>
      <c r="T456" s="50">
        <f t="shared" si="73"/>
        <v>0.15556923087793528</v>
      </c>
      <c r="U456" s="50">
        <f t="shared" si="73"/>
        <v>-0.10713763178336107</v>
      </c>
      <c r="V456" s="50">
        <f t="shared" si="73"/>
        <v>1.8299128366316444E-2</v>
      </c>
      <c r="W456" s="50">
        <f t="shared" si="73"/>
        <v>4.306264970045029E-2</v>
      </c>
      <c r="X456" s="50">
        <f t="shared" si="73"/>
        <v>-5.3181650231296194E-2</v>
      </c>
      <c r="Y456" s="50">
        <f t="shared" si="73"/>
        <v>2.9487650913187387E-2</v>
      </c>
      <c r="Z456" s="50">
        <f t="shared" si="73"/>
        <v>-1.674680406595015E-3</v>
      </c>
      <c r="AA456" s="50">
        <f t="shared" si="73"/>
        <v>-1.2424805712999008E-2</v>
      </c>
      <c r="AB456" s="53">
        <f t="shared" si="73"/>
        <v>1.2065338351423184E-2</v>
      </c>
      <c r="AC456" s="68">
        <f t="shared" si="71"/>
        <v>2.8760011037954128E-3</v>
      </c>
    </row>
    <row r="457" spans="1:29">
      <c r="A457" s="30">
        <v>0.17499999999999999</v>
      </c>
      <c r="B457" s="33"/>
      <c r="C457" s="50">
        <f t="shared" si="74"/>
        <v>-3.5626007713988455E-4</v>
      </c>
      <c r="D457" s="50">
        <f t="shared" si="74"/>
        <v>7.0007095115664992E-3</v>
      </c>
      <c r="E457" s="50">
        <f t="shared" si="74"/>
        <v>-3.8431577566092938E-2</v>
      </c>
      <c r="F457" s="50">
        <f t="shared" si="74"/>
        <v>5.8162224477883231E-2</v>
      </c>
      <c r="G457" s="50">
        <f t="shared" si="74"/>
        <v>-4.6769840325418887E-16</v>
      </c>
      <c r="H457" s="50">
        <f t="shared" si="74"/>
        <v>-0.1376738287257965</v>
      </c>
      <c r="I457" s="50">
        <f t="shared" si="74"/>
        <v>0.25116347738557121</v>
      </c>
      <c r="J457" s="50">
        <f t="shared" si="74"/>
        <v>-0.21226421605421403</v>
      </c>
      <c r="K457" s="50">
        <f t="shared" si="74"/>
        <v>4.9617341918771358E-16</v>
      </c>
      <c r="L457" s="50">
        <f t="shared" si="74"/>
        <v>0.25479534578634006</v>
      </c>
      <c r="M457" s="50">
        <f t="shared" si="74"/>
        <v>-0.36787944117144233</v>
      </c>
      <c r="N457" s="50">
        <f t="shared" si="74"/>
        <v>0.25513735528366444</v>
      </c>
      <c r="O457" s="50">
        <f t="shared" si="74"/>
        <v>-4.6813166624412467E-15</v>
      </c>
      <c r="P457" s="50">
        <f t="shared" si="74"/>
        <v>-0.22050276128371724</v>
      </c>
      <c r="Q457" s="50">
        <f t="shared" si="74"/>
        <v>0.27608250500524822</v>
      </c>
      <c r="R457" s="50">
        <f t="shared" si="74"/>
        <v>-0.16768913944386896</v>
      </c>
      <c r="S457" s="50">
        <f t="shared" si="73"/>
        <v>-4.8480680867500828E-16</v>
      </c>
      <c r="T457" s="50">
        <f t="shared" si="73"/>
        <v>0.1135721355816076</v>
      </c>
      <c r="U457" s="50">
        <f t="shared" si="73"/>
        <v>-0.1268910201207181</v>
      </c>
      <c r="V457" s="50">
        <f t="shared" si="73"/>
        <v>6.9054045149768511E-2</v>
      </c>
      <c r="W457" s="50">
        <f t="shared" si="73"/>
        <v>3.2307142227150948E-16</v>
      </c>
      <c r="X457" s="50">
        <f t="shared" si="73"/>
        <v>-3.7903989794141495E-2</v>
      </c>
      <c r="Y457" s="50">
        <f t="shared" si="73"/>
        <v>3.8270141609712226E-2</v>
      </c>
      <c r="Z457" s="50">
        <f t="shared" si="73"/>
        <v>-1.8859182575657326E-2</v>
      </c>
      <c r="AA457" s="50">
        <f t="shared" si="73"/>
        <v>4.0025110809594565E-16</v>
      </c>
      <c r="AB457" s="53">
        <f t="shared" si="73"/>
        <v>8.5314825656009671E-3</v>
      </c>
      <c r="AC457" s="68">
        <f t="shared" si="71"/>
        <v>3.3180055441697593E-3</v>
      </c>
    </row>
    <row r="458" spans="1:29">
      <c r="A458" s="30">
        <v>0.17599999999999999</v>
      </c>
      <c r="B458" s="33"/>
      <c r="C458" s="50">
        <f t="shared" si="74"/>
        <v>-3.5739358363175351E-4</v>
      </c>
      <c r="D458" s="50">
        <f t="shared" si="74"/>
        <v>6.7773574841817298E-3</v>
      </c>
      <c r="E458" s="50">
        <f t="shared" si="74"/>
        <v>-3.8355741626625091E-2</v>
      </c>
      <c r="F458" s="50">
        <f t="shared" si="74"/>
        <v>6.3377647311353008E-2</v>
      </c>
      <c r="G458" s="50">
        <f t="shared" si="74"/>
        <v>-1.7088309845260108E-2</v>
      </c>
      <c r="H458" s="50">
        <f t="shared" si="74"/>
        <v>-0.11444190369080086</v>
      </c>
      <c r="I458" s="50">
        <f t="shared" si="74"/>
        <v>0.24671468168452967</v>
      </c>
      <c r="J458" s="50">
        <f t="shared" si="74"/>
        <v>-0.2534562105296575</v>
      </c>
      <c r="K458" s="50">
        <f t="shared" si="74"/>
        <v>8.3924667800415062E-2</v>
      </c>
      <c r="L458" s="50">
        <f t="shared" si="74"/>
        <v>0.17359272636391757</v>
      </c>
      <c r="M458" s="50">
        <f t="shared" si="74"/>
        <v>-0.34987413973711956</v>
      </c>
      <c r="N458" s="50">
        <f t="shared" si="74"/>
        <v>0.32647852813391587</v>
      </c>
      <c r="O458" s="50">
        <f t="shared" si="74"/>
        <v>-0.12559525226415866</v>
      </c>
      <c r="P458" s="50">
        <f t="shared" ref="C458:R474" si="75">COS(P$20*$A458-P$22-P$23)*P$21</f>
        <v>-0.11479522262124631</v>
      </c>
      <c r="Q458" s="50">
        <f t="shared" si="75"/>
        <v>0.24980691924133305</v>
      </c>
      <c r="R458" s="50">
        <f t="shared" si="75"/>
        <v>-0.225541393497041</v>
      </c>
      <c r="S458" s="50">
        <f t="shared" si="73"/>
        <v>9.5339117399144108E-2</v>
      </c>
      <c r="T458" s="50">
        <f t="shared" si="73"/>
        <v>3.9943389505422491E-2</v>
      </c>
      <c r="U458" s="50">
        <f t="shared" si="73"/>
        <v>-0.1071376317833596</v>
      </c>
      <c r="V458" s="50">
        <f t="shared" si="73"/>
        <v>9.5927390270585916E-2</v>
      </c>
      <c r="W458" s="50">
        <f t="shared" si="73"/>
        <v>-4.3062649700449762E-2</v>
      </c>
      <c r="X458" s="50">
        <f t="shared" si="73"/>
        <v>-6.7184048184583478E-3</v>
      </c>
      <c r="Y458" s="50">
        <f t="shared" si="73"/>
        <v>2.9487650913188345E-2</v>
      </c>
      <c r="Z458" s="50">
        <f t="shared" si="73"/>
        <v>-2.6618282821770017E-2</v>
      </c>
      <c r="AA458" s="50">
        <f t="shared" si="73"/>
        <v>1.2424805712999589E-2</v>
      </c>
      <c r="AB458" s="53">
        <f t="shared" si="73"/>
        <v>-3.1336303641150445E-16</v>
      </c>
      <c r="AC458" s="68">
        <f t="shared" si="71"/>
        <v>7.5234530140753995E-4</v>
      </c>
    </row>
    <row r="459" spans="1:29">
      <c r="A459" s="30">
        <v>0.17699999999999999</v>
      </c>
      <c r="B459" s="33"/>
      <c r="C459" s="50">
        <f t="shared" si="75"/>
        <v>-3.5851298083689663E-4</v>
      </c>
      <c r="D459" s="50">
        <f t="shared" si="75"/>
        <v>6.5473170232003318E-3</v>
      </c>
      <c r="E459" s="50">
        <f t="shared" si="75"/>
        <v>-3.812853309802848E-2</v>
      </c>
      <c r="F459" s="50">
        <f t="shared" si="75"/>
        <v>6.8030525660540214E-2</v>
      </c>
      <c r="G459" s="50">
        <f t="shared" si="75"/>
        <v>-3.3907126836198502E-2</v>
      </c>
      <c r="H459" s="50">
        <f t="shared" si="75"/>
        <v>-8.8392039176034776E-2</v>
      </c>
      <c r="I459" s="50">
        <f t="shared" si="75"/>
        <v>0.2335258953870297</v>
      </c>
      <c r="J459" s="50">
        <f t="shared" si="75"/>
        <v>-0.28244011249252532</v>
      </c>
      <c r="K459" s="50">
        <f t="shared" si="75"/>
        <v>0.16257604006959209</v>
      </c>
      <c r="L459" s="50">
        <f t="shared" si="75"/>
        <v>7.8604652227090857E-2</v>
      </c>
      <c r="M459" s="50">
        <f t="shared" si="75"/>
        <v>-0.29762071978885779</v>
      </c>
      <c r="N459" s="50">
        <f t="shared" si="75"/>
        <v>0.35921738191169983</v>
      </c>
      <c r="O459" s="50">
        <f t="shared" si="75"/>
        <v>-0.23355102458882709</v>
      </c>
      <c r="P459" s="50">
        <f t="shared" si="75"/>
        <v>9.7950681495754376E-3</v>
      </c>
      <c r="Q459" s="50">
        <f t="shared" si="75"/>
        <v>0.17598161184025174</v>
      </c>
      <c r="R459" s="50">
        <f t="shared" si="75"/>
        <v>-0.23422856671692427</v>
      </c>
      <c r="S459" s="50">
        <f t="shared" si="73"/>
        <v>0.16709261089270436</v>
      </c>
      <c r="T459" s="50">
        <f t="shared" si="73"/>
        <v>-4.4810227484992943E-2</v>
      </c>
      <c r="U459" s="50">
        <f t="shared" si="73"/>
        <v>-5.4027568652967414E-2</v>
      </c>
      <c r="V459" s="50">
        <f t="shared" si="73"/>
        <v>8.9625316917545245E-2</v>
      </c>
      <c r="W459" s="50">
        <f t="shared" si="73"/>
        <v>-6.9676830860958341E-2</v>
      </c>
      <c r="X459" s="50">
        <f t="shared" si="73"/>
        <v>2.7286827309193937E-2</v>
      </c>
      <c r="Y459" s="50">
        <f t="shared" si="73"/>
        <v>7.1711094442099476E-3</v>
      </c>
      <c r="Z459" s="50">
        <f t="shared" si="73"/>
        <v>-2.1074154622670867E-2</v>
      </c>
      <c r="AA459" s="50">
        <f t="shared" si="73"/>
        <v>1.8114587133165445E-2</v>
      </c>
      <c r="AB459" s="53">
        <f t="shared" si="73"/>
        <v>-8.5314825656016523E-3</v>
      </c>
      <c r="AC459" s="68">
        <f t="shared" si="71"/>
        <v>-3.1779558996251935E-3</v>
      </c>
    </row>
    <row r="460" spans="1:29">
      <c r="A460" s="30">
        <v>0.17799999999999999</v>
      </c>
      <c r="B460" s="33"/>
      <c r="C460" s="50">
        <f t="shared" si="75"/>
        <v>-3.5961822456342875E-4</v>
      </c>
      <c r="D460" s="50">
        <f t="shared" si="75"/>
        <v>6.3108151507842245E-3</v>
      </c>
      <c r="E460" s="50">
        <f t="shared" si="75"/>
        <v>-3.7750848668563784E-2</v>
      </c>
      <c r="F460" s="50">
        <f t="shared" si="75"/>
        <v>7.2079560247822652E-2</v>
      </c>
      <c r="G460" s="50">
        <f t="shared" si="75"/>
        <v>-5.0191208181794275E-2</v>
      </c>
      <c r="H460" s="50">
        <f t="shared" si="75"/>
        <v>-6.0165669300395526E-2</v>
      </c>
      <c r="I460" s="50">
        <f t="shared" si="75"/>
        <v>0.21206433782283127</v>
      </c>
      <c r="J460" s="50">
        <f t="shared" si="75"/>
        <v>-0.29781986952098238</v>
      </c>
      <c r="K460" s="50">
        <f t="shared" si="75"/>
        <v>0.23101216182834605</v>
      </c>
      <c r="L460" s="50">
        <f t="shared" si="75"/>
        <v>-2.2625623966902753E-2</v>
      </c>
      <c r="M460" s="50">
        <f t="shared" si="75"/>
        <v>-0.21623411014217275</v>
      </c>
      <c r="N460" s="50">
        <f t="shared" si="75"/>
        <v>0.34948292489569094</v>
      </c>
      <c r="O460" s="50">
        <f t="shared" si="75"/>
        <v>-0.30870524957144552</v>
      </c>
      <c r="P460" s="50">
        <f t="shared" si="75"/>
        <v>0.13277416082756363</v>
      </c>
      <c r="Q460" s="50">
        <f t="shared" si="75"/>
        <v>6.8658927017939492E-2</v>
      </c>
      <c r="R460" s="50">
        <f t="shared" si="75"/>
        <v>-0.19185696869510277</v>
      </c>
      <c r="S460" s="50">
        <f t="shared" si="73"/>
        <v>0.19750962482335538</v>
      </c>
      <c r="T460" s="50">
        <f t="shared" si="73"/>
        <v>-0.11708348157730449</v>
      </c>
      <c r="U460" s="50">
        <f t="shared" si="73"/>
        <v>1.5903661862004276E-2</v>
      </c>
      <c r="V460" s="50">
        <f t="shared" si="73"/>
        <v>5.2327326900821154E-2</v>
      </c>
      <c r="W460" s="50">
        <f t="shared" si="73"/>
        <v>-6.9676830860958133E-2</v>
      </c>
      <c r="X460" s="50">
        <f t="shared" si="73"/>
        <v>4.9840051558836071E-2</v>
      </c>
      <c r="Y460" s="50">
        <f t="shared" si="73"/>
        <v>-1.8436781328871815E-2</v>
      </c>
      <c r="Z460" s="50">
        <f t="shared" si="73"/>
        <v>-4.9976305093680801E-3</v>
      </c>
      <c r="AA460" s="50">
        <f t="shared" si="73"/>
        <v>1.3985125724538895E-2</v>
      </c>
      <c r="AB460" s="53">
        <f t="shared" si="73"/>
        <v>-1.2065338351423184E-2</v>
      </c>
      <c r="AC460" s="68">
        <f t="shared" si="71"/>
        <v>-6.0205502393148713E-3</v>
      </c>
    </row>
    <row r="461" spans="1:29">
      <c r="A461" s="30">
        <v>0.17899999999999999</v>
      </c>
      <c r="B461" s="33"/>
      <c r="C461" s="50">
        <f t="shared" si="75"/>
        <v>-3.6070927117822025E-4</v>
      </c>
      <c r="D461" s="50">
        <f t="shared" si="75"/>
        <v>6.0680852657282146E-3</v>
      </c>
      <c r="E461" s="50">
        <f t="shared" si="75"/>
        <v>-3.7224178886126454E-2</v>
      </c>
      <c r="F461" s="50">
        <f t="shared" si="75"/>
        <v>7.5488811555556243E-2</v>
      </c>
      <c r="G461" s="50">
        <f t="shared" si="75"/>
        <v>-6.5683744191588719E-2</v>
      </c>
      <c r="H461" s="50">
        <f t="shared" si="75"/>
        <v>-3.0457820968172154E-2</v>
      </c>
      <c r="I461" s="50">
        <f t="shared" si="75"/>
        <v>0.18309029536814767</v>
      </c>
      <c r="J461" s="50">
        <f t="shared" si="75"/>
        <v>-0.29885469291534938</v>
      </c>
      <c r="K461" s="50">
        <f t="shared" si="75"/>
        <v>0.28493293985612472</v>
      </c>
      <c r="L461" s="50">
        <f t="shared" si="75"/>
        <v>-0.1220591398869261</v>
      </c>
      <c r="M461" s="50">
        <f t="shared" si="75"/>
        <v>-0.11368099920313673</v>
      </c>
      <c r="N461" s="50">
        <f t="shared" si="75"/>
        <v>0.29842614431276132</v>
      </c>
      <c r="O461" s="50">
        <f t="shared" si="75"/>
        <v>-0.34050273965476024</v>
      </c>
      <c r="P461" s="50">
        <f t="shared" si="75"/>
        <v>0.23391313239204348</v>
      </c>
      <c r="Q461" s="50">
        <f t="shared" si="75"/>
        <v>-5.1732702722007903E-2</v>
      </c>
      <c r="R461" s="50">
        <f t="shared" si="75"/>
        <v>-0.10766305491974705</v>
      </c>
      <c r="S461" s="50">
        <f t="shared" si="73"/>
        <v>0.17906539631862042</v>
      </c>
      <c r="T461" s="50">
        <f t="shared" si="73"/>
        <v>-0.15674711903806585</v>
      </c>
      <c r="U461" s="50">
        <f t="shared" si="73"/>
        <v>8.0883380308630584E-2</v>
      </c>
      <c r="V461" s="50">
        <f t="shared" si="73"/>
        <v>-3.067485750779521E-3</v>
      </c>
      <c r="W461" s="50">
        <f t="shared" si="73"/>
        <v>-4.3062649700450921E-2</v>
      </c>
      <c r="X461" s="50">
        <f t="shared" si="73"/>
        <v>5.1475905803360936E-2</v>
      </c>
      <c r="Y461" s="50">
        <f t="shared" si="73"/>
        <v>-3.5582677780324083E-2</v>
      </c>
      <c r="Z461" s="50">
        <f t="shared" si="73"/>
        <v>1.3576598688670546E-2</v>
      </c>
      <c r="AA461" s="50">
        <f t="shared" si="73"/>
        <v>2.2748486743003459E-3</v>
      </c>
      <c r="AB461" s="53">
        <f t="shared" si="73"/>
        <v>-8.5314825656013019E-3</v>
      </c>
      <c r="AC461" s="68">
        <f t="shared" si="71"/>
        <v>-6.0156589102701562E-3</v>
      </c>
    </row>
    <row r="462" spans="1:29">
      <c r="A462" s="30">
        <v>0.18</v>
      </c>
      <c r="B462" s="33"/>
      <c r="C462" s="50">
        <f t="shared" si="75"/>
        <v>-3.617860776086187E-4</v>
      </c>
      <c r="D462" s="50">
        <f t="shared" si="75"/>
        <v>5.8193669131237566E-3</v>
      </c>
      <c r="E462" s="50">
        <f t="shared" si="75"/>
        <v>-3.6550602275735339E-2</v>
      </c>
      <c r="F462" s="50">
        <f t="shared" si="75"/>
        <v>7.8228018827779924E-2</v>
      </c>
      <c r="G462" s="50">
        <f t="shared" si="75"/>
        <v>-8.0140408317914955E-2</v>
      </c>
      <c r="H462" s="50">
        <f t="shared" si="75"/>
        <v>4.7728438240601235E-17</v>
      </c>
      <c r="I462" s="50">
        <f t="shared" si="75"/>
        <v>0.14763018792173271</v>
      </c>
      <c r="J462" s="50">
        <f t="shared" si="75"/>
        <v>-0.28549473887931048</v>
      </c>
      <c r="K462" s="50">
        <f t="shared" si="75"/>
        <v>0.32095033336269441</v>
      </c>
      <c r="L462" s="50">
        <f t="shared" si="75"/>
        <v>-0.2117996186582449</v>
      </c>
      <c r="M462" s="50">
        <f t="shared" si="75"/>
        <v>-1.802628287930691E-15</v>
      </c>
      <c r="N462" s="50">
        <f t="shared" si="75"/>
        <v>0.21208391537837812</v>
      </c>
      <c r="O462" s="50">
        <f t="shared" si="75"/>
        <v>-0.324477631851605</v>
      </c>
      <c r="P462" s="50">
        <f t="shared" si="75"/>
        <v>0.2965755576944899</v>
      </c>
      <c r="Q462" s="50">
        <f t="shared" si="75"/>
        <v>-0.16227722485805024</v>
      </c>
      <c r="R462" s="50">
        <f t="shared" si="75"/>
        <v>2.6729075953990018E-15</v>
      </c>
      <c r="S462" s="50">
        <f t="shared" ref="S462:AB487" si="76">COS(S$20*$A462-S$22-S$23)*S$21</f>
        <v>0.11632278109406297</v>
      </c>
      <c r="T462" s="50">
        <f t="shared" si="76"/>
        <v>-0.15275418435839991</v>
      </c>
      <c r="U462" s="50">
        <f t="shared" si="76"/>
        <v>0.12068053154514888</v>
      </c>
      <c r="V462" s="50">
        <f t="shared" si="76"/>
        <v>-5.7401442653488607E-2</v>
      </c>
      <c r="W462" s="50">
        <f t="shared" si="76"/>
        <v>9.6935724337393851E-16</v>
      </c>
      <c r="X462" s="50">
        <f t="shared" si="76"/>
        <v>3.1507838415372337E-2</v>
      </c>
      <c r="Y462" s="50">
        <f t="shared" si="76"/>
        <v>-3.6397067557454942E-2</v>
      </c>
      <c r="Z462" s="50">
        <f t="shared" si="76"/>
        <v>2.5365544437972502E-2</v>
      </c>
      <c r="AA462" s="50">
        <f t="shared" si="76"/>
        <v>-1.0668539093146226E-2</v>
      </c>
      <c r="AB462" s="53">
        <f t="shared" si="76"/>
        <v>1.8329077554621259E-16</v>
      </c>
      <c r="AC462" s="68">
        <f t="shared" si="71"/>
        <v>-3.1591689902016593E-3</v>
      </c>
    </row>
    <row r="463" spans="1:29">
      <c r="A463" s="30">
        <v>0.18099999999999999</v>
      </c>
      <c r="B463" s="33"/>
      <c r="C463" s="50">
        <f t="shared" si="75"/>
        <v>-3.6284860134415024E-4</v>
      </c>
      <c r="D463" s="50">
        <f t="shared" si="75"/>
        <v>5.5649055479567262E-3</v>
      </c>
      <c r="E463" s="50">
        <f t="shared" si="75"/>
        <v>-3.5732777136543617E-2</v>
      </c>
      <c r="F463" s="50">
        <f t="shared" si="75"/>
        <v>8.0272868666826536E-2</v>
      </c>
      <c r="G463" s="50">
        <f t="shared" si="75"/>
        <v>-9.3333210331508279E-2</v>
      </c>
      <c r="H463" s="50">
        <f t="shared" si="75"/>
        <v>3.0457820968172244E-2</v>
      </c>
      <c r="I463" s="50">
        <f t="shared" si="75"/>
        <v>0.10694020746824795</v>
      </c>
      <c r="J463" s="50">
        <f t="shared" si="75"/>
        <v>-0.25838350931994075</v>
      </c>
      <c r="K463" s="50">
        <f t="shared" si="75"/>
        <v>0.3368012370513257</v>
      </c>
      <c r="L463" s="50">
        <f t="shared" si="75"/>
        <v>-0.28472053296566796</v>
      </c>
      <c r="M463" s="50">
        <f t="shared" si="75"/>
        <v>0.11368099920313331</v>
      </c>
      <c r="N463" s="50">
        <f t="shared" si="75"/>
        <v>0.1006652104553057</v>
      </c>
      <c r="O463" s="50">
        <f t="shared" si="75"/>
        <v>-0.26288060492989296</v>
      </c>
      <c r="P463" s="50">
        <f t="shared" si="75"/>
        <v>0.31045404748580407</v>
      </c>
      <c r="Q463" s="50">
        <f t="shared" si="75"/>
        <v>-0.24193294337934307</v>
      </c>
      <c r="R463" s="50">
        <f t="shared" si="75"/>
        <v>0.10766305491975182</v>
      </c>
      <c r="S463" s="50">
        <f t="shared" si="76"/>
        <v>2.4803463909394752E-2</v>
      </c>
      <c r="T463" s="50">
        <f t="shared" si="76"/>
        <v>-0.10621677351789861</v>
      </c>
      <c r="U463" s="50">
        <f t="shared" si="76"/>
        <v>0.12290450538736147</v>
      </c>
      <c r="V463" s="50">
        <f t="shared" si="76"/>
        <v>-9.1883750557289881E-2</v>
      </c>
      <c r="W463" s="50">
        <f t="shared" si="76"/>
        <v>4.3062649700449124E-2</v>
      </c>
      <c r="X463" s="50">
        <f t="shared" si="76"/>
        <v>-1.6837528973006027E-3</v>
      </c>
      <c r="Y463" s="50">
        <f t="shared" si="76"/>
        <v>-2.0506167322124687E-2</v>
      </c>
      <c r="Z463" s="50">
        <f t="shared" si="76"/>
        <v>2.4477352651582365E-2</v>
      </c>
      <c r="AA463" s="50">
        <f t="shared" si="76"/>
        <v>-1.7828909272945663E-2</v>
      </c>
      <c r="AB463" s="53">
        <f t="shared" si="76"/>
        <v>8.5314825656015603E-3</v>
      </c>
      <c r="AC463" s="68">
        <f t="shared" si="71"/>
        <v>8.1402574911311996E-4</v>
      </c>
    </row>
    <row r="464" spans="1:29">
      <c r="A464" s="30">
        <v>0.182</v>
      </c>
      <c r="B464" s="33"/>
      <c r="C464" s="50">
        <f t="shared" si="75"/>
        <v>-3.6389680043819701E-4</v>
      </c>
      <c r="D464" s="50">
        <f t="shared" si="75"/>
        <v>5.3049522928730521E-3</v>
      </c>
      <c r="E464" s="50">
        <f t="shared" si="75"/>
        <v>-3.4773931050747102E-2</v>
      </c>
      <c r="F464" s="50">
        <f t="shared" si="75"/>
        <v>8.1605210840761638E-2</v>
      </c>
      <c r="G464" s="50">
        <f t="shared" si="75"/>
        <v>-0.1050540918636164</v>
      </c>
      <c r="H464" s="50">
        <f t="shared" si="75"/>
        <v>6.0165669300395616E-2</v>
      </c>
      <c r="I464" s="50">
        <f t="shared" si="75"/>
        <v>6.2461816850948898E-2</v>
      </c>
      <c r="J464" s="50">
        <f t="shared" si="75"/>
        <v>-0.21882685662846335</v>
      </c>
      <c r="K464" s="50">
        <f t="shared" si="75"/>
        <v>0.33148968034771936</v>
      </c>
      <c r="L464" s="50">
        <f t="shared" si="75"/>
        <v>-0.33503104132076478</v>
      </c>
      <c r="M464" s="50">
        <f t="shared" si="75"/>
        <v>0.21623411014216987</v>
      </c>
      <c r="N464" s="50">
        <f t="shared" si="75"/>
        <v>-2.2655994138128535E-2</v>
      </c>
      <c r="O464" s="50">
        <f t="shared" si="75"/>
        <v>-0.1643627782681813</v>
      </c>
      <c r="P464" s="50">
        <f t="shared" si="75"/>
        <v>0.2732657185903305</v>
      </c>
      <c r="Q464" s="50">
        <f t="shared" si="75"/>
        <v>-0.27553771924666975</v>
      </c>
      <c r="R464" s="50">
        <f t="shared" si="75"/>
        <v>0.19185696869510593</v>
      </c>
      <c r="S464" s="50">
        <f t="shared" si="76"/>
        <v>-7.2851898870003887E-2</v>
      </c>
      <c r="T464" s="50">
        <f t="shared" si="76"/>
        <v>-3.0096297520832885E-2</v>
      </c>
      <c r="U464" s="50">
        <f t="shared" si="76"/>
        <v>8.6862880591975361E-2</v>
      </c>
      <c r="V464" s="50">
        <f t="shared" si="76"/>
        <v>-9.4589087701360472E-2</v>
      </c>
      <c r="W464" s="50">
        <f t="shared" si="76"/>
        <v>6.9676830860958744E-2</v>
      </c>
      <c r="X464" s="50">
        <f t="shared" si="76"/>
        <v>-3.4168689998180679E-2</v>
      </c>
      <c r="Y464" s="50">
        <f t="shared" si="76"/>
        <v>4.7965205969090242E-3</v>
      </c>
      <c r="Z464" s="50">
        <f t="shared" si="76"/>
        <v>1.135592192042828E-2</v>
      </c>
      <c r="AA464" s="50">
        <f t="shared" si="76"/>
        <v>-1.5324891949093684E-2</v>
      </c>
      <c r="AB464" s="53">
        <f t="shared" si="76"/>
        <v>1.2065338351423184E-2</v>
      </c>
      <c r="AC464" s="68">
        <f t="shared" si="71"/>
        <v>3.5044440255184283E-3</v>
      </c>
    </row>
    <row r="465" spans="1:29">
      <c r="A465" s="30">
        <v>0.183</v>
      </c>
      <c r="B465" s="33"/>
      <c r="C465" s="50">
        <f t="shared" si="75"/>
        <v>-3.6493063350965361E-4</v>
      </c>
      <c r="D465" s="50">
        <f t="shared" si="75"/>
        <v>5.0397636903509639E-3</v>
      </c>
      <c r="E465" s="50">
        <f t="shared" si="75"/>
        <v>-3.3677848145791098E-2</v>
      </c>
      <c r="F465" s="50">
        <f t="shared" si="75"/>
        <v>8.2213219386127939E-2</v>
      </c>
      <c r="G465" s="50">
        <f t="shared" si="75"/>
        <v>-0.11511820761076275</v>
      </c>
      <c r="H465" s="50">
        <f t="shared" si="75"/>
        <v>8.8392039176033638E-2</v>
      </c>
      <c r="I465" s="50">
        <f t="shared" si="75"/>
        <v>1.5770685231828722E-2</v>
      </c>
      <c r="J465" s="50">
        <f t="shared" si="75"/>
        <v>-0.16873008537222847</v>
      </c>
      <c r="K465" s="50">
        <f t="shared" si="75"/>
        <v>0.30534940789410325</v>
      </c>
      <c r="L465" s="50">
        <f t="shared" si="75"/>
        <v>-0.35873585400653485</v>
      </c>
      <c r="M465" s="50">
        <f t="shared" si="75"/>
        <v>0.29762071978885568</v>
      </c>
      <c r="N465" s="50">
        <f t="shared" si="75"/>
        <v>-0.14329838882751525</v>
      </c>
      <c r="O465" s="50">
        <f t="shared" si="75"/>
        <v>-4.2760687848150167E-2</v>
      </c>
      <c r="P465" s="50">
        <f t="shared" si="75"/>
        <v>0.1911277070684603</v>
      </c>
      <c r="Q465" s="50">
        <f t="shared" si="75"/>
        <v>-0.25669502131900601</v>
      </c>
      <c r="R465" s="50">
        <f t="shared" si="75"/>
        <v>0.2342285667169251</v>
      </c>
      <c r="S465" s="50">
        <f t="shared" si="76"/>
        <v>-0.15248467517672376</v>
      </c>
      <c r="T465" s="50">
        <f t="shared" si="76"/>
        <v>5.4406477251107206E-2</v>
      </c>
      <c r="U465" s="50">
        <f t="shared" si="76"/>
        <v>2.3777006159342116E-2</v>
      </c>
      <c r="V465" s="50">
        <f t="shared" si="76"/>
        <v>-6.4581843395005556E-2</v>
      </c>
      <c r="W465" s="50">
        <f t="shared" si="76"/>
        <v>6.9676830860958383E-2</v>
      </c>
      <c r="X465" s="50">
        <f t="shared" si="76"/>
        <v>-5.2313370439447275E-2</v>
      </c>
      <c r="Y465" s="50">
        <f t="shared" si="76"/>
        <v>2.7897732600454375E-2</v>
      </c>
      <c r="Z465" s="50">
        <f t="shared" si="76"/>
        <v>-7.4409471748373979E-3</v>
      </c>
      <c r="AA465" s="50">
        <f t="shared" si="76"/>
        <v>-4.5138216260791533E-3</v>
      </c>
      <c r="AB465" s="53">
        <f t="shared" si="76"/>
        <v>8.5314825656011492E-3</v>
      </c>
      <c r="AC465" s="68">
        <f t="shared" si="71"/>
        <v>3.315956814557439E-3</v>
      </c>
    </row>
    <row r="466" spans="1:29">
      <c r="A466" s="30">
        <v>0.184</v>
      </c>
      <c r="B466" s="33"/>
      <c r="C466" s="50">
        <f t="shared" si="75"/>
        <v>-3.6595005974456057E-4</v>
      </c>
      <c r="D466" s="50">
        <f t="shared" si="75"/>
        <v>4.7696014495245288E-3</v>
      </c>
      <c r="E466" s="50">
        <f t="shared" si="75"/>
        <v>-3.2448854160149004E-2</v>
      </c>
      <c r="F466" s="50">
        <f t="shared" si="75"/>
        <v>8.2091497576033456E-2</v>
      </c>
      <c r="G466" s="50">
        <f t="shared" si="75"/>
        <v>-0.12336684045560389</v>
      </c>
      <c r="H466" s="50">
        <f t="shared" si="75"/>
        <v>0.11444190369079982</v>
      </c>
      <c r="I466" s="50">
        <f t="shared" si="75"/>
        <v>-3.1479130773989505E-2</v>
      </c>
      <c r="J466" s="50">
        <f t="shared" si="75"/>
        <v>-0.11050618048776413</v>
      </c>
      <c r="K466" s="50">
        <f t="shared" si="75"/>
        <v>0.26002290914592957</v>
      </c>
      <c r="L466" s="50">
        <f t="shared" si="75"/>
        <v>-0.35395250953603741</v>
      </c>
      <c r="M466" s="50">
        <f t="shared" si="75"/>
        <v>0.34987413973711845</v>
      </c>
      <c r="N466" s="50">
        <f t="shared" si="75"/>
        <v>-0.24699740240173945</v>
      </c>
      <c r="O466" s="50">
        <f t="shared" si="75"/>
        <v>8.4847014104950672E-2</v>
      </c>
      <c r="P466" s="50">
        <f t="shared" si="75"/>
        <v>7.7550955926573281E-2</v>
      </c>
      <c r="Q466" s="50">
        <f t="shared" si="75"/>
        <v>-0.18899147979888237</v>
      </c>
      <c r="R466" s="50">
        <f t="shared" si="75"/>
        <v>0.22554139349703936</v>
      </c>
      <c r="S466" s="50">
        <f t="shared" si="76"/>
        <v>-0.19439478005336</v>
      </c>
      <c r="T466" s="50">
        <f t="shared" si="76"/>
        <v>0.12375618054336059</v>
      </c>
      <c r="U466" s="50">
        <f t="shared" si="76"/>
        <v>-4.6711700021643446E-2</v>
      </c>
      <c r="V466" s="50">
        <f t="shared" si="76"/>
        <v>-1.2239688544340387E-2</v>
      </c>
      <c r="W466" s="50">
        <f t="shared" si="76"/>
        <v>4.306264970044988E-2</v>
      </c>
      <c r="X466" s="50">
        <f t="shared" si="76"/>
        <v>-4.8502653735809802E-2</v>
      </c>
      <c r="Y466" s="50">
        <f t="shared" si="76"/>
        <v>3.8194624227227719E-2</v>
      </c>
      <c r="Z466" s="50">
        <f t="shared" si="76"/>
        <v>-2.2518995609190393E-2</v>
      </c>
      <c r="AA466" s="50">
        <f t="shared" si="76"/>
        <v>8.7440232387180124E-3</v>
      </c>
      <c r="AB466" s="53">
        <f t="shared" si="76"/>
        <v>-3.9613605548458018E-16</v>
      </c>
      <c r="AC466" s="68">
        <f t="shared" si="71"/>
        <v>4.2072719947057582E-4</v>
      </c>
    </row>
    <row r="467" spans="1:29">
      <c r="A467" s="30">
        <v>0.185</v>
      </c>
      <c r="B467" s="33"/>
      <c r="C467" s="50">
        <f t="shared" si="75"/>
        <v>-3.669550388977157E-4</v>
      </c>
      <c r="D467" s="50">
        <f t="shared" si="75"/>
        <v>4.4947321879084054E-3</v>
      </c>
      <c r="E467" s="50">
        <f t="shared" si="75"/>
        <v>-3.1091799371608147E-2</v>
      </c>
      <c r="F467" s="50">
        <f t="shared" si="75"/>
        <v>8.1241125821881782E-2</v>
      </c>
      <c r="G467" s="50">
        <f t="shared" si="75"/>
        <v>-0.12966990453068136</v>
      </c>
      <c r="H467" s="50">
        <f t="shared" si="75"/>
        <v>0.13767382872579559</v>
      </c>
      <c r="I467" s="50">
        <f t="shared" si="75"/>
        <v>-7.7613782878450707E-2</v>
      </c>
      <c r="J467" s="50">
        <f t="shared" si="75"/>
        <v>-4.6959582299446793E-2</v>
      </c>
      <c r="K467" s="50">
        <f t="shared" si="75"/>
        <v>0.19835821471875356</v>
      </c>
      <c r="L467" s="50">
        <f t="shared" si="75"/>
        <v>-0.32106086586739457</v>
      </c>
      <c r="M467" s="50">
        <f t="shared" si="75"/>
        <v>0.36787944117144233</v>
      </c>
      <c r="N467" s="50">
        <f t="shared" si="75"/>
        <v>-0.32149182297537393</v>
      </c>
      <c r="O467" s="50">
        <f t="shared" si="75"/>
        <v>0.20053820507337375</v>
      </c>
      <c r="P467" s="50">
        <f t="shared" si="75"/>
        <v>-4.8782210012797596E-2</v>
      </c>
      <c r="Q467" s="50">
        <f t="shared" si="75"/>
        <v>-8.5314185896225816E-2</v>
      </c>
      <c r="R467" s="50">
        <f t="shared" si="75"/>
        <v>0.16768913944386518</v>
      </c>
      <c r="S467" s="50">
        <f t="shared" si="76"/>
        <v>-0.188214213476109</v>
      </c>
      <c r="T467" s="50">
        <f t="shared" si="76"/>
        <v>0.15863781413920758</v>
      </c>
      <c r="U467" s="50">
        <f t="shared" si="76"/>
        <v>-0.10265699171123538</v>
      </c>
      <c r="V467" s="50">
        <f t="shared" si="76"/>
        <v>4.4335426134613665E-2</v>
      </c>
      <c r="W467" s="50">
        <f t="shared" si="76"/>
        <v>-1.7953884290814368E-16</v>
      </c>
      <c r="X467" s="50">
        <f t="shared" si="76"/>
        <v>-2.4335859486298499E-2</v>
      </c>
      <c r="Y467" s="50">
        <f t="shared" si="76"/>
        <v>3.0961194939393206E-2</v>
      </c>
      <c r="Z467" s="50">
        <f t="shared" si="76"/>
        <v>-2.6342548591989631E-2</v>
      </c>
      <c r="AA467" s="50">
        <f t="shared" si="76"/>
        <v>1.7262058863017425E-2</v>
      </c>
      <c r="AB467" s="53">
        <f t="shared" si="76"/>
        <v>-8.5314825656017113E-3</v>
      </c>
      <c r="AC467" s="68">
        <f t="shared" si="71"/>
        <v>-3.3610234828585876E-3</v>
      </c>
    </row>
    <row r="468" spans="1:29">
      <c r="A468" s="30">
        <v>0.186</v>
      </c>
      <c r="B468" s="33"/>
      <c r="C468" s="50">
        <f t="shared" si="75"/>
        <v>-3.6794553129426282E-4</v>
      </c>
      <c r="D468" s="50">
        <f t="shared" si="75"/>
        <v>4.2154271682783781E-3</v>
      </c>
      <c r="E468" s="50">
        <f t="shared" si="75"/>
        <v>-2.961203945543953E-2</v>
      </c>
      <c r="F468" s="50">
        <f t="shared" si="75"/>
        <v>7.9669652083563858E-2</v>
      </c>
      <c r="G468" s="50">
        <f t="shared" si="75"/>
        <v>-0.13392799675026371</v>
      </c>
      <c r="H468" s="50">
        <f t="shared" si="75"/>
        <v>0.15751576718432067</v>
      </c>
      <c r="I468" s="50">
        <f t="shared" si="75"/>
        <v>-0.1209989280306623</v>
      </c>
      <c r="J468" s="50">
        <f t="shared" si="75"/>
        <v>1.8848893488423862E-2</v>
      </c>
      <c r="K468" s="50">
        <f t="shared" si="75"/>
        <v>0.12422994415031476</v>
      </c>
      <c r="L468" s="50">
        <f t="shared" si="75"/>
        <v>-0.26267293488482446</v>
      </c>
      <c r="M468" s="50">
        <f t="shared" si="75"/>
        <v>0.34987413973712078</v>
      </c>
      <c r="N468" s="50">
        <f t="shared" si="75"/>
        <v>-0.3579735448253909</v>
      </c>
      <c r="O468" s="50">
        <f t="shared" si="75"/>
        <v>0.28806440109396386</v>
      </c>
      <c r="P468" s="50">
        <f t="shared" si="75"/>
        <v>-0.16709115370724645</v>
      </c>
      <c r="Q468" s="50">
        <f t="shared" si="75"/>
        <v>3.4602313082849563E-2</v>
      </c>
      <c r="R468" s="50">
        <f t="shared" si="75"/>
        <v>7.3282841063001355E-2</v>
      </c>
      <c r="S468" s="50">
        <f t="shared" si="76"/>
        <v>-0.13547196504327574</v>
      </c>
      <c r="T468" s="50">
        <f t="shared" si="76"/>
        <v>0.14933628685995179</v>
      </c>
      <c r="U468" s="50">
        <f t="shared" si="76"/>
        <v>-0.12664062967800638</v>
      </c>
      <c r="V468" s="50">
        <f t="shared" si="76"/>
        <v>8.5577627960588362E-2</v>
      </c>
      <c r="W468" s="50">
        <f t="shared" si="76"/>
        <v>-4.3062649700450165E-2</v>
      </c>
      <c r="X468" s="50">
        <f t="shared" si="76"/>
        <v>1.0044451028672519E-2</v>
      </c>
      <c r="Y468" s="50">
        <f t="shared" si="76"/>
        <v>9.5173971987024403E-3</v>
      </c>
      <c r="Z468" s="50">
        <f t="shared" si="76"/>
        <v>-1.7000678993068626E-2</v>
      </c>
      <c r="AA468" s="50">
        <f t="shared" si="76"/>
        <v>1.6422975472964819E-2</v>
      </c>
      <c r="AB468" s="53">
        <f t="shared" si="76"/>
        <v>-1.2065338351423184E-2</v>
      </c>
      <c r="AC468" s="68">
        <f t="shared" si="71"/>
        <v>-5.6836873786286699E-3</v>
      </c>
    </row>
    <row r="469" spans="1:29">
      <c r="A469" s="30">
        <v>0.187</v>
      </c>
      <c r="B469" s="33"/>
      <c r="C469" s="50">
        <f t="shared" si="75"/>
        <v>-3.6892149783125802E-4</v>
      </c>
      <c r="D469" s="50">
        <f t="shared" si="75"/>
        <v>3.9319620309679814E-3</v>
      </c>
      <c r="E469" s="50">
        <f t="shared" si="75"/>
        <v>-2.8015414347994278E-2</v>
      </c>
      <c r="F469" s="50">
        <f t="shared" si="75"/>
        <v>7.7391024873231462E-2</v>
      </c>
      <c r="G469" s="50">
        <f t="shared" si="75"/>
        <v>-0.13607396445638714</v>
      </c>
      <c r="H469" s="50">
        <f t="shared" si="75"/>
        <v>0.17347914468990783</v>
      </c>
      <c r="I469" s="50">
        <f t="shared" si="75"/>
        <v>-0.16009762583426634</v>
      </c>
      <c r="J469" s="50">
        <f t="shared" si="75"/>
        <v>8.3749484498144511E-2</v>
      </c>
      <c r="K469" s="50">
        <f t="shared" si="75"/>
        <v>4.2295849305136857E-2</v>
      </c>
      <c r="L469" s="50">
        <f t="shared" si="75"/>
        <v>-0.18342545566886095</v>
      </c>
      <c r="M469" s="50">
        <f t="shared" si="75"/>
        <v>0.29762071978885396</v>
      </c>
      <c r="N469" s="50">
        <f t="shared" si="75"/>
        <v>-0.35212902526579265</v>
      </c>
      <c r="O469" s="50">
        <f t="shared" si="75"/>
        <v>0.33513280804392814</v>
      </c>
      <c r="P469" s="50">
        <f t="shared" si="75"/>
        <v>-0.25791514843859359</v>
      </c>
      <c r="Q469" s="50">
        <f t="shared" si="75"/>
        <v>0.14793240380674083</v>
      </c>
      <c r="R469" s="50">
        <f t="shared" si="75"/>
        <v>-3.7098160447477074E-2</v>
      </c>
      <c r="S469" s="50">
        <f t="shared" si="76"/>
        <v>-4.9215762376066799E-2</v>
      </c>
      <c r="T469" s="50">
        <f t="shared" si="76"/>
        <v>9.8442222374949359E-2</v>
      </c>
      <c r="U469" s="50">
        <f t="shared" si="76"/>
        <v>-0.11119544856936467</v>
      </c>
      <c r="V469" s="50">
        <f t="shared" si="76"/>
        <v>9.72237612227837E-2</v>
      </c>
      <c r="W469" s="50">
        <f t="shared" si="76"/>
        <v>-6.9676830860958494E-2</v>
      </c>
      <c r="X469" s="50">
        <f t="shared" si="76"/>
        <v>4.0209206140032747E-2</v>
      </c>
      <c r="Y469" s="50">
        <f t="shared" si="76"/>
        <v>-1.6294633782678428E-2</v>
      </c>
      <c r="Z469" s="50">
        <f t="shared" si="76"/>
        <v>8.3775358411979962E-4</v>
      </c>
      <c r="AA469" s="50">
        <f t="shared" si="76"/>
        <v>6.6816089143878548E-3</v>
      </c>
      <c r="AB469" s="53">
        <f t="shared" si="76"/>
        <v>-8.5314825656012429E-3</v>
      </c>
      <c r="AC469" s="68">
        <f t="shared" si="71"/>
        <v>-5.1099248386879048E-3</v>
      </c>
    </row>
    <row r="470" spans="1:29">
      <c r="A470" s="30">
        <v>0.188</v>
      </c>
      <c r="B470" s="33"/>
      <c r="C470" s="50">
        <f t="shared" si="75"/>
        <v>-3.6988289997921375E-4</v>
      </c>
      <c r="D470" s="50">
        <f t="shared" si="75"/>
        <v>3.6446165218445158E-3</v>
      </c>
      <c r="E470" s="50">
        <f t="shared" si="75"/>
        <v>-2.6308225199142745E-2</v>
      </c>
      <c r="F470" s="50">
        <f t="shared" si="75"/>
        <v>7.4425469447316608E-2</v>
      </c>
      <c r="G470" s="50">
        <f t="shared" si="75"/>
        <v>-0.13607396445638711</v>
      </c>
      <c r="H470" s="50">
        <f t="shared" si="75"/>
        <v>0.185170889908957</v>
      </c>
      <c r="I470" s="50">
        <f t="shared" si="75"/>
        <v>-0.19352478542720108</v>
      </c>
      <c r="J470" s="50">
        <f t="shared" si="75"/>
        <v>0.14461615796251703</v>
      </c>
      <c r="K470" s="50">
        <f t="shared" si="75"/>
        <v>-4.2295849305135379E-2</v>
      </c>
      <c r="L470" s="50">
        <f t="shared" si="75"/>
        <v>-8.9611678857616978E-2</v>
      </c>
      <c r="M470" s="50">
        <f t="shared" si="75"/>
        <v>0.21623411014217173</v>
      </c>
      <c r="N470" s="50">
        <f t="shared" si="75"/>
        <v>-0.30464931130097006</v>
      </c>
      <c r="O470" s="50">
        <f t="shared" si="75"/>
        <v>0.33513280804392576</v>
      </c>
      <c r="P470" s="50">
        <f t="shared" si="75"/>
        <v>-0.30631448731973948</v>
      </c>
      <c r="Q470" s="50">
        <f t="shared" si="75"/>
        <v>0.23310416871848377</v>
      </c>
      <c r="R470" s="50">
        <f t="shared" si="75"/>
        <v>-0.13939224705119074</v>
      </c>
      <c r="S470" s="50">
        <f t="shared" si="76"/>
        <v>4.9215762376073939E-2</v>
      </c>
      <c r="T470" s="50">
        <f t="shared" si="76"/>
        <v>2.0130429199619021E-2</v>
      </c>
      <c r="U470" s="50">
        <f t="shared" si="76"/>
        <v>-6.113021515366894E-2</v>
      </c>
      <c r="V470" s="50">
        <f t="shared" si="76"/>
        <v>7.5246140569957293E-2</v>
      </c>
      <c r="W470" s="50">
        <f t="shared" si="76"/>
        <v>-6.9676830860958619E-2</v>
      </c>
      <c r="X470" s="50">
        <f t="shared" si="76"/>
        <v>5.3498560521716462E-2</v>
      </c>
      <c r="Y470" s="50">
        <f t="shared" si="76"/>
        <v>-3.4627859430173262E-2</v>
      </c>
      <c r="Z470" s="50">
        <f t="shared" si="76"/>
        <v>1.8257495467210338E-2</v>
      </c>
      <c r="AA470" s="50">
        <f t="shared" si="76"/>
        <v>-6.681608914388946E-3</v>
      </c>
      <c r="AB470" s="53">
        <f t="shared" si="76"/>
        <v>2.6606379461928827E-16</v>
      </c>
      <c r="AC470" s="68">
        <f t="shared" si="71"/>
        <v>-1.9803372967588505E-3</v>
      </c>
    </row>
    <row r="471" spans="1:29">
      <c r="A471" s="30">
        <v>0.189</v>
      </c>
      <c r="B471" s="33"/>
      <c r="C471" s="50">
        <f t="shared" si="75"/>
        <v>-3.7082969978361916E-4</v>
      </c>
      <c r="D471" s="50">
        <f t="shared" si="75"/>
        <v>3.353674216233892E-3</v>
      </c>
      <c r="E471" s="50">
        <f t="shared" si="75"/>
        <v>-2.4497209504515217E-2</v>
      </c>
      <c r="F471" s="50">
        <f t="shared" si="75"/>
        <v>7.079930828572234E-2</v>
      </c>
      <c r="G471" s="50">
        <f t="shared" si="75"/>
        <v>-0.13392799675026362</v>
      </c>
      <c r="H471" s="50">
        <f t="shared" si="75"/>
        <v>0.19230311327149746</v>
      </c>
      <c r="I471" s="50">
        <f t="shared" si="75"/>
        <v>-0.22009623301602296</v>
      </c>
      <c r="J471" s="50">
        <f t="shared" si="75"/>
        <v>0.19851718070745561</v>
      </c>
      <c r="K471" s="50">
        <f t="shared" si="75"/>
        <v>-0.12422994415031784</v>
      </c>
      <c r="L471" s="50">
        <f t="shared" si="75"/>
        <v>1.1318396929097337E-2</v>
      </c>
      <c r="M471" s="50">
        <f t="shared" si="75"/>
        <v>0.11368099920313553</v>
      </c>
      <c r="N471" s="50">
        <f t="shared" si="75"/>
        <v>-0.22114833129067857</v>
      </c>
      <c r="O471" s="50">
        <f t="shared" si="75"/>
        <v>0.28806440109395698</v>
      </c>
      <c r="P471" s="50">
        <f t="shared" si="75"/>
        <v>-0.30432792686482102</v>
      </c>
      <c r="Q471" s="50">
        <f t="shared" si="75"/>
        <v>0.27390551199143515</v>
      </c>
      <c r="R471" s="50">
        <f t="shared" si="75"/>
        <v>-0.21130064264028747</v>
      </c>
      <c r="S471" s="50">
        <f t="shared" si="76"/>
        <v>0.13547196504327702</v>
      </c>
      <c r="T471" s="50">
        <f t="shared" si="76"/>
        <v>-6.3788009507470725E-2</v>
      </c>
      <c r="U471" s="50">
        <f t="shared" si="76"/>
        <v>7.9675530769864021E-3</v>
      </c>
      <c r="V471" s="50">
        <f t="shared" si="76"/>
        <v>2.7245481086304021E-2</v>
      </c>
      <c r="W471" s="50">
        <f t="shared" si="76"/>
        <v>-4.3062649700448832E-2</v>
      </c>
      <c r="X471" s="50">
        <f t="shared" si="76"/>
        <v>4.4335105362203961E-2</v>
      </c>
      <c r="Y471" s="50">
        <f t="shared" si="76"/>
        <v>-3.7067814737175526E-2</v>
      </c>
      <c r="Z471" s="50">
        <f t="shared" si="76"/>
        <v>2.6552545323245174E-2</v>
      </c>
      <c r="AA471" s="50">
        <f t="shared" si="76"/>
        <v>-1.6422975472965319E-2</v>
      </c>
      <c r="AB471" s="53">
        <f t="shared" si="76"/>
        <v>8.5314825656016193E-3</v>
      </c>
      <c r="AC471" s="68">
        <f t="shared" si="71"/>
        <v>1.8061548214017686E-3</v>
      </c>
    </row>
    <row r="472" spans="1:29">
      <c r="A472" s="30">
        <v>0.19</v>
      </c>
      <c r="B472" s="33"/>
      <c r="C472" s="50">
        <f t="shared" si="75"/>
        <v>-3.7176185986643936E-4</v>
      </c>
      <c r="D472" s="50">
        <f t="shared" si="75"/>
        <v>3.0594222390658396E-3</v>
      </c>
      <c r="E472" s="50">
        <f t="shared" si="75"/>
        <v>-2.2589514515683608E-2</v>
      </c>
      <c r="F472" s="50">
        <f t="shared" si="75"/>
        <v>6.6544727451629385E-2</v>
      </c>
      <c r="G472" s="50">
        <f t="shared" si="75"/>
        <v>-0.12966990453068122</v>
      </c>
      <c r="H472" s="50">
        <f t="shared" si="75"/>
        <v>0.19470019576785122</v>
      </c>
      <c r="I472" s="50">
        <f t="shared" si="75"/>
        <v>-0.23887066182289826</v>
      </c>
      <c r="J472" s="50">
        <f t="shared" si="75"/>
        <v>0.24285633040794177</v>
      </c>
      <c r="K472" s="50">
        <f t="shared" si="75"/>
        <v>-0.19835821471875237</v>
      </c>
      <c r="L472" s="50">
        <f t="shared" si="75"/>
        <v>0.11134964906361193</v>
      </c>
      <c r="M472" s="50">
        <f t="shared" si="75"/>
        <v>5.407286580258077E-16</v>
      </c>
      <c r="N472" s="50">
        <f t="shared" si="75"/>
        <v>-0.11149911269445402</v>
      </c>
      <c r="O472" s="50">
        <f t="shared" si="75"/>
        <v>0.20053820507336334</v>
      </c>
      <c r="P472" s="50">
        <f t="shared" si="75"/>
        <v>-0.25228223789027049</v>
      </c>
      <c r="Q472" s="50">
        <f t="shared" si="75"/>
        <v>0.26257006542033007</v>
      </c>
      <c r="R472" s="50">
        <f t="shared" si="75"/>
        <v>-0.23714825526419475</v>
      </c>
      <c r="S472" s="50">
        <f t="shared" si="76"/>
        <v>0.18821421347611128</v>
      </c>
      <c r="T472" s="50">
        <f t="shared" si="76"/>
        <v>-0.12994047040363255</v>
      </c>
      <c r="U472" s="50">
        <f t="shared" si="76"/>
        <v>7.4584670275307186E-2</v>
      </c>
      <c r="V472" s="50">
        <f t="shared" si="76"/>
        <v>-3.0177724283461053E-2</v>
      </c>
      <c r="W472" s="50">
        <f t="shared" si="76"/>
        <v>-6.1027955755765105E-16</v>
      </c>
      <c r="X472" s="50">
        <f t="shared" si="76"/>
        <v>1.6564650930583558E-2</v>
      </c>
      <c r="Y472" s="50">
        <f t="shared" si="76"/>
        <v>-2.2494624841333497E-2</v>
      </c>
      <c r="Z472" s="50">
        <f t="shared" si="76"/>
        <v>2.1577220880450804E-2</v>
      </c>
      <c r="AA472" s="50">
        <f t="shared" si="76"/>
        <v>-1.7262058863017061E-2</v>
      </c>
      <c r="AB472" s="53">
        <f t="shared" si="76"/>
        <v>1.2065338351423184E-2</v>
      </c>
      <c r="AC472" s="68">
        <f t="shared" si="71"/>
        <v>3.9601476494241783E-3</v>
      </c>
    </row>
    <row r="473" spans="1:29">
      <c r="A473" s="30">
        <v>0.191</v>
      </c>
      <c r="B473" s="33"/>
      <c r="C473" s="50">
        <f t="shared" si="75"/>
        <v>-3.7267934342759024E-4</v>
      </c>
      <c r="D473" s="50">
        <f t="shared" si="75"/>
        <v>2.7621509815163527E-3</v>
      </c>
      <c r="E473" s="50">
        <f t="shared" si="75"/>
        <v>-2.0592669033226332E-2</v>
      </c>
      <c r="F473" s="50">
        <f t="shared" si="75"/>
        <v>6.1699490905718989E-2</v>
      </c>
      <c r="G473" s="50">
        <f t="shared" si="75"/>
        <v>-0.12336684045560371</v>
      </c>
      <c r="H473" s="50">
        <f t="shared" si="75"/>
        <v>0.19230311327149735</v>
      </c>
      <c r="I473" s="50">
        <f t="shared" si="75"/>
        <v>-0.24918297834749178</v>
      </c>
      <c r="J473" s="50">
        <f t="shared" si="75"/>
        <v>0.27549794646863485</v>
      </c>
      <c r="K473" s="50">
        <f t="shared" si="75"/>
        <v>-0.26002290914593168</v>
      </c>
      <c r="L473" s="50">
        <f t="shared" si="75"/>
        <v>0.2025383328671628</v>
      </c>
      <c r="M473" s="50">
        <f t="shared" si="75"/>
        <v>-0.11368099920313451</v>
      </c>
      <c r="N473" s="50">
        <f t="shared" si="75"/>
        <v>1.1333589511331307E-2</v>
      </c>
      <c r="O473" s="50">
        <f t="shared" si="75"/>
        <v>8.4847014104938209E-2</v>
      </c>
      <c r="P473" s="50">
        <f t="shared" si="75"/>
        <v>-0.15873845473858608</v>
      </c>
      <c r="Q473" s="50">
        <f t="shared" si="75"/>
        <v>0.20125548472874058</v>
      </c>
      <c r="R473" s="50">
        <f t="shared" si="75"/>
        <v>-0.21130064264028239</v>
      </c>
      <c r="S473" s="50">
        <f t="shared" si="76"/>
        <v>0.19439478005335969</v>
      </c>
      <c r="T473" s="50">
        <f t="shared" si="76"/>
        <v>-0.15990243826266437</v>
      </c>
      <c r="U473" s="50">
        <f t="shared" si="76"/>
        <v>0.11798028677861742</v>
      </c>
      <c r="V473" s="50">
        <f t="shared" si="76"/>
        <v>-7.7164300147633147E-2</v>
      </c>
      <c r="W473" s="50">
        <f t="shared" si="76"/>
        <v>4.3062649700451212E-2</v>
      </c>
      <c r="X473" s="50">
        <f t="shared" si="76"/>
        <v>-1.8157821440095295E-2</v>
      </c>
      <c r="Y473" s="50">
        <f t="shared" si="76"/>
        <v>2.4030020741343276E-3</v>
      </c>
      <c r="Z473" s="50">
        <f t="shared" si="76"/>
        <v>5.8180791453302039E-3</v>
      </c>
      <c r="AA473" s="50">
        <f t="shared" si="76"/>
        <v>-8.7440232387169838E-3</v>
      </c>
      <c r="AB473" s="53">
        <f t="shared" si="76"/>
        <v>8.531482565601092E-3</v>
      </c>
      <c r="AC473" s="68">
        <f t="shared" si="71"/>
        <v>3.2006471602404971E-3</v>
      </c>
    </row>
    <row r="474" spans="1:29">
      <c r="A474" s="30">
        <v>0.192</v>
      </c>
      <c r="B474" s="33"/>
      <c r="C474" s="50">
        <f t="shared" si="75"/>
        <v>-3.7358211424639188E-4</v>
      </c>
      <c r="D474" s="50">
        <f t="shared" si="75"/>
        <v>2.4621538144266385E-3</v>
      </c>
      <c r="E474" s="50">
        <f t="shared" si="75"/>
        <v>-1.8514553693990264E-2</v>
      </c>
      <c r="F474" s="50">
        <f t="shared" si="75"/>
        <v>5.6306605310585157E-2</v>
      </c>
      <c r="G474" s="50">
        <f t="shared" si="75"/>
        <v>-0.11511820761076252</v>
      </c>
      <c r="H474" s="50">
        <f t="shared" si="75"/>
        <v>0.18517088990895675</v>
      </c>
      <c r="I474" s="50">
        <f t="shared" si="75"/>
        <v>-0.25066786363578969</v>
      </c>
      <c r="J474" s="50">
        <f t="shared" si="75"/>
        <v>0.29486979726894758</v>
      </c>
      <c r="K474" s="50">
        <f t="shared" si="75"/>
        <v>-0.30534940789410264</v>
      </c>
      <c r="L474" s="50">
        <f t="shared" si="75"/>
        <v>0.27764291525613066</v>
      </c>
      <c r="M474" s="50">
        <f t="shared" si="75"/>
        <v>-0.21623411014217087</v>
      </c>
      <c r="N474" s="50">
        <f t="shared" si="75"/>
        <v>0.13282622552331988</v>
      </c>
      <c r="O474" s="50">
        <f t="shared" ref="C474:R490" si="77">COS(O$20*$A474-O$22-O$23)*O$21</f>
        <v>-4.2760687848162941E-2</v>
      </c>
      <c r="P474" s="50">
        <f t="shared" si="77"/>
        <v>-3.9083664330255376E-2</v>
      </c>
      <c r="Q474" s="50">
        <f t="shared" si="77"/>
        <v>0.10163274865911635</v>
      </c>
      <c r="R474" s="50">
        <f t="shared" si="77"/>
        <v>-0.13939224705118175</v>
      </c>
      <c r="S474" s="50">
        <f t="shared" si="76"/>
        <v>0.15248467517671907</v>
      </c>
      <c r="T474" s="50">
        <f t="shared" si="76"/>
        <v>-0.14532902726252736</v>
      </c>
      <c r="U474" s="50">
        <f t="shared" si="76"/>
        <v>0.1246434312965385</v>
      </c>
      <c r="V474" s="50">
        <f t="shared" si="76"/>
        <v>-9.7464463075738347E-2</v>
      </c>
      <c r="W474" s="50">
        <f t="shared" si="76"/>
        <v>6.9676830860958244E-2</v>
      </c>
      <c r="X474" s="50">
        <f t="shared" si="76"/>
        <v>-4.5259638180012718E-2</v>
      </c>
      <c r="Y474" s="50">
        <f t="shared" si="76"/>
        <v>2.6197714682409851E-2</v>
      </c>
      <c r="Z474" s="50">
        <f t="shared" si="76"/>
        <v>-1.2848809738654141E-2</v>
      </c>
      <c r="AA474" s="50">
        <f t="shared" si="76"/>
        <v>4.5138216260802904E-3</v>
      </c>
      <c r="AB474" s="53">
        <f t="shared" si="76"/>
        <v>-4.7890907455765581E-16</v>
      </c>
      <c r="AC474" s="68">
        <f t="shared" si="71"/>
        <v>3.1546806593480598E-5</v>
      </c>
    </row>
    <row r="475" spans="1:29">
      <c r="A475" s="30">
        <v>0.193</v>
      </c>
      <c r="B475" s="33"/>
      <c r="C475" s="50">
        <f t="shared" si="77"/>
        <v>-3.7447013668299805E-4</v>
      </c>
      <c r="D475" s="50">
        <f t="shared" si="77"/>
        <v>2.1597267987815E-3</v>
      </c>
      <c r="E475" s="50">
        <f t="shared" si="77"/>
        <v>-1.6363369869819136E-2</v>
      </c>
      <c r="F475" s="50">
        <f t="shared" si="77"/>
        <v>5.0413938300554177E-2</v>
      </c>
      <c r="G475" s="50">
        <f t="shared" si="77"/>
        <v>-0.10505409186361613</v>
      </c>
      <c r="H475" s="50">
        <f t="shared" si="77"/>
        <v>0.1734791446899081</v>
      </c>
      <c r="I475" s="50">
        <f t="shared" si="77"/>
        <v>-0.24327271488617572</v>
      </c>
      <c r="J475" s="50">
        <f t="shared" si="77"/>
        <v>0.30003880901985802</v>
      </c>
      <c r="K475" s="50">
        <f t="shared" si="77"/>
        <v>-0.33148968034771997</v>
      </c>
      <c r="L475" s="50">
        <f t="shared" si="77"/>
        <v>0.33069914391963895</v>
      </c>
      <c r="M475" s="50">
        <f t="shared" si="77"/>
        <v>-0.29762071978885335</v>
      </c>
      <c r="N475" s="50">
        <f t="shared" si="77"/>
        <v>0.23861369290400555</v>
      </c>
      <c r="O475" s="50">
        <f t="shared" si="77"/>
        <v>-0.16436277826819259</v>
      </c>
      <c r="P475" s="50">
        <f t="shared" si="77"/>
        <v>8.7000027283042514E-2</v>
      </c>
      <c r="Q475" s="50">
        <f t="shared" si="77"/>
        <v>-1.7335363922238594E-2</v>
      </c>
      <c r="R475" s="50">
        <f t="shared" si="77"/>
        <v>-3.7098160447479371E-2</v>
      </c>
      <c r="S475" s="50">
        <f t="shared" si="76"/>
        <v>7.2851898870002263E-2</v>
      </c>
      <c r="T475" s="50">
        <f t="shared" si="76"/>
        <v>-9.0279164754252503E-2</v>
      </c>
      <c r="U475" s="50">
        <f t="shared" si="76"/>
        <v>9.2499572769501118E-2</v>
      </c>
      <c r="V475" s="50">
        <f t="shared" si="76"/>
        <v>-8.4057628036452087E-2</v>
      </c>
      <c r="W475" s="50">
        <f t="shared" si="76"/>
        <v>6.967683086095823E-2</v>
      </c>
      <c r="X475" s="50">
        <f t="shared" si="76"/>
        <v>-5.3366438492398215E-2</v>
      </c>
      <c r="Y475" s="50">
        <f t="shared" si="76"/>
        <v>3.7968370112382493E-2</v>
      </c>
      <c r="Z475" s="50">
        <f t="shared" si="76"/>
        <v>-2.5094147978410551E-2</v>
      </c>
      <c r="AA475" s="50">
        <f t="shared" si="76"/>
        <v>1.5324891949094312E-2</v>
      </c>
      <c r="AB475" s="53">
        <f t="shared" si="76"/>
        <v>-8.5314825656017685E-3</v>
      </c>
      <c r="AC475" s="68">
        <f t="shared" ref="AC475:AC537" si="78">SUM(C475:AB475)</f>
        <v>-3.5741638801657372E-3</v>
      </c>
    </row>
    <row r="476" spans="1:29">
      <c r="A476" s="30">
        <v>0.19400000000000001</v>
      </c>
      <c r="B476" s="33"/>
      <c r="C476" s="50">
        <f t="shared" si="77"/>
        <v>-3.7534337567980361E-4</v>
      </c>
      <c r="D476" s="50">
        <f t="shared" si="77"/>
        <v>1.8551683935329754E-3</v>
      </c>
      <c r="E476" s="50">
        <f t="shared" si="77"/>
        <v>-1.4147607300484425E-2</v>
      </c>
      <c r="F476" s="50">
        <f t="shared" si="77"/>
        <v>4.4073793605171219E-2</v>
      </c>
      <c r="G476" s="50">
        <f t="shared" si="77"/>
        <v>-9.333321033150796E-2</v>
      </c>
      <c r="H476" s="50">
        <f t="shared" si="77"/>
        <v>0.15751576718432103</v>
      </c>
      <c r="I476" s="50">
        <f t="shared" si="77"/>
        <v>-0.2272595089299014</v>
      </c>
      <c r="J476" s="50">
        <f t="shared" si="77"/>
        <v>0.29075600864028894</v>
      </c>
      <c r="K476" s="50">
        <f t="shared" si="77"/>
        <v>-0.33680123705132575</v>
      </c>
      <c r="L476" s="50">
        <f t="shared" si="77"/>
        <v>0.35749368427346911</v>
      </c>
      <c r="M476" s="50">
        <f t="shared" si="77"/>
        <v>-0.34987413973712045</v>
      </c>
      <c r="N476" s="50">
        <f t="shared" si="77"/>
        <v>0.3161878442017334</v>
      </c>
      <c r="O476" s="50">
        <f t="shared" si="77"/>
        <v>-0.26288060492990117</v>
      </c>
      <c r="P476" s="50">
        <f t="shared" si="77"/>
        <v>0.19877301927754118</v>
      </c>
      <c r="Q476" s="50">
        <f t="shared" si="77"/>
        <v>-0.13300376114148627</v>
      </c>
      <c r="R476" s="50">
        <f t="shared" si="77"/>
        <v>7.3282841063011958E-2</v>
      </c>
      <c r="S476" s="50">
        <f t="shared" si="76"/>
        <v>-2.4803463909402065E-2</v>
      </c>
      <c r="T476" s="50">
        <f t="shared" si="76"/>
        <v>-1.0085115271068024E-2</v>
      </c>
      <c r="U476" s="50">
        <f t="shared" si="76"/>
        <v>3.1556513476052601E-2</v>
      </c>
      <c r="V476" s="50">
        <f t="shared" si="76"/>
        <v>-4.1580399461355236E-2</v>
      </c>
      <c r="W476" s="50">
        <f t="shared" si="76"/>
        <v>4.3062649700449471E-2</v>
      </c>
      <c r="X476" s="50">
        <f t="shared" si="76"/>
        <v>-3.9075879554802739E-2</v>
      </c>
      <c r="Y476" s="50">
        <f t="shared" si="76"/>
        <v>3.2312549273996787E-2</v>
      </c>
      <c r="Z476" s="50">
        <f t="shared" si="76"/>
        <v>-2.47979866244472E-2</v>
      </c>
      <c r="AA476" s="50">
        <f t="shared" si="76"/>
        <v>1.7828909272945441E-2</v>
      </c>
      <c r="AB476" s="53">
        <f t="shared" si="76"/>
        <v>-1.2065338351423184E-2</v>
      </c>
      <c r="AC476" s="68">
        <f t="shared" si="78"/>
        <v>-5.3848476073915727E-3</v>
      </c>
    </row>
    <row r="477" spans="1:29">
      <c r="A477" s="30">
        <v>0.19500000000000001</v>
      </c>
      <c r="B477" s="33"/>
      <c r="C477" s="50">
        <f t="shared" si="77"/>
        <v>-3.7620179676282813E-4</v>
      </c>
      <c r="D477" s="50">
        <f t="shared" si="77"/>
        <v>1.5487791610571935E-3</v>
      </c>
      <c r="E477" s="50">
        <f t="shared" si="77"/>
        <v>-1.1876010588561667E-2</v>
      </c>
      <c r="F477" s="50">
        <f t="shared" si="77"/>
        <v>3.7342446797595165E-2</v>
      </c>
      <c r="G477" s="50">
        <f t="shared" si="77"/>
        <v>-8.0140408317914608E-2</v>
      </c>
      <c r="H477" s="50">
        <f t="shared" si="77"/>
        <v>0.13767382872579603</v>
      </c>
      <c r="I477" s="50">
        <f t="shared" si="77"/>
        <v>-0.20319552157123352</v>
      </c>
      <c r="J477" s="50">
        <f t="shared" si="77"/>
        <v>0.26746851591307091</v>
      </c>
      <c r="K477" s="50">
        <f t="shared" si="77"/>
        <v>-0.32095033336269341</v>
      </c>
      <c r="L477" s="50">
        <f t="shared" si="77"/>
        <v>0.35589871143475921</v>
      </c>
      <c r="M477" s="50">
        <f t="shared" si="77"/>
        <v>-0.36787944117144233</v>
      </c>
      <c r="N477" s="50">
        <f t="shared" si="77"/>
        <v>0.35637643106900913</v>
      </c>
      <c r="O477" s="50">
        <f t="shared" si="77"/>
        <v>-0.32447763185160899</v>
      </c>
      <c r="P477" s="50">
        <f t="shared" si="77"/>
        <v>0.27784968852322983</v>
      </c>
      <c r="Q477" s="50">
        <f t="shared" si="77"/>
        <v>-0.22335543839885777</v>
      </c>
      <c r="R477" s="50">
        <f t="shared" si="77"/>
        <v>0.16768913944387306</v>
      </c>
      <c r="S477" s="50">
        <f t="shared" si="76"/>
        <v>-0.11632278109406438</v>
      </c>
      <c r="T477" s="50">
        <f t="shared" si="76"/>
        <v>7.2917799632273531E-2</v>
      </c>
      <c r="U477" s="50">
        <f t="shared" si="76"/>
        <v>-3.9211481650877386E-2</v>
      </c>
      <c r="V477" s="50">
        <f t="shared" si="76"/>
        <v>1.5276946706324778E-2</v>
      </c>
      <c r="W477" s="50">
        <f t="shared" si="76"/>
        <v>-6.8214910808779684E-16</v>
      </c>
      <c r="X477" s="50">
        <f t="shared" si="76"/>
        <v>-8.3855656940329988E-3</v>
      </c>
      <c r="Y477" s="50">
        <f t="shared" si="76"/>
        <v>1.182612413453684E-2</v>
      </c>
      <c r="Z477" s="50">
        <f t="shared" si="76"/>
        <v>-1.2108340564680801E-2</v>
      </c>
      <c r="AA477" s="50">
        <f t="shared" si="76"/>
        <v>1.0668539093145276E-2</v>
      </c>
      <c r="AB477" s="53">
        <f t="shared" si="76"/>
        <v>-8.5314825656011839E-3</v>
      </c>
      <c r="AC477" s="68">
        <f t="shared" si="78"/>
        <v>-4.273687993661594E-3</v>
      </c>
    </row>
    <row r="478" spans="1:29">
      <c r="A478" s="30">
        <v>0.19600000000000001</v>
      </c>
      <c r="B478" s="33"/>
      <c r="C478" s="50">
        <f t="shared" si="77"/>
        <v>-3.7704536604307704E-4</v>
      </c>
      <c r="D478" s="50">
        <f t="shared" si="77"/>
        <v>1.240861470535857E-3</v>
      </c>
      <c r="E478" s="50">
        <f t="shared" si="77"/>
        <v>-9.5575446884790007E-3</v>
      </c>
      <c r="F478" s="50">
        <f t="shared" si="77"/>
        <v>3.0279645788628972E-2</v>
      </c>
      <c r="G478" s="50">
        <f t="shared" si="77"/>
        <v>-6.5683744191588345E-2</v>
      </c>
      <c r="H478" s="50">
        <f t="shared" si="77"/>
        <v>0.11444190369080032</v>
      </c>
      <c r="I478" s="50">
        <f t="shared" si="77"/>
        <v>-0.17193323155927753</v>
      </c>
      <c r="J478" s="50">
        <f t="shared" si="77"/>
        <v>0.23129800730060551</v>
      </c>
      <c r="K478" s="50">
        <f t="shared" si="77"/>
        <v>-0.2849329398561255</v>
      </c>
      <c r="L478" s="50">
        <f t="shared" si="77"/>
        <v>0.32604088638925027</v>
      </c>
      <c r="M478" s="50">
        <f t="shared" si="77"/>
        <v>-0.34987413973711878</v>
      </c>
      <c r="N478" s="50">
        <f t="shared" si="77"/>
        <v>0.35442761680100943</v>
      </c>
      <c r="O478" s="50">
        <f t="shared" si="77"/>
        <v>-0.34050273965475947</v>
      </c>
      <c r="P478" s="50">
        <f t="shared" si="77"/>
        <v>0.31122265449655218</v>
      </c>
      <c r="Q478" s="50">
        <f t="shared" si="77"/>
        <v>-0.27119232481589611</v>
      </c>
      <c r="R478" s="50">
        <f t="shared" si="77"/>
        <v>0.22554139349703864</v>
      </c>
      <c r="S478" s="50">
        <f t="shared" si="76"/>
        <v>-0.17906539631862356</v>
      </c>
      <c r="T478" s="50">
        <f t="shared" si="76"/>
        <v>0.13561194459137269</v>
      </c>
      <c r="U478" s="50">
        <f t="shared" si="76"/>
        <v>-9.7771211392343862E-2</v>
      </c>
      <c r="V478" s="50">
        <f t="shared" si="76"/>
        <v>6.6850931171415412E-2</v>
      </c>
      <c r="W478" s="50">
        <f t="shared" si="76"/>
        <v>-4.3062649700450574E-2</v>
      </c>
      <c r="X478" s="50">
        <f t="shared" si="76"/>
        <v>2.5824086025309986E-2</v>
      </c>
      <c r="Y478" s="50">
        <f t="shared" si="76"/>
        <v>-1.4088178761254875E-2</v>
      </c>
      <c r="Z478" s="50">
        <f t="shared" si="76"/>
        <v>6.6327860396016292E-3</v>
      </c>
      <c r="AA478" s="50">
        <f t="shared" si="76"/>
        <v>-2.2748486743015103E-3</v>
      </c>
      <c r="AB478" s="53">
        <f t="shared" si="76"/>
        <v>3.4883681369236399E-16</v>
      </c>
      <c r="AC478" s="68">
        <f t="shared" si="78"/>
        <v>-9.0327745414096048E-4</v>
      </c>
    </row>
    <row r="479" spans="1:29">
      <c r="A479" s="30">
        <v>0.19700000000000001</v>
      </c>
      <c r="B479" s="33"/>
      <c r="C479" s="50">
        <f t="shared" si="77"/>
        <v>-3.7787405021787971E-4</v>
      </c>
      <c r="D479" s="50">
        <f t="shared" si="77"/>
        <v>9.317191995540879E-4</v>
      </c>
      <c r="E479" s="50">
        <f t="shared" si="77"/>
        <v>-7.2013595259376008E-3</v>
      </c>
      <c r="F479" s="50">
        <f t="shared" si="77"/>
        <v>2.2948080500030516E-2</v>
      </c>
      <c r="G479" s="50">
        <f t="shared" si="77"/>
        <v>-5.0191208181793873E-2</v>
      </c>
      <c r="H479" s="50">
        <f t="shared" si="77"/>
        <v>8.8392039176034193E-2</v>
      </c>
      <c r="I479" s="50">
        <f t="shared" si="77"/>
        <v>-0.13458012110328876</v>
      </c>
      <c r="J479" s="50">
        <f t="shared" si="77"/>
        <v>0.18398668874230933</v>
      </c>
      <c r="K479" s="50">
        <f t="shared" si="77"/>
        <v>-0.23101216182834713</v>
      </c>
      <c r="L479" s="50">
        <f t="shared" si="77"/>
        <v>0.27029129750946201</v>
      </c>
      <c r="M479" s="50">
        <f t="shared" si="77"/>
        <v>-0.29762071978885629</v>
      </c>
      <c r="N479" s="50">
        <f t="shared" si="77"/>
        <v>0.31057182619968476</v>
      </c>
      <c r="O479" s="50">
        <f t="shared" si="77"/>
        <v>-0.30870524957144002</v>
      </c>
      <c r="P479" s="50">
        <f t="shared" si="77"/>
        <v>0.29340237304048705</v>
      </c>
      <c r="Q479" s="50">
        <f t="shared" si="77"/>
        <v>-0.26740886543029296</v>
      </c>
      <c r="R479" s="50">
        <f t="shared" si="77"/>
        <v>0.23422856671692335</v>
      </c>
      <c r="S479" s="50">
        <f t="shared" si="76"/>
        <v>-0.19750962482335493</v>
      </c>
      <c r="T479" s="50">
        <f t="shared" si="76"/>
        <v>0.16053600051477379</v>
      </c>
      <c r="U479" s="50">
        <f t="shared" si="76"/>
        <v>-0.12589044652655593</v>
      </c>
      <c r="V479" s="50">
        <f t="shared" si="76"/>
        <v>9.5305266381760942E-2</v>
      </c>
      <c r="W479" s="50">
        <f t="shared" si="76"/>
        <v>-6.9676830860958647E-2</v>
      </c>
      <c r="X479" s="50">
        <f t="shared" si="76"/>
        <v>4.9195627719872695E-2</v>
      </c>
      <c r="Y479" s="50">
        <f t="shared" si="76"/>
        <v>-3.3536380738815708E-2</v>
      </c>
      <c r="Z479" s="50">
        <f t="shared" si="76"/>
        <v>2.205899302627197E-2</v>
      </c>
      <c r="AA479" s="50">
        <f t="shared" si="76"/>
        <v>-1.3985125724539643E-2</v>
      </c>
      <c r="AB479" s="53">
        <f t="shared" si="76"/>
        <v>8.5314825656016783E-3</v>
      </c>
      <c r="AC479" s="68">
        <f t="shared" si="78"/>
        <v>2.6839931383669975E-3</v>
      </c>
    </row>
    <row r="480" spans="1:29">
      <c r="A480" s="30">
        <v>0.19800000000000001</v>
      </c>
      <c r="B480" s="33"/>
      <c r="C480" s="50">
        <f t="shared" si="77"/>
        <v>-3.7868781657220379E-4</v>
      </c>
      <c r="D480" s="50">
        <f t="shared" si="77"/>
        <v>6.2165743421019836E-4</v>
      </c>
      <c r="E480" s="50">
        <f t="shared" si="77"/>
        <v>-4.8167538873358116E-3</v>
      </c>
      <c r="F480" s="50">
        <f t="shared" si="77"/>
        <v>1.5412826424330485E-2</v>
      </c>
      <c r="G480" s="50">
        <f t="shared" si="77"/>
        <v>-3.3907126836198072E-2</v>
      </c>
      <c r="H480" s="50">
        <f t="shared" si="77"/>
        <v>6.0165669300394894E-2</v>
      </c>
      <c r="I480" s="50">
        <f t="shared" si="77"/>
        <v>-9.2459442763289365E-2</v>
      </c>
      <c r="J480" s="50">
        <f t="shared" si="77"/>
        <v>0.1278133797338509</v>
      </c>
      <c r="K480" s="50">
        <f t="shared" si="77"/>
        <v>-0.16257604006958917</v>
      </c>
      <c r="L480" s="50">
        <f t="shared" si="77"/>
        <v>0.1930771661942785</v>
      </c>
      <c r="M480" s="50">
        <f t="shared" si="77"/>
        <v>-0.2162341101421707</v>
      </c>
      <c r="N480" s="50">
        <f t="shared" si="77"/>
        <v>0.2299945004995487</v>
      </c>
      <c r="O480" s="50">
        <f t="shared" si="77"/>
        <v>-0.23355102458881774</v>
      </c>
      <c r="P480" s="50">
        <f t="shared" si="77"/>
        <v>0.22732011559257731</v>
      </c>
      <c r="Q480" s="50">
        <f t="shared" si="77"/>
        <v>-0.21272522620525414</v>
      </c>
      <c r="R480" s="50">
        <f t="shared" si="77"/>
        <v>0.19185696869509938</v>
      </c>
      <c r="S480" s="50">
        <f t="shared" si="76"/>
        <v>-0.16709261089270341</v>
      </c>
      <c r="T480" s="50">
        <f t="shared" si="76"/>
        <v>0.14074822038901269</v>
      </c>
      <c r="U480" s="50">
        <f t="shared" si="76"/>
        <v>-0.11481442772023474</v>
      </c>
      <c r="V480" s="50">
        <f t="shared" si="76"/>
        <v>9.0799337729417742E-2</v>
      </c>
      <c r="W480" s="50">
        <f t="shared" si="76"/>
        <v>-6.9676830860957828E-2</v>
      </c>
      <c r="X480" s="50">
        <f t="shared" si="76"/>
        <v>5.192025763434191E-2</v>
      </c>
      <c r="Y480" s="50">
        <f t="shared" si="76"/>
        <v>-3.7592272186801869E-2</v>
      </c>
      <c r="Z480" s="50">
        <f t="shared" si="76"/>
        <v>2.6460603668213969E-2</v>
      </c>
      <c r="AA480" s="50">
        <f t="shared" si="76"/>
        <v>-1.8114587133165373E-2</v>
      </c>
      <c r="AB480" s="53">
        <f t="shared" si="76"/>
        <v>1.2065338351423184E-2</v>
      </c>
      <c r="AC480" s="68">
        <f t="shared" si="78"/>
        <v>4.3169005436094442E-3</v>
      </c>
    </row>
    <row r="481" spans="1:29">
      <c r="A481" s="30">
        <v>0.19900000000000001</v>
      </c>
      <c r="B481" s="33"/>
      <c r="C481" s="50">
        <f t="shared" si="77"/>
        <v>-3.79486632979947E-4</v>
      </c>
      <c r="D481" s="50">
        <f t="shared" si="77"/>
        <v>3.1098216803235497E-4</v>
      </c>
      <c r="E481" s="50">
        <f t="shared" si="77"/>
        <v>-2.413138721705968E-3</v>
      </c>
      <c r="F481" s="50">
        <f t="shared" si="77"/>
        <v>7.7407670101555014E-3</v>
      </c>
      <c r="G481" s="50">
        <f t="shared" si="77"/>
        <v>-1.7088309845259678E-2</v>
      </c>
      <c r="H481" s="50">
        <f t="shared" si="77"/>
        <v>3.0457820968171494E-2</v>
      </c>
      <c r="I481" s="50">
        <f t="shared" si="77"/>
        <v>-4.7063342568428992E-2</v>
      </c>
      <c r="J481" s="50">
        <f t="shared" si="77"/>
        <v>6.5483750622305437E-2</v>
      </c>
      <c r="K481" s="50">
        <f t="shared" si="77"/>
        <v>-8.3924667800416491E-2</v>
      </c>
      <c r="L481" s="50">
        <f t="shared" si="77"/>
        <v>0.10053026958006477</v>
      </c>
      <c r="M481" s="50">
        <f t="shared" si="77"/>
        <v>-0.11368099920313432</v>
      </c>
      <c r="N481" s="50">
        <f t="shared" si="77"/>
        <v>0.12222297877082886</v>
      </c>
      <c r="O481" s="50">
        <f t="shared" si="77"/>
        <v>-0.1255952522641467</v>
      </c>
      <c r="P481" s="50">
        <f t="shared" si="77"/>
        <v>0.12384580215172049</v>
      </c>
      <c r="Q481" s="50">
        <f t="shared" si="77"/>
        <v>-0.11755021339464285</v>
      </c>
      <c r="R481" s="50">
        <f t="shared" si="77"/>
        <v>0.10766305491975389</v>
      </c>
      <c r="S481" s="50">
        <f t="shared" si="76"/>
        <v>-9.5339117399137654E-2</v>
      </c>
      <c r="T481" s="50">
        <f t="shared" si="76"/>
        <v>8.1759816514897499E-2</v>
      </c>
      <c r="U481" s="50">
        <f t="shared" si="76"/>
        <v>-6.7991608622897742E-2</v>
      </c>
      <c r="V481" s="50">
        <f t="shared" si="76"/>
        <v>5.4891470404233741E-2</v>
      </c>
      <c r="W481" s="50">
        <f t="shared" si="76"/>
        <v>-4.3062649700450109E-2</v>
      </c>
      <c r="X481" s="50">
        <f t="shared" si="76"/>
        <v>3.2854475907352208E-2</v>
      </c>
      <c r="Y481" s="50">
        <f t="shared" si="76"/>
        <v>-2.4394306353110119E-2</v>
      </c>
      <c r="Z481" s="50">
        <f t="shared" si="76"/>
        <v>1.7637790414990952E-2</v>
      </c>
      <c r="AA481" s="50">
        <f t="shared" si="76"/>
        <v>-1.2424805712998735E-2</v>
      </c>
      <c r="AB481" s="53">
        <f t="shared" si="76"/>
        <v>8.531482565601033E-3</v>
      </c>
      <c r="AC481" s="68">
        <f t="shared" si="78"/>
        <v>3.0225637787989236E-3</v>
      </c>
    </row>
    <row r="482" spans="1:29">
      <c r="A482" s="30">
        <v>0.2</v>
      </c>
      <c r="B482" s="33"/>
      <c r="C482" s="50">
        <f t="shared" si="77"/>
        <v>-3.8027046790520529E-4</v>
      </c>
      <c r="D482" s="50">
        <f t="shared" si="77"/>
        <v>-4.2453530843511536E-18</v>
      </c>
      <c r="E482" s="50">
        <f t="shared" si="77"/>
        <v>-3.7663343539850715E-17</v>
      </c>
      <c r="F482" s="50">
        <f t="shared" si="77"/>
        <v>-2.4184658000242624E-16</v>
      </c>
      <c r="G482" s="50">
        <f t="shared" si="77"/>
        <v>-3.3393302346825518E-17</v>
      </c>
      <c r="H482" s="50">
        <f t="shared" si="77"/>
        <v>-7.1558882260864278E-16</v>
      </c>
      <c r="I482" s="50">
        <f t="shared" si="77"/>
        <v>1.9077360931437847E-15</v>
      </c>
      <c r="J482" s="50">
        <f t="shared" si="77"/>
        <v>-1.3239522600660244E-15</v>
      </c>
      <c r="K482" s="50">
        <f t="shared" si="77"/>
        <v>2.8113322771275234E-15</v>
      </c>
      <c r="L482" s="50">
        <f t="shared" si="77"/>
        <v>-4.414443759128902E-15</v>
      </c>
      <c r="M482" s="50">
        <f t="shared" si="77"/>
        <v>7.2117097187907571E-16</v>
      </c>
      <c r="N482" s="50">
        <f t="shared" si="77"/>
        <v>-2.1218319971250781E-15</v>
      </c>
      <c r="O482" s="50">
        <f t="shared" si="77"/>
        <v>8.1922209309327999E-15</v>
      </c>
      <c r="P482" s="50">
        <f t="shared" si="77"/>
        <v>-8.7102511920878139E-15</v>
      </c>
      <c r="Q482" s="50">
        <f t="shared" si="77"/>
        <v>9.4710768534171851E-16</v>
      </c>
      <c r="R482" s="50">
        <f t="shared" si="77"/>
        <v>-8.4833840025080841E-15</v>
      </c>
      <c r="S482" s="50">
        <f t="shared" si="76"/>
        <v>2.2305404474188018E-15</v>
      </c>
      <c r="T482" s="50">
        <f t="shared" si="76"/>
        <v>-2.4399543124730862E-15</v>
      </c>
      <c r="U482" s="50">
        <f t="shared" si="76"/>
        <v>2.4250849581219729E-15</v>
      </c>
      <c r="V482" s="50">
        <f t="shared" si="76"/>
        <v>5.2636180487943928E-16</v>
      </c>
      <c r="W482" s="50">
        <f t="shared" si="76"/>
        <v>1.9745777737332446E-15</v>
      </c>
      <c r="X482" s="50">
        <f t="shared" si="76"/>
        <v>-1.3136397530070532E-16</v>
      </c>
      <c r="Y482" s="50">
        <f t="shared" si="76"/>
        <v>2.4381449454088718E-16</v>
      </c>
      <c r="Z482" s="50">
        <f t="shared" si="76"/>
        <v>-2.7447404967926573E-16</v>
      </c>
      <c r="AA482" s="50">
        <f t="shared" si="76"/>
        <v>7.7380805129279689E-16</v>
      </c>
      <c r="AB482" s="53">
        <f t="shared" si="76"/>
        <v>-5.6168209363073153E-16</v>
      </c>
      <c r="AC482" s="68">
        <f t="shared" si="78"/>
        <v>-3.8027046791194551E-4</v>
      </c>
    </row>
    <row r="483" spans="1:29">
      <c r="A483" s="30">
        <v>0.20100000000000001</v>
      </c>
      <c r="B483" s="33"/>
      <c r="C483" s="50">
        <f t="shared" si="77"/>
        <v>-3.8103929040351808E-4</v>
      </c>
      <c r="D483" s="50">
        <f t="shared" si="77"/>
        <v>-3.1098216803236343E-4</v>
      </c>
      <c r="E483" s="50">
        <f t="shared" si="77"/>
        <v>2.4131387217061653E-3</v>
      </c>
      <c r="F483" s="50">
        <f t="shared" si="77"/>
        <v>-7.7407670101565639E-3</v>
      </c>
      <c r="G483" s="50">
        <f t="shared" si="77"/>
        <v>1.7088309845260569E-2</v>
      </c>
      <c r="H483" s="50">
        <f t="shared" si="77"/>
        <v>-3.0457820968172903E-2</v>
      </c>
      <c r="I483" s="50">
        <f t="shared" si="77"/>
        <v>4.7063342568432739E-2</v>
      </c>
      <c r="J483" s="50">
        <f t="shared" si="77"/>
        <v>-6.5483750622308018E-2</v>
      </c>
      <c r="K483" s="50">
        <f t="shared" si="77"/>
        <v>8.392466780041731E-2</v>
      </c>
      <c r="L483" s="50">
        <f t="shared" si="77"/>
        <v>-0.10053026958007322</v>
      </c>
      <c r="M483" s="50">
        <f t="shared" si="77"/>
        <v>0.11368099920313569</v>
      </c>
      <c r="N483" s="50">
        <f t="shared" si="77"/>
        <v>-0.12222297877083284</v>
      </c>
      <c r="O483" s="50">
        <f t="shared" si="77"/>
        <v>0.12559525226416193</v>
      </c>
      <c r="P483" s="50">
        <f t="shared" si="77"/>
        <v>-0.12384580215173241</v>
      </c>
      <c r="Q483" s="50">
        <f t="shared" si="77"/>
        <v>0.11755021339465166</v>
      </c>
      <c r="R483" s="50">
        <f t="shared" si="77"/>
        <v>-0.10766305491975699</v>
      </c>
      <c r="S483" s="50">
        <f t="shared" si="76"/>
        <v>9.5339117399146495E-2</v>
      </c>
      <c r="T483" s="50">
        <f t="shared" si="76"/>
        <v>-8.1759816514901704E-2</v>
      </c>
      <c r="U483" s="50">
        <f t="shared" si="76"/>
        <v>6.7991608622901836E-2</v>
      </c>
      <c r="V483" s="50">
        <f t="shared" si="76"/>
        <v>-5.4891470404235164E-2</v>
      </c>
      <c r="W483" s="50">
        <f t="shared" si="76"/>
        <v>4.3062649700449936E-2</v>
      </c>
      <c r="X483" s="50">
        <f t="shared" si="76"/>
        <v>-3.2854475907353624E-2</v>
      </c>
      <c r="Y483" s="50">
        <f t="shared" si="76"/>
        <v>2.4394306353110497E-2</v>
      </c>
      <c r="Z483" s="50">
        <f t="shared" si="76"/>
        <v>-1.7637790414991365E-2</v>
      </c>
      <c r="AA483" s="50">
        <f t="shared" si="76"/>
        <v>1.2424805712999863E-2</v>
      </c>
      <c r="AB483" s="53">
        <f t="shared" si="76"/>
        <v>-8.5314825656018275E-3</v>
      </c>
      <c r="AC483" s="68">
        <f t="shared" si="78"/>
        <v>-3.7830897021778019E-3</v>
      </c>
    </row>
    <row r="484" spans="1:29">
      <c r="A484" s="30">
        <v>0.20200000000000001</v>
      </c>
      <c r="B484" s="33"/>
      <c r="C484" s="50">
        <f t="shared" si="77"/>
        <v>-3.8179307012308953E-4</v>
      </c>
      <c r="D484" s="50">
        <f t="shared" si="77"/>
        <v>-6.2165743421022438E-4</v>
      </c>
      <c r="E484" s="50">
        <f t="shared" si="77"/>
        <v>4.8167538873358723E-3</v>
      </c>
      <c r="F484" s="50">
        <f t="shared" si="77"/>
        <v>-1.5412826424331536E-2</v>
      </c>
      <c r="G484" s="50">
        <f t="shared" si="77"/>
        <v>3.3907126836198946E-2</v>
      </c>
      <c r="H484" s="50">
        <f t="shared" si="77"/>
        <v>-6.0165669300394936E-2</v>
      </c>
      <c r="I484" s="50">
        <f t="shared" si="77"/>
        <v>9.2459442763292904E-2</v>
      </c>
      <c r="J484" s="50">
        <f t="shared" si="77"/>
        <v>-0.12781337973385332</v>
      </c>
      <c r="K484" s="50">
        <f t="shared" si="77"/>
        <v>0.16257604006959409</v>
      </c>
      <c r="L484" s="50">
        <f t="shared" si="77"/>
        <v>-0.19307716619428594</v>
      </c>
      <c r="M484" s="50">
        <f t="shared" si="77"/>
        <v>0.21623411014216765</v>
      </c>
      <c r="N484" s="50">
        <f t="shared" si="77"/>
        <v>-0.22999450049955195</v>
      </c>
      <c r="O484" s="50">
        <f t="shared" si="77"/>
        <v>0.23355102458882968</v>
      </c>
      <c r="P484" s="50">
        <f t="shared" si="77"/>
        <v>-0.22732011559258619</v>
      </c>
      <c r="Q484" s="50">
        <f t="shared" si="77"/>
        <v>0.21272522620526035</v>
      </c>
      <c r="R484" s="50">
        <f t="shared" si="77"/>
        <v>-0.19185696869510141</v>
      </c>
      <c r="S484" s="50">
        <f t="shared" si="76"/>
        <v>0.16709261089270583</v>
      </c>
      <c r="T484" s="50">
        <f t="shared" si="76"/>
        <v>-0.14074822038901502</v>
      </c>
      <c r="U484" s="50">
        <f t="shared" si="76"/>
        <v>0.1148144277202368</v>
      </c>
      <c r="V484" s="50">
        <f t="shared" si="76"/>
        <v>-9.0799337729419408E-2</v>
      </c>
      <c r="W484" s="50">
        <f t="shared" si="76"/>
        <v>6.9676830860958397E-2</v>
      </c>
      <c r="X484" s="50">
        <f t="shared" si="76"/>
        <v>-5.1920257634342354E-2</v>
      </c>
      <c r="Y484" s="50">
        <f t="shared" si="76"/>
        <v>3.7592272186801959E-2</v>
      </c>
      <c r="Z484" s="50">
        <f t="shared" si="76"/>
        <v>-2.6460603668213942E-2</v>
      </c>
      <c r="AA484" s="50">
        <f t="shared" si="76"/>
        <v>1.811458713316547E-2</v>
      </c>
      <c r="AB484" s="53">
        <f t="shared" si="76"/>
        <v>-1.2065338351423184E-2</v>
      </c>
      <c r="AC484" s="68">
        <f t="shared" si="78"/>
        <v>-5.0773814303045652E-3</v>
      </c>
    </row>
    <row r="485" spans="1:29">
      <c r="A485" s="30">
        <v>0.20300000000000001</v>
      </c>
      <c r="B485" s="33"/>
      <c r="C485" s="50">
        <f t="shared" si="77"/>
        <v>-3.8253177730598686E-4</v>
      </c>
      <c r="D485" s="50">
        <f t="shared" si="77"/>
        <v>-9.3171919955409635E-4</v>
      </c>
      <c r="E485" s="50">
        <f t="shared" si="77"/>
        <v>7.2013595259377942E-3</v>
      </c>
      <c r="F485" s="50">
        <f t="shared" si="77"/>
        <v>-2.2948080500030978E-2</v>
      </c>
      <c r="G485" s="50">
        <f t="shared" si="77"/>
        <v>5.0191208181794712E-2</v>
      </c>
      <c r="H485" s="50">
        <f t="shared" si="77"/>
        <v>-8.8392039176034234E-2</v>
      </c>
      <c r="I485" s="50">
        <f t="shared" si="77"/>
        <v>0.13458012110329201</v>
      </c>
      <c r="J485" s="50">
        <f t="shared" si="77"/>
        <v>-0.18398668874231144</v>
      </c>
      <c r="K485" s="50">
        <f t="shared" si="77"/>
        <v>0.23101216182834772</v>
      </c>
      <c r="L485" s="50">
        <f t="shared" si="77"/>
        <v>-0.27029129750946784</v>
      </c>
      <c r="M485" s="50">
        <f t="shared" si="77"/>
        <v>0.29762071978885712</v>
      </c>
      <c r="N485" s="50">
        <f t="shared" si="77"/>
        <v>-0.31057182619968693</v>
      </c>
      <c r="O485" s="50">
        <f t="shared" si="77"/>
        <v>0.30870524957144702</v>
      </c>
      <c r="P485" s="50">
        <f t="shared" si="77"/>
        <v>-0.29340237304049149</v>
      </c>
      <c r="Q485" s="50">
        <f t="shared" si="77"/>
        <v>0.26740886543029541</v>
      </c>
      <c r="R485" s="50">
        <f t="shared" si="77"/>
        <v>-0.23422856671692599</v>
      </c>
      <c r="S485" s="50">
        <f t="shared" si="76"/>
        <v>0.19750962482335555</v>
      </c>
      <c r="T485" s="50">
        <f t="shared" si="76"/>
        <v>-0.16053600051477362</v>
      </c>
      <c r="U485" s="50">
        <f t="shared" si="76"/>
        <v>0.12589044652655532</v>
      </c>
      <c r="V485" s="50">
        <f t="shared" si="76"/>
        <v>-9.5305266381759957E-2</v>
      </c>
      <c r="W485" s="50">
        <f t="shared" si="76"/>
        <v>6.9676830860958064E-2</v>
      </c>
      <c r="X485" s="50">
        <f t="shared" si="76"/>
        <v>-4.9195627719872591E-2</v>
      </c>
      <c r="Y485" s="50">
        <f t="shared" si="76"/>
        <v>3.3536380738815479E-2</v>
      </c>
      <c r="Z485" s="50">
        <f t="shared" si="76"/>
        <v>-2.2058993026271657E-2</v>
      </c>
      <c r="AA485" s="50">
        <f t="shared" si="76"/>
        <v>1.3985125724538656E-2</v>
      </c>
      <c r="AB485" s="53">
        <f t="shared" si="76"/>
        <v>-8.5314825656011267E-3</v>
      </c>
      <c r="AC485" s="68">
        <f t="shared" si="78"/>
        <v>-3.4443989658931046E-3</v>
      </c>
    </row>
    <row r="486" spans="1:29">
      <c r="A486" s="30">
        <v>0.20399999999999999</v>
      </c>
      <c r="B486" s="33"/>
      <c r="C486" s="50">
        <f t="shared" si="77"/>
        <v>-3.8325538278931553E-4</v>
      </c>
      <c r="D486" s="50">
        <f t="shared" si="77"/>
        <v>-1.2408614705358481E-3</v>
      </c>
      <c r="E486" s="50">
        <f t="shared" si="77"/>
        <v>9.5575446884789278E-3</v>
      </c>
      <c r="F486" s="50">
        <f t="shared" si="77"/>
        <v>-3.027964578862942E-2</v>
      </c>
      <c r="G486" s="50">
        <f t="shared" si="77"/>
        <v>6.5683744191588275E-2</v>
      </c>
      <c r="H486" s="50">
        <f t="shared" si="77"/>
        <v>-0.11444190369079923</v>
      </c>
      <c r="I486" s="50">
        <f t="shared" si="77"/>
        <v>0.171933231559279</v>
      </c>
      <c r="J486" s="50">
        <f t="shared" si="77"/>
        <v>-0.23129800730060449</v>
      </c>
      <c r="K486" s="50">
        <f t="shared" si="77"/>
        <v>0.28493293985612594</v>
      </c>
      <c r="L486" s="50">
        <f t="shared" si="77"/>
        <v>-0.32604088638925188</v>
      </c>
      <c r="M486" s="50">
        <f t="shared" si="77"/>
        <v>0.34987413973711923</v>
      </c>
      <c r="N486" s="50">
        <f t="shared" si="77"/>
        <v>-0.35442761680101026</v>
      </c>
      <c r="O486" s="50">
        <f t="shared" si="77"/>
        <v>0.34050273965476019</v>
      </c>
      <c r="P486" s="50">
        <f t="shared" si="77"/>
        <v>-0.31122265449655168</v>
      </c>
      <c r="Q486" s="50">
        <f t="shared" si="77"/>
        <v>0.27119232481589434</v>
      </c>
      <c r="R486" s="50">
        <f t="shared" si="77"/>
        <v>-0.22554139349703756</v>
      </c>
      <c r="S486" s="50">
        <f t="shared" si="76"/>
        <v>0.17906539631862164</v>
      </c>
      <c r="T486" s="50">
        <f t="shared" si="76"/>
        <v>-0.13561194459137252</v>
      </c>
      <c r="U486" s="50">
        <f t="shared" si="76"/>
        <v>9.7771211392340754E-2</v>
      </c>
      <c r="V486" s="50">
        <f t="shared" si="76"/>
        <v>-6.6850931171414163E-2</v>
      </c>
      <c r="W486" s="50">
        <f t="shared" si="76"/>
        <v>4.3062649700450747E-2</v>
      </c>
      <c r="X486" s="50">
        <f t="shared" si="76"/>
        <v>-2.5824086025309754E-2</v>
      </c>
      <c r="Y486" s="50">
        <f t="shared" si="76"/>
        <v>1.4088178761254422E-2</v>
      </c>
      <c r="Z486" s="50">
        <f t="shared" si="76"/>
        <v>-6.6327860396018313E-3</v>
      </c>
      <c r="AA486" s="50">
        <f t="shared" si="76"/>
        <v>2.2748486743004869E-3</v>
      </c>
      <c r="AB486" s="53">
        <f t="shared" si="76"/>
        <v>8.8692291961780221E-17</v>
      </c>
      <c r="AC486" s="68">
        <f t="shared" si="78"/>
        <v>1.4297670530611143E-4</v>
      </c>
    </row>
    <row r="487" spans="1:29">
      <c r="A487" s="30">
        <v>0.20499999999999999</v>
      </c>
      <c r="B487" s="33"/>
      <c r="C487" s="50">
        <f t="shared" si="77"/>
        <v>-3.8396385800637002E-4</v>
      </c>
      <c r="D487" s="50">
        <f t="shared" si="77"/>
        <v>-1.5487791610572018E-3</v>
      </c>
      <c r="E487" s="50">
        <f t="shared" si="77"/>
        <v>1.1876010588561726E-2</v>
      </c>
      <c r="F487" s="50">
        <f t="shared" si="77"/>
        <v>-3.7342446797596116E-2</v>
      </c>
      <c r="G487" s="50">
        <f t="shared" si="77"/>
        <v>8.0140408317915343E-2</v>
      </c>
      <c r="H487" s="50">
        <f t="shared" si="77"/>
        <v>-0.13767382872579512</v>
      </c>
      <c r="I487" s="50">
        <f t="shared" si="77"/>
        <v>0.20319552157123574</v>
      </c>
      <c r="J487" s="50">
        <f t="shared" si="77"/>
        <v>-0.26746851591307214</v>
      </c>
      <c r="K487" s="50">
        <f t="shared" si="77"/>
        <v>0.32095033336269363</v>
      </c>
      <c r="L487" s="50">
        <f t="shared" si="77"/>
        <v>-0.35589871143475976</v>
      </c>
      <c r="M487" s="50">
        <f t="shared" si="77"/>
        <v>0.36787944117144233</v>
      </c>
      <c r="N487" s="50">
        <f t="shared" si="77"/>
        <v>-0.35637643106900929</v>
      </c>
      <c r="O487" s="50">
        <f t="shared" si="77"/>
        <v>0.32447763185160394</v>
      </c>
      <c r="P487" s="50">
        <f t="shared" si="77"/>
        <v>-0.27784968852322395</v>
      </c>
      <c r="Q487" s="50">
        <f t="shared" si="77"/>
        <v>0.22335543839884744</v>
      </c>
      <c r="R487" s="50">
        <f t="shared" si="77"/>
        <v>-0.16768913944387059</v>
      </c>
      <c r="S487" s="50">
        <f t="shared" si="76"/>
        <v>0.11632278109406077</v>
      </c>
      <c r="T487" s="50">
        <f t="shared" si="76"/>
        <v>-7.2917799632273239E-2</v>
      </c>
      <c r="U487" s="50">
        <f t="shared" si="76"/>
        <v>3.9211481650872779E-2</v>
      </c>
      <c r="V487" s="50">
        <f t="shared" si="76"/>
        <v>-1.5276946706325819E-2</v>
      </c>
      <c r="W487" s="50">
        <f t="shared" si="76"/>
        <v>8.9748769284379282E-16</v>
      </c>
      <c r="X487" s="50">
        <f t="shared" ref="S487:AB512" si="79">COS(X$20*$A487-X$22-X$23)*X$21</f>
        <v>8.3855656940332573E-3</v>
      </c>
      <c r="Y487" s="50">
        <f t="shared" si="79"/>
        <v>-1.1826124134536271E-2</v>
      </c>
      <c r="Z487" s="50">
        <f t="shared" si="79"/>
        <v>1.2108340564680613E-2</v>
      </c>
      <c r="AA487" s="50">
        <f t="shared" si="79"/>
        <v>-1.0668539093146528E-2</v>
      </c>
      <c r="AB487" s="53">
        <f t="shared" si="79"/>
        <v>8.5314825656017355E-3</v>
      </c>
      <c r="AC487" s="68">
        <f t="shared" si="78"/>
        <v>3.5135223388778197E-3</v>
      </c>
    </row>
    <row r="488" spans="1:29">
      <c r="A488" s="30">
        <v>0.20599999999999999</v>
      </c>
      <c r="B488" s="33"/>
      <c r="C488" s="50">
        <f t="shared" si="77"/>
        <v>-3.8465717498776186E-4</v>
      </c>
      <c r="D488" s="50">
        <f t="shared" si="77"/>
        <v>-1.8551683935329837E-3</v>
      </c>
      <c r="E488" s="50">
        <f t="shared" si="77"/>
        <v>1.4147607300484482E-2</v>
      </c>
      <c r="F488" s="50">
        <f t="shared" si="77"/>
        <v>-4.4073793605171628E-2</v>
      </c>
      <c r="G488" s="50">
        <f t="shared" si="77"/>
        <v>9.3333210331508612E-2</v>
      </c>
      <c r="H488" s="50">
        <f t="shared" si="77"/>
        <v>-0.15751576718432025</v>
      </c>
      <c r="I488" s="50">
        <f t="shared" si="77"/>
        <v>0.22725950892990227</v>
      </c>
      <c r="J488" s="50">
        <f t="shared" si="77"/>
        <v>-0.29075600864028855</v>
      </c>
      <c r="K488" s="50">
        <f t="shared" si="77"/>
        <v>0.33680123705132581</v>
      </c>
      <c r="L488" s="50">
        <f t="shared" si="77"/>
        <v>-0.35749368427346867</v>
      </c>
      <c r="M488" s="50">
        <f t="shared" si="77"/>
        <v>0.34987413973712</v>
      </c>
      <c r="N488" s="50">
        <f t="shared" si="77"/>
        <v>-0.31618784420173385</v>
      </c>
      <c r="O488" s="50">
        <f t="shared" si="77"/>
        <v>0.26288060492989385</v>
      </c>
      <c r="P488" s="50">
        <f t="shared" si="77"/>
        <v>-0.19877301927753457</v>
      </c>
      <c r="Q488" s="50">
        <f t="shared" si="77"/>
        <v>0.13300376114147774</v>
      </c>
      <c r="R488" s="50">
        <f t="shared" si="77"/>
        <v>-7.328284106300223E-2</v>
      </c>
      <c r="S488" s="50">
        <f t="shared" si="79"/>
        <v>2.4803463909397638E-2</v>
      </c>
      <c r="T488" s="50">
        <f t="shared" si="79"/>
        <v>1.0085115271072895E-2</v>
      </c>
      <c r="U488" s="50">
        <f t="shared" si="79"/>
        <v>-3.1556513476057292E-2</v>
      </c>
      <c r="V488" s="50">
        <f t="shared" si="79"/>
        <v>4.1580399461356797E-2</v>
      </c>
      <c r="W488" s="50">
        <f t="shared" si="79"/>
        <v>-4.306264970044929E-2</v>
      </c>
      <c r="X488" s="50">
        <f t="shared" si="79"/>
        <v>3.9075879554802913E-2</v>
      </c>
      <c r="Y488" s="50">
        <f t="shared" si="79"/>
        <v>-3.231254927399646E-2</v>
      </c>
      <c r="Z488" s="50">
        <f t="shared" si="79"/>
        <v>2.4797986624447124E-2</v>
      </c>
      <c r="AA488" s="50">
        <f t="shared" si="79"/>
        <v>-1.7828909272945635E-2</v>
      </c>
      <c r="AB488" s="53">
        <f t="shared" si="79"/>
        <v>1.2065338351423184E-2</v>
      </c>
      <c r="AC488" s="68">
        <f t="shared" si="78"/>
        <v>4.6248470567241198E-3</v>
      </c>
    </row>
    <row r="489" spans="1:29">
      <c r="A489" s="30">
        <v>0.20699999999999999</v>
      </c>
      <c r="B489" s="33"/>
      <c r="C489" s="50">
        <f t="shared" si="77"/>
        <v>-3.8533530636252372E-4</v>
      </c>
      <c r="D489" s="50">
        <f t="shared" si="77"/>
        <v>-2.1597267987815087E-3</v>
      </c>
      <c r="E489" s="50">
        <f t="shared" si="77"/>
        <v>1.6363369869819192E-2</v>
      </c>
      <c r="F489" s="50">
        <f t="shared" si="77"/>
        <v>-5.0413938300554559E-2</v>
      </c>
      <c r="G489" s="50">
        <f t="shared" si="77"/>
        <v>0.10505409186361669</v>
      </c>
      <c r="H489" s="50">
        <f t="shared" si="77"/>
        <v>-0.17347914468990749</v>
      </c>
      <c r="I489" s="50">
        <f t="shared" si="77"/>
        <v>0.24327271488617624</v>
      </c>
      <c r="J489" s="50">
        <f t="shared" si="77"/>
        <v>-0.30003880901985797</v>
      </c>
      <c r="K489" s="50">
        <f t="shared" si="77"/>
        <v>0.33148968034771981</v>
      </c>
      <c r="L489" s="50">
        <f t="shared" si="77"/>
        <v>-0.33069914391963745</v>
      </c>
      <c r="M489" s="50">
        <f t="shared" si="77"/>
        <v>0.29762071978885862</v>
      </c>
      <c r="N489" s="50">
        <f t="shared" si="77"/>
        <v>-0.23861369290400236</v>
      </c>
      <c r="O489" s="50">
        <f t="shared" si="77"/>
        <v>0.16436277826818249</v>
      </c>
      <c r="P489" s="50">
        <f t="shared" si="77"/>
        <v>-8.7000027283030051E-2</v>
      </c>
      <c r="Q489" s="50">
        <f t="shared" si="77"/>
        <v>1.7335363922228873E-2</v>
      </c>
      <c r="R489" s="50">
        <f t="shared" si="77"/>
        <v>3.709816044748282E-2</v>
      </c>
      <c r="S489" s="50">
        <f t="shared" si="79"/>
        <v>-7.2851898870006412E-2</v>
      </c>
      <c r="T489" s="50">
        <f t="shared" si="79"/>
        <v>9.0279164754256527E-2</v>
      </c>
      <c r="U489" s="50">
        <f t="shared" si="79"/>
        <v>-9.2499572769504448E-2</v>
      </c>
      <c r="V489" s="50">
        <f t="shared" si="79"/>
        <v>8.4057628036452961E-2</v>
      </c>
      <c r="W489" s="50">
        <f t="shared" si="79"/>
        <v>-6.9676830860958161E-2</v>
      </c>
      <c r="X489" s="50">
        <f t="shared" si="79"/>
        <v>5.3366438492398249E-2</v>
      </c>
      <c r="Y489" s="50">
        <f t="shared" si="79"/>
        <v>-3.7968370112382431E-2</v>
      </c>
      <c r="Z489" s="50">
        <f t="shared" si="79"/>
        <v>2.5094147978410621E-2</v>
      </c>
      <c r="AA489" s="50">
        <f t="shared" si="79"/>
        <v>-1.532489194909376E-2</v>
      </c>
      <c r="AB489" s="53">
        <f t="shared" si="79"/>
        <v>8.5314825656012169E-3</v>
      </c>
      <c r="AC489" s="68">
        <f t="shared" si="78"/>
        <v>2.8143584371252001E-3</v>
      </c>
    </row>
    <row r="490" spans="1:29">
      <c r="A490" s="30">
        <v>0.20799999999999999</v>
      </c>
      <c r="B490" s="33"/>
      <c r="C490" s="50">
        <f t="shared" si="77"/>
        <v>-3.859982253591901E-4</v>
      </c>
      <c r="D490" s="50">
        <f t="shared" si="77"/>
        <v>-2.4621538144266467E-3</v>
      </c>
      <c r="E490" s="50">
        <f t="shared" si="77"/>
        <v>1.851455369399032E-2</v>
      </c>
      <c r="F490" s="50">
        <f t="shared" si="77"/>
        <v>-5.6306605310585935E-2</v>
      </c>
      <c r="G490" s="50">
        <f t="shared" si="77"/>
        <v>0.11511820761076301</v>
      </c>
      <c r="H490" s="50">
        <f t="shared" si="77"/>
        <v>-0.18517088990895678</v>
      </c>
      <c r="I490" s="50">
        <f t="shared" si="77"/>
        <v>0.25066786363578991</v>
      </c>
      <c r="J490" s="50">
        <f t="shared" si="77"/>
        <v>-0.29486979726894708</v>
      </c>
      <c r="K490" s="50">
        <f t="shared" si="77"/>
        <v>0.30534940789410231</v>
      </c>
      <c r="L490" s="50">
        <f t="shared" si="77"/>
        <v>-0.27764291525612828</v>
      </c>
      <c r="M490" s="50">
        <f t="shared" si="77"/>
        <v>0.2162341101421697</v>
      </c>
      <c r="N490" s="50">
        <f t="shared" ref="C490:R506" si="80">COS(N$20*$A490-N$22-N$23)*N$21</f>
        <v>-0.13282622552331594</v>
      </c>
      <c r="O490" s="50">
        <f t="shared" si="80"/>
        <v>4.2760687848146683E-2</v>
      </c>
      <c r="P490" s="50">
        <f t="shared" si="80"/>
        <v>3.9083664330263869E-2</v>
      </c>
      <c r="Q490" s="50">
        <f t="shared" si="80"/>
        <v>-0.1016327486591254</v>
      </c>
      <c r="R490" s="50">
        <f t="shared" si="80"/>
        <v>0.13939224705118455</v>
      </c>
      <c r="S490" s="50">
        <f t="shared" si="79"/>
        <v>-0.1524846751767219</v>
      </c>
      <c r="T490" s="50">
        <f t="shared" si="79"/>
        <v>0.1453290272625275</v>
      </c>
      <c r="U490" s="50">
        <f t="shared" si="79"/>
        <v>-0.1246434312965394</v>
      </c>
      <c r="V490" s="50">
        <f t="shared" si="79"/>
        <v>9.746446307573825E-2</v>
      </c>
      <c r="W490" s="50">
        <f t="shared" si="79"/>
        <v>-6.9676830860958314E-2</v>
      </c>
      <c r="X490" s="50">
        <f t="shared" si="79"/>
        <v>4.5259638180012586E-2</v>
      </c>
      <c r="Y490" s="50">
        <f t="shared" si="79"/>
        <v>-2.6197714682409501E-2</v>
      </c>
      <c r="Z490" s="50">
        <f t="shared" si="79"/>
        <v>1.2848809738654324E-2</v>
      </c>
      <c r="AA490" s="50">
        <f t="shared" si="79"/>
        <v>-4.5138216260787916E-3</v>
      </c>
      <c r="AB490" s="53">
        <f t="shared" si="79"/>
        <v>-3.0153757190014781E-16</v>
      </c>
      <c r="AC490" s="68">
        <f t="shared" si="78"/>
        <v>-7.9112714621042536E-4</v>
      </c>
    </row>
    <row r="491" spans="1:29">
      <c r="A491" s="30">
        <v>0.20899999999999999</v>
      </c>
      <c r="B491" s="33"/>
      <c r="C491" s="50">
        <f t="shared" si="80"/>
        <v>-3.8664590580685419E-4</v>
      </c>
      <c r="D491" s="50">
        <f t="shared" si="80"/>
        <v>-2.7621509815163436E-3</v>
      </c>
      <c r="E491" s="50">
        <f t="shared" si="80"/>
        <v>2.0592669033226266E-2</v>
      </c>
      <c r="F491" s="50">
        <f t="shared" si="80"/>
        <v>-6.1699490905719308E-2</v>
      </c>
      <c r="G491" s="50">
        <f t="shared" si="80"/>
        <v>0.12336684045560369</v>
      </c>
      <c r="H491" s="50">
        <f t="shared" si="80"/>
        <v>-0.19230311327149735</v>
      </c>
      <c r="I491" s="50">
        <f t="shared" si="80"/>
        <v>0.24918297834749153</v>
      </c>
      <c r="J491" s="50">
        <f t="shared" si="80"/>
        <v>-0.27549794646863379</v>
      </c>
      <c r="K491" s="50">
        <f t="shared" si="80"/>
        <v>0.26002290914593112</v>
      </c>
      <c r="L491" s="50">
        <f t="shared" si="80"/>
        <v>-0.20253833286715975</v>
      </c>
      <c r="M491" s="50">
        <f t="shared" si="80"/>
        <v>0.11368099920313313</v>
      </c>
      <c r="N491" s="50">
        <f t="shared" si="80"/>
        <v>-1.133358951133219E-2</v>
      </c>
      <c r="O491" s="50">
        <f t="shared" si="80"/>
        <v>-8.4847014104949381E-2</v>
      </c>
      <c r="P491" s="50">
        <f t="shared" si="80"/>
        <v>0.15873845473859347</v>
      </c>
      <c r="Q491" s="50">
        <f t="shared" si="80"/>
        <v>-0.20125548472874186</v>
      </c>
      <c r="R491" s="50">
        <f t="shared" si="80"/>
        <v>0.21130064264028703</v>
      </c>
      <c r="S491" s="50">
        <f t="shared" si="79"/>
        <v>-0.19439478005336053</v>
      </c>
      <c r="T491" s="50">
        <f t="shared" si="79"/>
        <v>0.15990243826266434</v>
      </c>
      <c r="U491" s="50">
        <f t="shared" si="79"/>
        <v>-0.11798028677861563</v>
      </c>
      <c r="V491" s="50">
        <f t="shared" si="79"/>
        <v>7.7164300147633799E-2</v>
      </c>
      <c r="W491" s="50">
        <f t="shared" si="79"/>
        <v>-4.30626497004497E-2</v>
      </c>
      <c r="X491" s="50">
        <f t="shared" si="79"/>
        <v>1.8157821440095045E-2</v>
      </c>
      <c r="Y491" s="50">
        <f t="shared" si="79"/>
        <v>-2.4030020741349261E-3</v>
      </c>
      <c r="Z491" s="50">
        <f t="shared" si="79"/>
        <v>-5.8180791453300001E-3</v>
      </c>
      <c r="AA491" s="50">
        <f t="shared" si="79"/>
        <v>8.7440232387178875E-3</v>
      </c>
      <c r="AB491" s="53">
        <f t="shared" si="79"/>
        <v>-8.5314825656016436E-3</v>
      </c>
      <c r="AC491" s="68">
        <f t="shared" si="78"/>
        <v>-3.959972409471958E-3</v>
      </c>
    </row>
    <row r="492" spans="1:29">
      <c r="A492" s="30">
        <v>0.21</v>
      </c>
      <c r="B492" s="33"/>
      <c r="C492" s="50">
        <f t="shared" si="80"/>
        <v>-3.8727832213620076E-4</v>
      </c>
      <c r="D492" s="50">
        <f t="shared" si="80"/>
        <v>-3.0594222390658479E-3</v>
      </c>
      <c r="E492" s="50">
        <f t="shared" si="80"/>
        <v>2.2589514515683765E-2</v>
      </c>
      <c r="F492" s="50">
        <f t="shared" si="80"/>
        <v>-6.6544727451629662E-2</v>
      </c>
      <c r="G492" s="50">
        <f t="shared" si="80"/>
        <v>0.1296699045306812</v>
      </c>
      <c r="H492" s="50">
        <f t="shared" si="80"/>
        <v>-0.19470019576785122</v>
      </c>
      <c r="I492" s="50">
        <f t="shared" si="80"/>
        <v>0.23887066182289762</v>
      </c>
      <c r="J492" s="50">
        <f t="shared" si="80"/>
        <v>-0.24285633040794019</v>
      </c>
      <c r="K492" s="50">
        <f t="shared" si="80"/>
        <v>0.19835821471875553</v>
      </c>
      <c r="L492" s="50">
        <f t="shared" si="80"/>
        <v>-0.11134964906360842</v>
      </c>
      <c r="M492" s="50">
        <f t="shared" si="80"/>
        <v>-1.9830706017839592E-15</v>
      </c>
      <c r="N492" s="50">
        <f t="shared" si="80"/>
        <v>0.11149911269445319</v>
      </c>
      <c r="O492" s="50">
        <f t="shared" si="80"/>
        <v>-0.20053820507337267</v>
      </c>
      <c r="P492" s="50">
        <f t="shared" si="80"/>
        <v>0.25228223789027554</v>
      </c>
      <c r="Q492" s="50">
        <f t="shared" si="80"/>
        <v>-0.26257006542033068</v>
      </c>
      <c r="R492" s="50">
        <f t="shared" si="80"/>
        <v>0.23714825526419475</v>
      </c>
      <c r="S492" s="50">
        <f t="shared" si="79"/>
        <v>-0.18821421347610992</v>
      </c>
      <c r="T492" s="50">
        <f t="shared" si="79"/>
        <v>0.12994047040362966</v>
      </c>
      <c r="U492" s="50">
        <f t="shared" si="79"/>
        <v>-7.4584670275303258E-2</v>
      </c>
      <c r="V492" s="50">
        <f t="shared" si="79"/>
        <v>3.0177724283462055E-2</v>
      </c>
      <c r="W492" s="50">
        <f t="shared" si="79"/>
        <v>3.9494097280165517E-16</v>
      </c>
      <c r="X492" s="50">
        <f t="shared" si="79"/>
        <v>-1.6564650930583808E-2</v>
      </c>
      <c r="Y492" s="50">
        <f t="shared" si="79"/>
        <v>2.2494624841333015E-2</v>
      </c>
      <c r="Z492" s="50">
        <f t="shared" si="79"/>
        <v>-2.1577220880450682E-2</v>
      </c>
      <c r="AA492" s="50">
        <f t="shared" si="79"/>
        <v>1.726205886301738E-2</v>
      </c>
      <c r="AB492" s="53">
        <f t="shared" si="79"/>
        <v>-1.2065338351423184E-2</v>
      </c>
      <c r="AC492" s="68">
        <f t="shared" si="78"/>
        <v>-4.7191878314236275E-3</v>
      </c>
    </row>
    <row r="493" spans="1:29">
      <c r="A493" s="30">
        <v>0.21099999999999999</v>
      </c>
      <c r="B493" s="33"/>
      <c r="C493" s="50">
        <f t="shared" si="80"/>
        <v>-3.8789544938051622E-4</v>
      </c>
      <c r="D493" s="50">
        <f t="shared" si="80"/>
        <v>-3.3536742162338998E-3</v>
      </c>
      <c r="E493" s="50">
        <f t="shared" si="80"/>
        <v>2.4497209504515158E-2</v>
      </c>
      <c r="F493" s="50">
        <f t="shared" si="80"/>
        <v>-7.0799308285722881E-2</v>
      </c>
      <c r="G493" s="50">
        <f t="shared" si="80"/>
        <v>0.13392799675026362</v>
      </c>
      <c r="H493" s="50">
        <f t="shared" si="80"/>
        <v>-0.19230311327149746</v>
      </c>
      <c r="I493" s="50">
        <f t="shared" si="80"/>
        <v>0.22009623301602113</v>
      </c>
      <c r="J493" s="50">
        <f t="shared" si="80"/>
        <v>-0.19851718070745364</v>
      </c>
      <c r="K493" s="50">
        <f t="shared" si="80"/>
        <v>0.1242299441503126</v>
      </c>
      <c r="L493" s="50">
        <f t="shared" si="80"/>
        <v>-1.1318396929093632E-2</v>
      </c>
      <c r="M493" s="50">
        <f t="shared" si="80"/>
        <v>-0.1136809992031369</v>
      </c>
      <c r="N493" s="50">
        <f t="shared" si="80"/>
        <v>0.22114833129067385</v>
      </c>
      <c r="O493" s="50">
        <f t="shared" si="80"/>
        <v>-0.28806440109396575</v>
      </c>
      <c r="P493" s="50">
        <f t="shared" si="80"/>
        <v>0.30432792686482291</v>
      </c>
      <c r="Q493" s="50">
        <f t="shared" si="80"/>
        <v>-0.27390551199143492</v>
      </c>
      <c r="R493" s="50">
        <f t="shared" si="80"/>
        <v>0.21130064264028589</v>
      </c>
      <c r="S493" s="50">
        <f t="shared" si="79"/>
        <v>-0.13547196504327377</v>
      </c>
      <c r="T493" s="50">
        <f t="shared" si="79"/>
        <v>6.3788009507466242E-2</v>
      </c>
      <c r="U493" s="50">
        <f t="shared" si="79"/>
        <v>-7.9675530769815622E-3</v>
      </c>
      <c r="V493" s="50">
        <f t="shared" si="79"/>
        <v>-2.7245481086305676E-2</v>
      </c>
      <c r="W493" s="50">
        <f t="shared" si="79"/>
        <v>4.3062649700450345E-2</v>
      </c>
      <c r="X493" s="50">
        <f t="shared" si="79"/>
        <v>-4.4335105362204114E-2</v>
      </c>
      <c r="Y493" s="50">
        <f t="shared" si="79"/>
        <v>3.7067814737175381E-2</v>
      </c>
      <c r="Z493" s="50">
        <f t="shared" si="79"/>
        <v>-2.6552545323245191E-2</v>
      </c>
      <c r="AA493" s="50">
        <f t="shared" si="79"/>
        <v>1.642297547296466E-2</v>
      </c>
      <c r="AB493" s="53">
        <f t="shared" si="79"/>
        <v>-8.5314825656013088E-3</v>
      </c>
      <c r="AC493" s="68">
        <f t="shared" si="78"/>
        <v>-2.5648799705794596E-3</v>
      </c>
    </row>
    <row r="494" spans="1:29">
      <c r="A494" s="30">
        <v>0.21199999999999999</v>
      </c>
      <c r="B494" s="33"/>
      <c r="C494" s="50">
        <f t="shared" si="80"/>
        <v>-3.884972631766734E-4</v>
      </c>
      <c r="D494" s="50">
        <f t="shared" si="80"/>
        <v>-3.6446165218445245E-3</v>
      </c>
      <c r="E494" s="50">
        <f t="shared" si="80"/>
        <v>2.6308225199142891E-2</v>
      </c>
      <c r="F494" s="50">
        <f t="shared" si="80"/>
        <v>-7.4425469447316817E-2</v>
      </c>
      <c r="G494" s="50">
        <f t="shared" si="80"/>
        <v>0.13607396445638711</v>
      </c>
      <c r="H494" s="50">
        <f t="shared" si="80"/>
        <v>-0.18517088990895697</v>
      </c>
      <c r="I494" s="50">
        <f t="shared" si="80"/>
        <v>0.19352478542719978</v>
      </c>
      <c r="J494" s="50">
        <f t="shared" si="80"/>
        <v>-0.14461615796251473</v>
      </c>
      <c r="K494" s="50">
        <f t="shared" si="80"/>
        <v>4.229584930513932E-2</v>
      </c>
      <c r="L494" s="50">
        <f t="shared" si="80"/>
        <v>8.9611678857620572E-2</v>
      </c>
      <c r="M494" s="50">
        <f t="shared" si="80"/>
        <v>-0.21623411014217292</v>
      </c>
      <c r="N494" s="50">
        <f t="shared" si="80"/>
        <v>0.30464931130097228</v>
      </c>
      <c r="O494" s="50">
        <f t="shared" si="80"/>
        <v>-0.33513280804392792</v>
      </c>
      <c r="P494" s="50">
        <f t="shared" si="80"/>
        <v>0.3063144873197387</v>
      </c>
      <c r="Q494" s="50">
        <f t="shared" si="80"/>
        <v>-0.23310416871847855</v>
      </c>
      <c r="R494" s="50">
        <f t="shared" si="80"/>
        <v>0.13939224705118247</v>
      </c>
      <c r="S494" s="50">
        <f t="shared" si="79"/>
        <v>-4.9215762376069616E-2</v>
      </c>
      <c r="T494" s="50">
        <f t="shared" si="79"/>
        <v>-2.0130429199619333E-2</v>
      </c>
      <c r="U494" s="50">
        <f t="shared" si="79"/>
        <v>6.1130215153673194E-2</v>
      </c>
      <c r="V494" s="50">
        <f t="shared" si="79"/>
        <v>-7.5246140569958389E-2</v>
      </c>
      <c r="W494" s="50">
        <f t="shared" si="79"/>
        <v>6.9676830860958563E-2</v>
      </c>
      <c r="X494" s="50">
        <f t="shared" si="79"/>
        <v>-5.3498560521716441E-2</v>
      </c>
      <c r="Y494" s="50">
        <f t="shared" si="79"/>
        <v>3.4627859430173054E-2</v>
      </c>
      <c r="Z494" s="50">
        <f t="shared" si="79"/>
        <v>-1.8257495467210491E-2</v>
      </c>
      <c r="AA494" s="50">
        <f t="shared" si="79"/>
        <v>6.6816089143879867E-3</v>
      </c>
      <c r="AB494" s="53">
        <f t="shared" si="79"/>
        <v>1.7146531103485592E-16</v>
      </c>
      <c r="AC494" s="68">
        <f t="shared" si="78"/>
        <v>1.221957133612718E-3</v>
      </c>
    </row>
    <row r="495" spans="1:29">
      <c r="A495" s="30">
        <v>0.21299999999999999</v>
      </c>
      <c r="B495" s="33"/>
      <c r="C495" s="50">
        <f t="shared" si="80"/>
        <v>-3.8908373976609439E-4</v>
      </c>
      <c r="D495" s="50">
        <f t="shared" si="80"/>
        <v>-3.9319620309679728E-3</v>
      </c>
      <c r="E495" s="50">
        <f t="shared" si="80"/>
        <v>2.8015414347994226E-2</v>
      </c>
      <c r="F495" s="50">
        <f t="shared" si="80"/>
        <v>-7.7391024873231629E-2</v>
      </c>
      <c r="G495" s="50">
        <f t="shared" si="80"/>
        <v>0.13607396445638714</v>
      </c>
      <c r="H495" s="50">
        <f t="shared" si="80"/>
        <v>-0.17347914468990844</v>
      </c>
      <c r="I495" s="50">
        <f t="shared" si="80"/>
        <v>0.16009762583426476</v>
      </c>
      <c r="J495" s="50">
        <f t="shared" si="80"/>
        <v>-8.3749484498146079E-2</v>
      </c>
      <c r="K495" s="50">
        <f t="shared" si="80"/>
        <v>-4.2295849305137675E-2</v>
      </c>
      <c r="L495" s="50">
        <f t="shared" si="80"/>
        <v>0.18342545566885973</v>
      </c>
      <c r="M495" s="50">
        <f t="shared" si="80"/>
        <v>-0.29762071978885479</v>
      </c>
      <c r="N495" s="50">
        <f t="shared" si="80"/>
        <v>0.35212902526579354</v>
      </c>
      <c r="O495" s="50">
        <f t="shared" si="80"/>
        <v>-0.33513280804392598</v>
      </c>
      <c r="P495" s="50">
        <f t="shared" si="80"/>
        <v>0.25791514843859131</v>
      </c>
      <c r="Q495" s="50">
        <f t="shared" si="80"/>
        <v>-0.14793240380673262</v>
      </c>
      <c r="R495" s="50">
        <f t="shared" si="80"/>
        <v>3.7098160447473633E-2</v>
      </c>
      <c r="S495" s="50">
        <f t="shared" si="79"/>
        <v>4.9215762376071122E-2</v>
      </c>
      <c r="T495" s="50">
        <f t="shared" si="79"/>
        <v>-9.8442222374949609E-2</v>
      </c>
      <c r="U495" s="50">
        <f t="shared" si="79"/>
        <v>0.111195448569367</v>
      </c>
      <c r="V495" s="50">
        <f t="shared" si="79"/>
        <v>-9.7223761222783867E-2</v>
      </c>
      <c r="W495" s="50">
        <f t="shared" si="79"/>
        <v>6.9676830860958563E-2</v>
      </c>
      <c r="X495" s="50">
        <f t="shared" si="79"/>
        <v>-4.0209206140032573E-2</v>
      </c>
      <c r="Y495" s="50">
        <f t="shared" si="79"/>
        <v>1.6294633782677984E-2</v>
      </c>
      <c r="Z495" s="50">
        <f t="shared" si="79"/>
        <v>-8.3775358412000876E-4</v>
      </c>
      <c r="AA495" s="50">
        <f t="shared" si="79"/>
        <v>-6.6816089143888141E-3</v>
      </c>
      <c r="AB495" s="53">
        <f t="shared" si="79"/>
        <v>8.5314825656015517E-3</v>
      </c>
      <c r="AC495" s="68">
        <f t="shared" si="78"/>
        <v>4.3519196010944131E-3</v>
      </c>
    </row>
    <row r="496" spans="1:29">
      <c r="A496" s="30">
        <v>0.214</v>
      </c>
      <c r="B496" s="33"/>
      <c r="C496" s="50">
        <f t="shared" si="80"/>
        <v>-3.8965485599568733E-4</v>
      </c>
      <c r="D496" s="50">
        <f t="shared" si="80"/>
        <v>-4.2154271682783859E-3</v>
      </c>
      <c r="E496" s="50">
        <f t="shared" si="80"/>
        <v>2.9612039455439568E-2</v>
      </c>
      <c r="F496" s="50">
        <f t="shared" si="80"/>
        <v>-7.9669652083563983E-2</v>
      </c>
      <c r="G496" s="50">
        <f t="shared" si="80"/>
        <v>0.13392799675026354</v>
      </c>
      <c r="H496" s="50">
        <f t="shared" si="80"/>
        <v>-0.15751576718432148</v>
      </c>
      <c r="I496" s="50">
        <f t="shared" si="80"/>
        <v>0.12099892803066051</v>
      </c>
      <c r="J496" s="50">
        <f t="shared" si="80"/>
        <v>-1.8848893488421219E-2</v>
      </c>
      <c r="K496" s="50">
        <f t="shared" si="80"/>
        <v>-0.12422994415031553</v>
      </c>
      <c r="L496" s="50">
        <f t="shared" si="80"/>
        <v>0.26267293488482352</v>
      </c>
      <c r="M496" s="50">
        <f t="shared" si="80"/>
        <v>-0.34987413973711962</v>
      </c>
      <c r="N496" s="50">
        <f t="shared" si="80"/>
        <v>0.35797354482539101</v>
      </c>
      <c r="O496" s="50">
        <f t="shared" si="80"/>
        <v>-0.2880644010939577</v>
      </c>
      <c r="P496" s="50">
        <f t="shared" si="80"/>
        <v>0.16709115370723548</v>
      </c>
      <c r="Q496" s="50">
        <f t="shared" si="80"/>
        <v>-3.4602313082836011E-2</v>
      </c>
      <c r="R496" s="50">
        <f t="shared" si="80"/>
        <v>-7.3282841063004672E-2</v>
      </c>
      <c r="S496" s="50">
        <f t="shared" si="79"/>
        <v>0.13547196504327899</v>
      </c>
      <c r="T496" s="50">
        <f t="shared" si="79"/>
        <v>-0.1493362868599519</v>
      </c>
      <c r="U496" s="50">
        <f t="shared" si="79"/>
        <v>0.12664062967800607</v>
      </c>
      <c r="V496" s="50">
        <f t="shared" si="79"/>
        <v>-8.5577627960588862E-2</v>
      </c>
      <c r="W496" s="50">
        <f t="shared" si="79"/>
        <v>4.3062649700450345E-2</v>
      </c>
      <c r="X496" s="50">
        <f t="shared" si="79"/>
        <v>-1.004445102867226E-2</v>
      </c>
      <c r="Y496" s="50">
        <f t="shared" si="79"/>
        <v>-9.5173971987018574E-3</v>
      </c>
      <c r="Z496" s="50">
        <f t="shared" si="79"/>
        <v>1.7000678993068463E-2</v>
      </c>
      <c r="AA496" s="50">
        <f t="shared" si="79"/>
        <v>-1.642297547296526E-2</v>
      </c>
      <c r="AB496" s="53">
        <f t="shared" si="79"/>
        <v>1.2065338351423184E-2</v>
      </c>
      <c r="AC496" s="68">
        <f t="shared" si="78"/>
        <v>4.9260869913462738E-3</v>
      </c>
    </row>
    <row r="497" spans="1:29">
      <c r="A497" s="30">
        <v>0.215</v>
      </c>
      <c r="B497" s="33"/>
      <c r="C497" s="50">
        <f t="shared" si="80"/>
        <v>-3.9021058931876164E-4</v>
      </c>
      <c r="D497" s="50">
        <f t="shared" si="80"/>
        <v>-4.4947321879084132E-3</v>
      </c>
      <c r="E497" s="50">
        <f t="shared" si="80"/>
        <v>3.1091799371608185E-2</v>
      </c>
      <c r="F497" s="50">
        <f t="shared" si="80"/>
        <v>-8.1241125821881865E-2</v>
      </c>
      <c r="G497" s="50">
        <f t="shared" si="80"/>
        <v>0.12966990453068108</v>
      </c>
      <c r="H497" s="50">
        <f t="shared" si="80"/>
        <v>-0.13767382872579656</v>
      </c>
      <c r="I497" s="50">
        <f t="shared" si="80"/>
        <v>7.7613782878448778E-2</v>
      </c>
      <c r="J497" s="50">
        <f t="shared" si="80"/>
        <v>4.6959582299445204E-2</v>
      </c>
      <c r="K497" s="50">
        <f t="shared" si="80"/>
        <v>-0.19835821471875423</v>
      </c>
      <c r="L497" s="50">
        <f t="shared" si="80"/>
        <v>0.32106086586739391</v>
      </c>
      <c r="M497" s="50">
        <f t="shared" si="80"/>
        <v>-0.36787944117144233</v>
      </c>
      <c r="N497" s="50">
        <f t="shared" si="80"/>
        <v>0.32149182297537432</v>
      </c>
      <c r="O497" s="50">
        <f t="shared" si="80"/>
        <v>-0.2005382050733644</v>
      </c>
      <c r="P497" s="50">
        <f t="shared" si="80"/>
        <v>4.8782210012789151E-2</v>
      </c>
      <c r="Q497" s="50">
        <f t="shared" si="80"/>
        <v>8.5314185896231354E-2</v>
      </c>
      <c r="R497" s="50">
        <f t="shared" si="80"/>
        <v>-0.1676891394438724</v>
      </c>
      <c r="S497" s="50">
        <f t="shared" si="79"/>
        <v>0.18821421347611039</v>
      </c>
      <c r="T497" s="50">
        <f t="shared" si="79"/>
        <v>-0.1586378141392068</v>
      </c>
      <c r="U497" s="50">
        <f t="shared" si="79"/>
        <v>0.10265699171123253</v>
      </c>
      <c r="V497" s="50">
        <f t="shared" si="79"/>
        <v>-4.4335426134612124E-2</v>
      </c>
      <c r="W497" s="50">
        <f t="shared" si="79"/>
        <v>3.9487742766413961E-16</v>
      </c>
      <c r="X497" s="50">
        <f t="shared" si="79"/>
        <v>2.4335859486298735E-2</v>
      </c>
      <c r="Y497" s="50">
        <f t="shared" si="79"/>
        <v>-3.0961194939392853E-2</v>
      </c>
      <c r="Z497" s="50">
        <f t="shared" si="79"/>
        <v>2.6342548591989597E-2</v>
      </c>
      <c r="AA497" s="50">
        <f t="shared" si="79"/>
        <v>-1.7262058863017106E-2</v>
      </c>
      <c r="AB497" s="53">
        <f t="shared" si="79"/>
        <v>8.5314825656011596E-3</v>
      </c>
      <c r="AC497" s="68">
        <f t="shared" si="78"/>
        <v>2.6038578546369526E-3</v>
      </c>
    </row>
    <row r="498" spans="1:29">
      <c r="A498" s="30">
        <v>0.216</v>
      </c>
      <c r="B498" s="33"/>
      <c r="C498" s="50">
        <f t="shared" si="80"/>
        <v>-3.9075091779591716E-4</v>
      </c>
      <c r="D498" s="50">
        <f t="shared" si="80"/>
        <v>-4.7696014495245366E-3</v>
      </c>
      <c r="E498" s="50">
        <f t="shared" si="80"/>
        <v>3.2448854160149039E-2</v>
      </c>
      <c r="F498" s="50">
        <f t="shared" si="80"/>
        <v>-8.2091497576033484E-2</v>
      </c>
      <c r="G498" s="50">
        <f t="shared" si="80"/>
        <v>0.12336684045560352</v>
      </c>
      <c r="H498" s="50">
        <f t="shared" si="80"/>
        <v>-0.1144419036908009</v>
      </c>
      <c r="I498" s="50">
        <f t="shared" si="80"/>
        <v>3.1479130773987493E-2</v>
      </c>
      <c r="J498" s="50">
        <f t="shared" si="80"/>
        <v>0.1105061804877666</v>
      </c>
      <c r="K498" s="50">
        <f t="shared" si="80"/>
        <v>-0.26002290914593007</v>
      </c>
      <c r="L498" s="50">
        <f t="shared" si="80"/>
        <v>0.35395250953603719</v>
      </c>
      <c r="M498" s="50">
        <f t="shared" si="80"/>
        <v>-0.34987413973711962</v>
      </c>
      <c r="N498" s="50">
        <f t="shared" si="80"/>
        <v>0.24699740240174009</v>
      </c>
      <c r="O498" s="50">
        <f t="shared" si="80"/>
        <v>-8.48470141049395E-2</v>
      </c>
      <c r="P498" s="50">
        <f t="shared" si="80"/>
        <v>-7.7550955926590157E-2</v>
      </c>
      <c r="Q498" s="50">
        <f t="shared" si="80"/>
        <v>0.18899147979888944</v>
      </c>
      <c r="R498" s="50">
        <f t="shared" si="80"/>
        <v>-0.22554139349704044</v>
      </c>
      <c r="S498" s="50">
        <f t="shared" si="79"/>
        <v>0.19439478005335917</v>
      </c>
      <c r="T498" s="50">
        <f t="shared" si="79"/>
        <v>-0.12375618054335748</v>
      </c>
      <c r="U498" s="50">
        <f t="shared" si="79"/>
        <v>4.6711700021638936E-2</v>
      </c>
      <c r="V498" s="50">
        <f t="shared" si="79"/>
        <v>1.2239688544342094E-2</v>
      </c>
      <c r="W498" s="50">
        <f t="shared" si="79"/>
        <v>-4.30626497004497E-2</v>
      </c>
      <c r="X498" s="50">
        <f t="shared" si="79"/>
        <v>4.8502653735809906E-2</v>
      </c>
      <c r="Y498" s="50">
        <f t="shared" si="79"/>
        <v>-3.8194624227227761E-2</v>
      </c>
      <c r="Z498" s="50">
        <f t="shared" si="79"/>
        <v>2.2518995609190504E-2</v>
      </c>
      <c r="AA498" s="50">
        <f t="shared" si="79"/>
        <v>-8.7440232387171087E-3</v>
      </c>
      <c r="AB498" s="53">
        <f t="shared" si="79"/>
        <v>-3.8431059097322349E-16</v>
      </c>
      <c r="AC498" s="68">
        <f t="shared" si="78"/>
        <v>-1.1774281770130747E-3</v>
      </c>
    </row>
    <row r="499" spans="1:29">
      <c r="A499" s="30">
        <v>0.217</v>
      </c>
      <c r="B499" s="33"/>
      <c r="C499" s="50">
        <f t="shared" si="80"/>
        <v>-3.9127582009591084E-4</v>
      </c>
      <c r="D499" s="50">
        <f t="shared" si="80"/>
        <v>-5.0397636903509718E-3</v>
      </c>
      <c r="E499" s="50">
        <f t="shared" si="80"/>
        <v>3.3677848145791132E-2</v>
      </c>
      <c r="F499" s="50">
        <f t="shared" si="80"/>
        <v>-8.2213219386127911E-2</v>
      </c>
      <c r="G499" s="50">
        <f t="shared" si="80"/>
        <v>0.11511820761076279</v>
      </c>
      <c r="H499" s="50">
        <f t="shared" si="80"/>
        <v>-8.8392039176034831E-2</v>
      </c>
      <c r="I499" s="50">
        <f t="shared" si="80"/>
        <v>-1.5770685231830752E-2</v>
      </c>
      <c r="J499" s="50">
        <f t="shared" si="80"/>
        <v>0.16873008537222892</v>
      </c>
      <c r="K499" s="50">
        <f t="shared" si="80"/>
        <v>-0.30534940789410159</v>
      </c>
      <c r="L499" s="50">
        <f t="shared" si="80"/>
        <v>0.35873585400653496</v>
      </c>
      <c r="M499" s="50">
        <f t="shared" si="80"/>
        <v>-0.29762071978885479</v>
      </c>
      <c r="N499" s="50">
        <f t="shared" si="80"/>
        <v>0.14329838882751608</v>
      </c>
      <c r="O499" s="50">
        <f t="shared" si="80"/>
        <v>4.2760687848161609E-2</v>
      </c>
      <c r="P499" s="50">
        <f t="shared" si="80"/>
        <v>-0.19112770706847057</v>
      </c>
      <c r="Q499" s="50">
        <f t="shared" si="80"/>
        <v>0.25669502131900668</v>
      </c>
      <c r="R499" s="50">
        <f t="shared" si="80"/>
        <v>-0.23422856671692455</v>
      </c>
      <c r="S499" s="50">
        <f t="shared" si="79"/>
        <v>0.15248467517672451</v>
      </c>
      <c r="T499" s="50">
        <f t="shared" si="79"/>
        <v>-5.4406477251106915E-2</v>
      </c>
      <c r="U499" s="50">
        <f t="shared" si="79"/>
        <v>-2.3777006159346879E-2</v>
      </c>
      <c r="V499" s="50">
        <f t="shared" si="79"/>
        <v>6.4581843395006847E-2</v>
      </c>
      <c r="W499" s="50">
        <f t="shared" si="79"/>
        <v>-6.9676830860958314E-2</v>
      </c>
      <c r="X499" s="50">
        <f t="shared" si="79"/>
        <v>5.2313370439447213E-2</v>
      </c>
      <c r="Y499" s="50">
        <f t="shared" si="79"/>
        <v>-2.7897732600454788E-2</v>
      </c>
      <c r="Z499" s="50">
        <f t="shared" si="79"/>
        <v>7.4409471748375991E-3</v>
      </c>
      <c r="AA499" s="50">
        <f t="shared" si="79"/>
        <v>4.5138216260801525E-3</v>
      </c>
      <c r="AB499" s="53">
        <f t="shared" si="79"/>
        <v>-8.5314825656017026E-3</v>
      </c>
      <c r="AC499" s="68">
        <f t="shared" si="78"/>
        <v>-4.0721632681619858E-3</v>
      </c>
    </row>
    <row r="500" spans="1:29">
      <c r="A500" s="30">
        <v>0.218</v>
      </c>
      <c r="B500" s="33"/>
      <c r="C500" s="50">
        <f t="shared" si="80"/>
        <v>-3.9178527549649862E-4</v>
      </c>
      <c r="D500" s="50">
        <f t="shared" si="80"/>
        <v>-5.3049522928730591E-3</v>
      </c>
      <c r="E500" s="50">
        <f t="shared" si="80"/>
        <v>3.4773931050747067E-2</v>
      </c>
      <c r="F500" s="50">
        <f t="shared" si="80"/>
        <v>-8.1605210840761569E-2</v>
      </c>
      <c r="G500" s="50">
        <f t="shared" si="80"/>
        <v>0.10505409186361646</v>
      </c>
      <c r="H500" s="50">
        <f t="shared" si="80"/>
        <v>-6.0165669300395574E-2</v>
      </c>
      <c r="I500" s="50">
        <f t="shared" si="80"/>
        <v>-6.2461816850950869E-2</v>
      </c>
      <c r="J500" s="50">
        <f t="shared" si="80"/>
        <v>0.21882685662846371</v>
      </c>
      <c r="K500" s="50">
        <f t="shared" si="80"/>
        <v>-0.33148968034772042</v>
      </c>
      <c r="L500" s="50">
        <f t="shared" si="80"/>
        <v>0.33503104132076533</v>
      </c>
      <c r="M500" s="50">
        <f t="shared" si="80"/>
        <v>-0.21623411014216867</v>
      </c>
      <c r="N500" s="50">
        <f t="shared" si="80"/>
        <v>2.265599413812942E-2</v>
      </c>
      <c r="O500" s="50">
        <f t="shared" si="80"/>
        <v>0.16436277826819143</v>
      </c>
      <c r="P500" s="50">
        <f t="shared" si="80"/>
        <v>-0.27326571859033677</v>
      </c>
      <c r="Q500" s="50">
        <f t="shared" si="80"/>
        <v>0.27553771924666964</v>
      </c>
      <c r="R500" s="50">
        <f t="shared" si="80"/>
        <v>-0.19185696869509991</v>
      </c>
      <c r="S500" s="50">
        <f t="shared" si="79"/>
        <v>7.2851898869999751E-2</v>
      </c>
      <c r="T500" s="50">
        <f t="shared" si="79"/>
        <v>3.009629752083319E-2</v>
      </c>
      <c r="U500" s="50">
        <f t="shared" si="79"/>
        <v>-8.68628805919789E-2</v>
      </c>
      <c r="V500" s="50">
        <f t="shared" si="79"/>
        <v>9.4589087701360194E-2</v>
      </c>
      <c r="W500" s="50">
        <f t="shared" si="79"/>
        <v>-6.9676830860958161E-2</v>
      </c>
      <c r="X500" s="50">
        <f t="shared" si="79"/>
        <v>3.4168689998180471E-2</v>
      </c>
      <c r="Y500" s="50">
        <f t="shared" si="79"/>
        <v>-4.7965205969085411E-3</v>
      </c>
      <c r="Z500" s="50">
        <f t="shared" si="79"/>
        <v>-1.1355921920428091E-2</v>
      </c>
      <c r="AA500" s="50">
        <f t="shared" si="79"/>
        <v>1.5324891949094236E-2</v>
      </c>
      <c r="AB500" s="53">
        <f t="shared" si="79"/>
        <v>-1.2065338351423184E-2</v>
      </c>
      <c r="AC500" s="68">
        <f t="shared" si="78"/>
        <v>-4.2601261014493059E-3</v>
      </c>
    </row>
    <row r="501" spans="1:29">
      <c r="A501" s="30">
        <v>0.219</v>
      </c>
      <c r="B501" s="33"/>
      <c r="C501" s="50">
        <f t="shared" si="80"/>
        <v>-3.922792638852537E-4</v>
      </c>
      <c r="D501" s="50">
        <f t="shared" si="80"/>
        <v>-5.5649055479567323E-3</v>
      </c>
      <c r="E501" s="50">
        <f t="shared" si="80"/>
        <v>3.5732777136543693E-2</v>
      </c>
      <c r="F501" s="50">
        <f t="shared" si="80"/>
        <v>-8.0272868666826425E-2</v>
      </c>
      <c r="G501" s="50">
        <f t="shared" si="80"/>
        <v>9.3333210331508321E-2</v>
      </c>
      <c r="H501" s="50">
        <f t="shared" si="80"/>
        <v>-3.0457820968172195E-2</v>
      </c>
      <c r="I501" s="50">
        <f t="shared" si="80"/>
        <v>-0.10694020746824978</v>
      </c>
      <c r="J501" s="50">
        <f t="shared" si="80"/>
        <v>0.25838350931994208</v>
      </c>
      <c r="K501" s="50">
        <f t="shared" si="80"/>
        <v>-0.33680123705132597</v>
      </c>
      <c r="L501" s="50">
        <f t="shared" si="80"/>
        <v>0.28472053296566885</v>
      </c>
      <c r="M501" s="50">
        <f t="shared" si="80"/>
        <v>-0.11368099920313193</v>
      </c>
      <c r="N501" s="50">
        <f t="shared" si="80"/>
        <v>-0.10066521045529994</v>
      </c>
      <c r="O501" s="50">
        <f t="shared" si="80"/>
        <v>0.26288060492990034</v>
      </c>
      <c r="P501" s="50">
        <f t="shared" si="80"/>
        <v>-0.31045404748580485</v>
      </c>
      <c r="Q501" s="50">
        <f t="shared" si="80"/>
        <v>0.24193294337934027</v>
      </c>
      <c r="R501" s="50">
        <f t="shared" si="80"/>
        <v>-0.10766305491974872</v>
      </c>
      <c r="S501" s="50">
        <f t="shared" si="79"/>
        <v>-2.4803463909399179E-2</v>
      </c>
      <c r="T501" s="50">
        <f t="shared" si="79"/>
        <v>0.10621677351790226</v>
      </c>
      <c r="U501" s="50">
        <f t="shared" si="79"/>
        <v>-0.12290450538736267</v>
      </c>
      <c r="V501" s="50">
        <f t="shared" si="79"/>
        <v>9.1883750557289298E-2</v>
      </c>
      <c r="W501" s="50">
        <f t="shared" si="79"/>
        <v>-4.306264970044929E-2</v>
      </c>
      <c r="X501" s="50">
        <f t="shared" si="79"/>
        <v>1.6837528973003401E-3</v>
      </c>
      <c r="Y501" s="50">
        <f t="shared" si="79"/>
        <v>2.0506167322124184E-2</v>
      </c>
      <c r="Z501" s="50">
        <f t="shared" si="79"/>
        <v>-2.4477352651582584E-2</v>
      </c>
      <c r="AA501" s="50">
        <f t="shared" si="79"/>
        <v>1.7828909272945469E-2</v>
      </c>
      <c r="AB501" s="53">
        <f t="shared" si="79"/>
        <v>-8.5314825656012498E-3</v>
      </c>
      <c r="AC501" s="68">
        <f t="shared" si="78"/>
        <v>-1.5691536143316847E-3</v>
      </c>
    </row>
    <row r="502" spans="1:29">
      <c r="A502" s="30">
        <v>0.22</v>
      </c>
      <c r="B502" s="33"/>
      <c r="C502" s="50">
        <f t="shared" si="80"/>
        <v>-3.9275776576036021E-4</v>
      </c>
      <c r="D502" s="50">
        <f t="shared" si="80"/>
        <v>-5.8193669131237627E-3</v>
      </c>
      <c r="E502" s="50">
        <f t="shared" si="80"/>
        <v>3.6550602275735318E-2</v>
      </c>
      <c r="F502" s="50">
        <f t="shared" si="80"/>
        <v>-7.8228018827779786E-2</v>
      </c>
      <c r="G502" s="50">
        <f t="shared" si="80"/>
        <v>8.014040831791501E-2</v>
      </c>
      <c r="H502" s="50">
        <f t="shared" si="80"/>
        <v>2.1109437523485731E-20</v>
      </c>
      <c r="I502" s="50">
        <f t="shared" si="80"/>
        <v>-0.14763018792173435</v>
      </c>
      <c r="J502" s="50">
        <f t="shared" si="80"/>
        <v>0.28549473887931126</v>
      </c>
      <c r="K502" s="50">
        <f t="shared" si="80"/>
        <v>-0.32095033336269269</v>
      </c>
      <c r="L502" s="50">
        <f t="shared" si="80"/>
        <v>0.21179961865824606</v>
      </c>
      <c r="M502" s="50">
        <f t="shared" si="80"/>
        <v>3.2449702316888426E-15</v>
      </c>
      <c r="N502" s="50">
        <f t="shared" si="80"/>
        <v>-0.2120839153783774</v>
      </c>
      <c r="O502" s="50">
        <f t="shared" si="80"/>
        <v>0.32447763185160855</v>
      </c>
      <c r="P502" s="50">
        <f t="shared" si="80"/>
        <v>-0.29657555769448724</v>
      </c>
      <c r="Q502" s="50">
        <f t="shared" si="80"/>
        <v>0.16227722485804555</v>
      </c>
      <c r="R502" s="50">
        <f t="shared" si="80"/>
        <v>8.1354280352472488E-16</v>
      </c>
      <c r="S502" s="50">
        <f t="shared" si="79"/>
        <v>-0.11632278109406657</v>
      </c>
      <c r="T502" s="50">
        <f t="shared" si="79"/>
        <v>0.15275418435840141</v>
      </c>
      <c r="U502" s="50">
        <f t="shared" si="79"/>
        <v>-0.12068053154514738</v>
      </c>
      <c r="V502" s="50">
        <f t="shared" si="79"/>
        <v>5.740144265348722E-2</v>
      </c>
      <c r="W502" s="50">
        <f t="shared" si="79"/>
        <v>8.9755123798130843E-16</v>
      </c>
      <c r="X502" s="50">
        <f t="shared" si="79"/>
        <v>-3.1507838415372545E-2</v>
      </c>
      <c r="Y502" s="50">
        <f t="shared" si="79"/>
        <v>3.6397067557455094E-2</v>
      </c>
      <c r="Z502" s="50">
        <f t="shared" si="79"/>
        <v>-2.5365544437972568E-2</v>
      </c>
      <c r="AA502" s="50">
        <f t="shared" si="79"/>
        <v>1.0668539093145392E-2</v>
      </c>
      <c r="AB502" s="53">
        <f t="shared" si="79"/>
        <v>2.5423833010793162E-16</v>
      </c>
      <c r="AC502" s="68">
        <f t="shared" si="78"/>
        <v>2.4046251468414085E-3</v>
      </c>
    </row>
    <row r="503" spans="1:29">
      <c r="A503" s="30">
        <v>0.221</v>
      </c>
      <c r="B503" s="33"/>
      <c r="C503" s="50">
        <f t="shared" si="80"/>
        <v>-3.9322076223138354E-4</v>
      </c>
      <c r="D503" s="50">
        <f t="shared" si="80"/>
        <v>-6.0680852657282215E-3</v>
      </c>
      <c r="E503" s="50">
        <f t="shared" si="80"/>
        <v>3.7224178886126502E-2</v>
      </c>
      <c r="F503" s="50">
        <f t="shared" si="80"/>
        <v>-7.5488811555556062E-2</v>
      </c>
      <c r="G503" s="50">
        <f t="shared" si="80"/>
        <v>6.5683744191588775E-2</v>
      </c>
      <c r="H503" s="50">
        <f t="shared" si="80"/>
        <v>3.0457820968172195E-2</v>
      </c>
      <c r="I503" s="50">
        <f t="shared" si="80"/>
        <v>-0.18309029536814905</v>
      </c>
      <c r="J503" s="50">
        <f t="shared" si="80"/>
        <v>0.29885469291534983</v>
      </c>
      <c r="K503" s="50">
        <f t="shared" si="80"/>
        <v>-0.28493293985612683</v>
      </c>
      <c r="L503" s="50">
        <f t="shared" si="80"/>
        <v>0.12205913988692742</v>
      </c>
      <c r="M503" s="50">
        <f t="shared" si="80"/>
        <v>0.11368099920313811</v>
      </c>
      <c r="N503" s="50">
        <f t="shared" si="80"/>
        <v>-0.29842614431276077</v>
      </c>
      <c r="O503" s="50">
        <f t="shared" si="80"/>
        <v>0.34050273965475952</v>
      </c>
      <c r="P503" s="50">
        <f t="shared" si="80"/>
        <v>-0.23391313239203779</v>
      </c>
      <c r="Q503" s="50">
        <f t="shared" si="80"/>
        <v>5.1732702721998342E-2</v>
      </c>
      <c r="R503" s="50">
        <f t="shared" si="80"/>
        <v>0.10766305491975617</v>
      </c>
      <c r="S503" s="50">
        <f t="shared" si="79"/>
        <v>-0.17906539631862231</v>
      </c>
      <c r="T503" s="50">
        <f t="shared" si="79"/>
        <v>0.15674711903806476</v>
      </c>
      <c r="U503" s="50">
        <f t="shared" si="79"/>
        <v>-8.0883380308626837E-2</v>
      </c>
      <c r="V503" s="50">
        <f t="shared" si="79"/>
        <v>3.0674857507777984E-3</v>
      </c>
      <c r="W503" s="50">
        <f t="shared" si="79"/>
        <v>4.3062649700450747E-2</v>
      </c>
      <c r="X503" s="50">
        <f t="shared" si="79"/>
        <v>-5.1475905803361012E-2</v>
      </c>
      <c r="Y503" s="50">
        <f t="shared" si="79"/>
        <v>3.5582677780323903E-2</v>
      </c>
      <c r="Z503" s="50">
        <f t="shared" si="79"/>
        <v>-1.3576598688670729E-2</v>
      </c>
      <c r="AA503" s="50">
        <f t="shared" si="79"/>
        <v>-2.2748486743013694E-3</v>
      </c>
      <c r="AB503" s="53">
        <f t="shared" si="79"/>
        <v>8.5314825656016106E-3</v>
      </c>
      <c r="AC503" s="68">
        <f t="shared" si="78"/>
        <v>5.2617288768633148E-3</v>
      </c>
    </row>
    <row r="504" spans="1:29">
      <c r="A504" s="30">
        <v>0.222</v>
      </c>
      <c r="B504" s="33"/>
      <c r="C504" s="50">
        <f t="shared" si="80"/>
        <v>-3.9366823502001583E-4</v>
      </c>
      <c r="D504" s="50">
        <f t="shared" si="80"/>
        <v>-6.3108151507842315E-3</v>
      </c>
      <c r="E504" s="50">
        <f t="shared" si="80"/>
        <v>3.7750848668563798E-2</v>
      </c>
      <c r="F504" s="50">
        <f t="shared" si="80"/>
        <v>-7.2079560247822416E-2</v>
      </c>
      <c r="G504" s="50">
        <f t="shared" si="80"/>
        <v>5.0191208181793436E-2</v>
      </c>
      <c r="H504" s="50">
        <f t="shared" si="80"/>
        <v>6.0165669300395574E-2</v>
      </c>
      <c r="I504" s="50">
        <f t="shared" si="80"/>
        <v>-0.21206433782283235</v>
      </c>
      <c r="J504" s="50">
        <f t="shared" si="80"/>
        <v>0.29781986952098233</v>
      </c>
      <c r="K504" s="50">
        <f t="shared" si="80"/>
        <v>-0.23101216182834544</v>
      </c>
      <c r="L504" s="50">
        <f t="shared" si="80"/>
        <v>2.2625623966904162E-2</v>
      </c>
      <c r="M504" s="50">
        <f t="shared" si="80"/>
        <v>0.21623411014217395</v>
      </c>
      <c r="N504" s="50">
        <f t="shared" si="80"/>
        <v>-0.34948292489569199</v>
      </c>
      <c r="O504" s="50">
        <f t="shared" si="80"/>
        <v>0.30870524957144063</v>
      </c>
      <c r="P504" s="50">
        <f t="shared" si="80"/>
        <v>-0.13277416082755988</v>
      </c>
      <c r="Q504" s="50">
        <f t="shared" si="80"/>
        <v>-6.8658927017948929E-2</v>
      </c>
      <c r="R504" s="50">
        <f t="shared" si="80"/>
        <v>0.19185696869510482</v>
      </c>
      <c r="S504" s="50">
        <f t="shared" si="79"/>
        <v>-0.1975096248233551</v>
      </c>
      <c r="T504" s="50">
        <f t="shared" si="79"/>
        <v>0.11708348157730428</v>
      </c>
      <c r="U504" s="50">
        <f t="shared" si="79"/>
        <v>-1.5903661861999461E-2</v>
      </c>
      <c r="V504" s="50">
        <f t="shared" si="79"/>
        <v>-5.2327326900820266E-2</v>
      </c>
      <c r="W504" s="50">
        <f t="shared" si="79"/>
        <v>6.9676830860958716E-2</v>
      </c>
      <c r="X504" s="50">
        <f t="shared" si="79"/>
        <v>-4.9840051558835974E-2</v>
      </c>
      <c r="Y504" s="50">
        <f t="shared" si="79"/>
        <v>1.8436781328871388E-2</v>
      </c>
      <c r="Z504" s="50">
        <f t="shared" si="79"/>
        <v>4.9976305093678754E-3</v>
      </c>
      <c r="AA504" s="50">
        <f t="shared" si="79"/>
        <v>-1.3985125724539553E-2</v>
      </c>
      <c r="AB504" s="53">
        <f t="shared" si="79"/>
        <v>1.2065338351423184E-2</v>
      </c>
      <c r="AC504" s="68">
        <f t="shared" si="78"/>
        <v>5.2672637797285121E-3</v>
      </c>
    </row>
    <row r="505" spans="1:29">
      <c r="A505" s="30">
        <v>0.223</v>
      </c>
      <c r="B505" s="33"/>
      <c r="C505" s="50">
        <f t="shared" si="80"/>
        <v>-3.9410016646079744E-4</v>
      </c>
      <c r="D505" s="50">
        <f t="shared" si="80"/>
        <v>-6.5473170232003388E-3</v>
      </c>
      <c r="E505" s="50">
        <f t="shared" si="80"/>
        <v>3.8128533098028487E-2</v>
      </c>
      <c r="F505" s="50">
        <f t="shared" si="80"/>
        <v>-6.8030525660539951E-2</v>
      </c>
      <c r="G505" s="50">
        <f t="shared" si="80"/>
        <v>3.3907126836197628E-2</v>
      </c>
      <c r="H505" s="50">
        <f t="shared" si="80"/>
        <v>8.8392039176033596E-2</v>
      </c>
      <c r="I505" s="50">
        <f t="shared" si="80"/>
        <v>-0.23352589538703042</v>
      </c>
      <c r="J505" s="50">
        <f t="shared" si="80"/>
        <v>0.28244011249252443</v>
      </c>
      <c r="K505" s="50">
        <f t="shared" si="80"/>
        <v>-0.16257604006959134</v>
      </c>
      <c r="L505" s="50">
        <f t="shared" si="80"/>
        <v>-7.8604652227089469E-2</v>
      </c>
      <c r="M505" s="50">
        <f t="shared" si="80"/>
        <v>0.29762071978885551</v>
      </c>
      <c r="N505" s="50">
        <f t="shared" si="80"/>
        <v>-0.35921738191169994</v>
      </c>
      <c r="O505" s="50">
        <f t="shared" si="80"/>
        <v>0.23355102458881868</v>
      </c>
      <c r="P505" s="50">
        <f t="shared" si="80"/>
        <v>-9.795068149562455E-3</v>
      </c>
      <c r="Q505" s="50">
        <f t="shared" si="80"/>
        <v>-0.17598161184026229</v>
      </c>
      <c r="R505" s="50">
        <f t="shared" si="80"/>
        <v>0.23422856671692482</v>
      </c>
      <c r="S505" s="50">
        <f t="shared" si="79"/>
        <v>-0.16709261089270197</v>
      </c>
      <c r="T505" s="50">
        <f t="shared" si="79"/>
        <v>4.4810227484992637E-2</v>
      </c>
      <c r="U505" s="50">
        <f t="shared" si="79"/>
        <v>5.40275686529718E-2</v>
      </c>
      <c r="V505" s="50">
        <f t="shared" si="79"/>
        <v>-8.9625316917544814E-2</v>
      </c>
      <c r="W505" s="50">
        <f t="shared" si="79"/>
        <v>6.9676830860958397E-2</v>
      </c>
      <c r="X505" s="50">
        <f t="shared" si="79"/>
        <v>-2.7286827309193712E-2</v>
      </c>
      <c r="Y505" s="50">
        <f t="shared" si="79"/>
        <v>-7.1711094442093587E-3</v>
      </c>
      <c r="Z505" s="50">
        <f t="shared" si="79"/>
        <v>2.1074154622670274E-2</v>
      </c>
      <c r="AA505" s="50">
        <f t="shared" si="79"/>
        <v>-1.8114587133165379E-2</v>
      </c>
      <c r="AB505" s="53">
        <f t="shared" si="79"/>
        <v>8.5314825656011006E-3</v>
      </c>
      <c r="AC505" s="68">
        <f t="shared" si="78"/>
        <v>2.425342752325161E-3</v>
      </c>
    </row>
    <row r="506" spans="1:29">
      <c r="A506" s="30">
        <v>0.224</v>
      </c>
      <c r="B506" s="33"/>
      <c r="C506" s="50">
        <f t="shared" si="80"/>
        <v>-3.9451653950181473E-4</v>
      </c>
      <c r="D506" s="50">
        <f t="shared" si="80"/>
        <v>-6.7773574841817358E-3</v>
      </c>
      <c r="E506" s="50">
        <f t="shared" si="80"/>
        <v>3.8355741626625098E-2</v>
      </c>
      <c r="F506" s="50">
        <f t="shared" si="80"/>
        <v>-6.3377647311352689E-2</v>
      </c>
      <c r="G506" s="50">
        <f t="shared" si="80"/>
        <v>1.7088309845259209E-2</v>
      </c>
      <c r="H506" s="50">
        <f t="shared" si="80"/>
        <v>0.11444190369079978</v>
      </c>
      <c r="I506" s="50">
        <f t="shared" si="80"/>
        <v>-0.24671468168453006</v>
      </c>
      <c r="J506" s="50">
        <f t="shared" si="80"/>
        <v>0.25345621052965839</v>
      </c>
      <c r="K506" s="50">
        <f t="shared" si="80"/>
        <v>-8.3924667800414257E-2</v>
      </c>
      <c r="L506" s="50">
        <f t="shared" si="80"/>
        <v>-0.17359272636391632</v>
      </c>
      <c r="M506" s="50">
        <f t="shared" ref="C506:R522" si="81">COS(M$20*$A506-M$22-M$23)*M$21</f>
        <v>0.34987413973712</v>
      </c>
      <c r="N506" s="50">
        <f t="shared" si="81"/>
        <v>-0.32647852813391631</v>
      </c>
      <c r="O506" s="50">
        <f t="shared" si="81"/>
        <v>0.12559525226414794</v>
      </c>
      <c r="P506" s="50">
        <f t="shared" si="81"/>
        <v>0.11479522262125427</v>
      </c>
      <c r="Q506" s="50">
        <f t="shared" si="81"/>
        <v>-0.24980691924133552</v>
      </c>
      <c r="R506" s="50">
        <f t="shared" si="81"/>
        <v>0.22554139349703783</v>
      </c>
      <c r="S506" s="50">
        <f t="shared" si="79"/>
        <v>-9.5339117399140194E-2</v>
      </c>
      <c r="T506" s="50">
        <f t="shared" si="79"/>
        <v>-3.9943389505427217E-2</v>
      </c>
      <c r="U506" s="50">
        <f t="shared" si="79"/>
        <v>0.10713763178336221</v>
      </c>
      <c r="V506" s="50">
        <f t="shared" si="79"/>
        <v>-9.5927390270585583E-2</v>
      </c>
      <c r="W506" s="50">
        <f t="shared" si="79"/>
        <v>4.3062649700449936E-2</v>
      </c>
      <c r="X506" s="50">
        <f t="shared" si="79"/>
        <v>6.7184048184586098E-3</v>
      </c>
      <c r="Y506" s="50">
        <f t="shared" si="79"/>
        <v>-2.9487650913187963E-2</v>
      </c>
      <c r="Z506" s="50">
        <f t="shared" si="79"/>
        <v>2.6618282821770031E-2</v>
      </c>
      <c r="AA506" s="50">
        <f t="shared" si="79"/>
        <v>-1.2424805712998838E-2</v>
      </c>
      <c r="AB506" s="53">
        <f t="shared" si="79"/>
        <v>-4.6708361004629916E-16</v>
      </c>
      <c r="AC506" s="68">
        <f t="shared" si="78"/>
        <v>-1.5042554245456815E-3</v>
      </c>
    </row>
    <row r="507" spans="1:29">
      <c r="A507" s="30">
        <v>0.22500000000000001</v>
      </c>
      <c r="B507" s="33"/>
      <c r="C507" s="50">
        <f t="shared" si="81"/>
        <v>-3.9491733770537305E-4</v>
      </c>
      <c r="D507" s="50">
        <f t="shared" si="81"/>
        <v>-7.0007095115665052E-3</v>
      </c>
      <c r="E507" s="50">
        <f t="shared" si="81"/>
        <v>3.8431577566092938E-2</v>
      </c>
      <c r="F507" s="50">
        <f t="shared" si="81"/>
        <v>-5.8162224477882885E-2</v>
      </c>
      <c r="G507" s="50">
        <f t="shared" si="81"/>
        <v>-4.3429031856900705E-16</v>
      </c>
      <c r="H507" s="50">
        <f t="shared" si="81"/>
        <v>0.13767382872579556</v>
      </c>
      <c r="I507" s="50">
        <f t="shared" si="81"/>
        <v>-0.25116347738557121</v>
      </c>
      <c r="J507" s="50">
        <f t="shared" si="81"/>
        <v>0.21226421605421367</v>
      </c>
      <c r="K507" s="50">
        <f t="shared" si="81"/>
        <v>3.3079447554576492E-16</v>
      </c>
      <c r="L507" s="50">
        <f t="shared" si="81"/>
        <v>-0.25479534578633906</v>
      </c>
      <c r="M507" s="50">
        <f t="shared" si="81"/>
        <v>0.36787944117144233</v>
      </c>
      <c r="N507" s="50">
        <f t="shared" si="81"/>
        <v>-0.2551373552836651</v>
      </c>
      <c r="O507" s="50">
        <f t="shared" si="81"/>
        <v>-6.8547230218770485E-15</v>
      </c>
      <c r="P507" s="50">
        <f t="shared" si="81"/>
        <v>0.22050276128372326</v>
      </c>
      <c r="Q507" s="50">
        <f t="shared" si="81"/>
        <v>-0.27608250500524822</v>
      </c>
      <c r="R507" s="50">
        <f t="shared" si="81"/>
        <v>0.16768913944386649</v>
      </c>
      <c r="S507" s="50">
        <f t="shared" si="79"/>
        <v>4.9458877035126122E-15</v>
      </c>
      <c r="T507" s="50">
        <f t="shared" si="79"/>
        <v>-0.11357213558161107</v>
      </c>
      <c r="U507" s="50">
        <f t="shared" si="79"/>
        <v>0.1268910201207181</v>
      </c>
      <c r="V507" s="50">
        <f t="shared" si="79"/>
        <v>-6.9054045149767304E-2</v>
      </c>
      <c r="W507" s="50">
        <f t="shared" si="79"/>
        <v>-1.0773283751551355E-16</v>
      </c>
      <c r="X507" s="50">
        <f t="shared" si="79"/>
        <v>3.79039897941406E-2</v>
      </c>
      <c r="Y507" s="50">
        <f t="shared" si="79"/>
        <v>-3.8270141609712226E-2</v>
      </c>
      <c r="Z507" s="50">
        <f t="shared" si="79"/>
        <v>1.8859182575657475E-2</v>
      </c>
      <c r="AA507" s="50">
        <f t="shared" si="79"/>
        <v>6.3149951986316852E-16</v>
      </c>
      <c r="AB507" s="53">
        <f t="shared" si="79"/>
        <v>-8.5314825656017616E-3</v>
      </c>
      <c r="AC507" s="68">
        <f t="shared" si="78"/>
        <v>-4.0691829590217953E-3</v>
      </c>
    </row>
    <row r="508" spans="1:29">
      <c r="A508" s="30">
        <v>0.22600000000000001</v>
      </c>
      <c r="B508" s="33"/>
      <c r="C508" s="50">
        <f t="shared" si="81"/>
        <v>-3.9530254524864554E-4</v>
      </c>
      <c r="D508" s="50">
        <f t="shared" si="81"/>
        <v>-7.2171526838692868E-3</v>
      </c>
      <c r="E508" s="50">
        <f t="shared" si="81"/>
        <v>3.8355741626625091E-2</v>
      </c>
      <c r="F508" s="50">
        <f t="shared" si="81"/>
        <v>-5.2430549622419741E-2</v>
      </c>
      <c r="G508" s="50">
        <f t="shared" si="81"/>
        <v>-1.7088309845260073E-2</v>
      </c>
      <c r="H508" s="50">
        <f t="shared" si="81"/>
        <v>0.15751576718432064</v>
      </c>
      <c r="I508" s="50">
        <f t="shared" si="81"/>
        <v>-0.24671468168452954</v>
      </c>
      <c r="J508" s="50">
        <f t="shared" si="81"/>
        <v>0.16084820228453284</v>
      </c>
      <c r="K508" s="50">
        <f t="shared" si="81"/>
        <v>8.3924667800414895E-2</v>
      </c>
      <c r="L508" s="50">
        <f t="shared" si="81"/>
        <v>-0.31576399703307295</v>
      </c>
      <c r="M508" s="50">
        <f t="shared" si="81"/>
        <v>0.34987413973711923</v>
      </c>
      <c r="N508" s="50">
        <f t="shared" si="81"/>
        <v>-0.15362913392256761</v>
      </c>
      <c r="O508" s="50">
        <f t="shared" si="81"/>
        <v>-0.12559525226416068</v>
      </c>
      <c r="P508" s="50">
        <f t="shared" si="81"/>
        <v>0.28993963566719838</v>
      </c>
      <c r="Q508" s="50">
        <f t="shared" si="81"/>
        <v>-0.24980691924133189</v>
      </c>
      <c r="R508" s="50">
        <f t="shared" si="81"/>
        <v>7.3282841063003118E-2</v>
      </c>
      <c r="S508" s="50">
        <f t="shared" si="79"/>
        <v>9.5339117399139015E-2</v>
      </c>
      <c r="T508" s="50">
        <f t="shared" si="79"/>
        <v>-0.15556923087793537</v>
      </c>
      <c r="U508" s="50">
        <f t="shared" si="79"/>
        <v>0.10713763178335847</v>
      </c>
      <c r="V508" s="50">
        <f t="shared" si="79"/>
        <v>-1.8299128366314751E-2</v>
      </c>
      <c r="W508" s="50">
        <f t="shared" si="79"/>
        <v>-4.3062649700450109E-2</v>
      </c>
      <c r="X508" s="50">
        <f t="shared" si="79"/>
        <v>5.3181650231296222E-2</v>
      </c>
      <c r="Y508" s="50">
        <f t="shared" si="79"/>
        <v>-2.9487650913187773E-2</v>
      </c>
      <c r="Z508" s="50">
        <f t="shared" si="79"/>
        <v>1.6746804065952239E-3</v>
      </c>
      <c r="AA508" s="50">
        <f t="shared" si="79"/>
        <v>1.2424805712999759E-2</v>
      </c>
      <c r="AB508" s="53">
        <f t="shared" si="79"/>
        <v>-1.2065338351423184E-2</v>
      </c>
      <c r="AC508" s="68">
        <f t="shared" si="78"/>
        <v>-3.6264161551686925E-3</v>
      </c>
    </row>
    <row r="509" spans="1:29">
      <c r="A509" s="30">
        <v>0.22700000000000001</v>
      </c>
      <c r="B509" s="33"/>
      <c r="C509" s="50">
        <f t="shared" si="81"/>
        <v>-3.9567214692429799E-4</v>
      </c>
      <c r="D509" s="50">
        <f t="shared" si="81"/>
        <v>-7.4264733978104784E-3</v>
      </c>
      <c r="E509" s="50">
        <f t="shared" si="81"/>
        <v>3.812853309802848E-2</v>
      </c>
      <c r="F509" s="50">
        <f t="shared" si="81"/>
        <v>-4.6233497496748502E-2</v>
      </c>
      <c r="G509" s="50">
        <f t="shared" si="81"/>
        <v>-3.3907126836198467E-2</v>
      </c>
      <c r="H509" s="50">
        <f t="shared" si="81"/>
        <v>0.1734791446899078</v>
      </c>
      <c r="I509" s="50">
        <f t="shared" si="81"/>
        <v>-0.23352589538702939</v>
      </c>
      <c r="J509" s="50">
        <f t="shared" si="81"/>
        <v>0.10168469742016635</v>
      </c>
      <c r="K509" s="50">
        <f t="shared" si="81"/>
        <v>0.16257604006959614</v>
      </c>
      <c r="L509" s="50">
        <f t="shared" si="81"/>
        <v>-0.35165699924360577</v>
      </c>
      <c r="M509" s="50">
        <f t="shared" si="81"/>
        <v>0.29762071978885407</v>
      </c>
      <c r="N509" s="50">
        <f t="shared" si="81"/>
        <v>-3.3956040034008761E-2</v>
      </c>
      <c r="O509" s="50">
        <f t="shared" si="81"/>
        <v>-0.23355102458882868</v>
      </c>
      <c r="P509" s="50">
        <f t="shared" si="81"/>
        <v>0.31168412232167736</v>
      </c>
      <c r="Q509" s="50">
        <f t="shared" si="81"/>
        <v>-0.17598161184025568</v>
      </c>
      <c r="R509" s="50">
        <f t="shared" si="81"/>
        <v>-3.7098160447481897E-2</v>
      </c>
      <c r="S509" s="50">
        <f t="shared" si="79"/>
        <v>0.16709261089270727</v>
      </c>
      <c r="T509" s="50">
        <f t="shared" si="79"/>
        <v>-0.15423781466902858</v>
      </c>
      <c r="U509" s="50">
        <f t="shared" si="79"/>
        <v>5.4027568652968767E-2</v>
      </c>
      <c r="V509" s="50">
        <f t="shared" si="79"/>
        <v>3.8784337953894028E-2</v>
      </c>
      <c r="W509" s="50">
        <f t="shared" si="79"/>
        <v>-6.9676830860958466E-2</v>
      </c>
      <c r="X509" s="50">
        <f t="shared" si="79"/>
        <v>4.6139505199198232E-2</v>
      </c>
      <c r="Y509" s="50">
        <f t="shared" si="79"/>
        <v>-7.1711094442090629E-3</v>
      </c>
      <c r="Z509" s="50">
        <f t="shared" si="79"/>
        <v>-1.6346789953496831E-2</v>
      </c>
      <c r="AA509" s="50">
        <f t="shared" si="79"/>
        <v>1.8114587133165463E-2</v>
      </c>
      <c r="AB509" s="53">
        <f t="shared" si="79"/>
        <v>-8.5314825656011908E-3</v>
      </c>
      <c r="AC509" s="68">
        <f t="shared" si="78"/>
        <v>-3.646616920220877E-4</v>
      </c>
    </row>
    <row r="510" spans="1:29">
      <c r="A510" s="30">
        <v>0.22800000000000001</v>
      </c>
      <c r="B510" s="33"/>
      <c r="C510" s="50">
        <f t="shared" si="81"/>
        <v>-3.9602612814108911E-4</v>
      </c>
      <c r="D510" s="50">
        <f t="shared" si="81"/>
        <v>-7.6284650791170316E-3</v>
      </c>
      <c r="E510" s="50">
        <f t="shared" si="81"/>
        <v>3.7750848668563756E-2</v>
      </c>
      <c r="F510" s="50">
        <f t="shared" si="81"/>
        <v>-3.9626073574249319E-2</v>
      </c>
      <c r="G510" s="50">
        <f t="shared" si="81"/>
        <v>-5.019120818179424E-2</v>
      </c>
      <c r="H510" s="50">
        <f t="shared" si="81"/>
        <v>0.18517088990895697</v>
      </c>
      <c r="I510" s="50">
        <f t="shared" si="81"/>
        <v>-0.2120643378228308</v>
      </c>
      <c r="J510" s="50">
        <f t="shared" si="81"/>
        <v>3.7623399005485288E-2</v>
      </c>
      <c r="K510" s="50">
        <f t="shared" si="81"/>
        <v>0.23101216182834594</v>
      </c>
      <c r="L510" s="50">
        <f t="shared" si="81"/>
        <v>-0.35962399476240181</v>
      </c>
      <c r="M510" s="50">
        <f t="shared" si="81"/>
        <v>0.21623411014216765</v>
      </c>
      <c r="N510" s="50">
        <f t="shared" si="81"/>
        <v>8.9731963806885473E-2</v>
      </c>
      <c r="O510" s="50">
        <f t="shared" si="81"/>
        <v>-0.30870524957144646</v>
      </c>
      <c r="P510" s="50">
        <f t="shared" si="81"/>
        <v>0.28215945435874429</v>
      </c>
      <c r="Q510" s="50">
        <f t="shared" si="81"/>
        <v>-6.8658927017940671E-2</v>
      </c>
      <c r="R510" s="50">
        <f t="shared" si="81"/>
        <v>-0.13939224705118924</v>
      </c>
      <c r="S510" s="50">
        <f t="shared" si="79"/>
        <v>0.19750962482335535</v>
      </c>
      <c r="T510" s="50">
        <f t="shared" si="79"/>
        <v>-0.10994870759982024</v>
      </c>
      <c r="U510" s="50">
        <f t="shared" si="79"/>
        <v>-1.5903661862002792E-2</v>
      </c>
      <c r="V510" s="50">
        <f t="shared" si="79"/>
        <v>8.245467338184749E-2</v>
      </c>
      <c r="W510" s="50">
        <f t="shared" si="79"/>
        <v>-6.9676830860958008E-2</v>
      </c>
      <c r="X510" s="50">
        <f t="shared" si="79"/>
        <v>1.9733072372065511E-2</v>
      </c>
      <c r="Y510" s="50">
        <f t="shared" si="79"/>
        <v>1.8436781328871651E-2</v>
      </c>
      <c r="Z510" s="50">
        <f t="shared" si="79"/>
        <v>-2.6198496600679404E-2</v>
      </c>
      <c r="AA510" s="50">
        <f t="shared" si="79"/>
        <v>1.3985125724538746E-2</v>
      </c>
      <c r="AB510" s="53">
        <f t="shared" si="79"/>
        <v>3.370113491810073E-16</v>
      </c>
      <c r="AC510" s="68">
        <f t="shared" si="78"/>
        <v>3.7878792372573436E-3</v>
      </c>
    </row>
    <row r="511" spans="1:29">
      <c r="A511" s="30">
        <v>0.22900000000000001</v>
      </c>
      <c r="B511" s="33"/>
      <c r="C511" s="50">
        <f t="shared" si="81"/>
        <v>-3.9636447492444652E-4</v>
      </c>
      <c r="D511" s="50">
        <f t="shared" si="81"/>
        <v>-7.8229283863862457E-3</v>
      </c>
      <c r="E511" s="50">
        <f t="shared" si="81"/>
        <v>3.7224178886126488E-2</v>
      </c>
      <c r="F511" s="50">
        <f t="shared" si="81"/>
        <v>-3.2666925817422664E-2</v>
      </c>
      <c r="G511" s="50">
        <f t="shared" si="81"/>
        <v>-6.5683744191588692E-2</v>
      </c>
      <c r="H511" s="50">
        <f t="shared" si="81"/>
        <v>0.19230311327149746</v>
      </c>
      <c r="I511" s="50">
        <f t="shared" si="81"/>
        <v>-0.18309029536814714</v>
      </c>
      <c r="J511" s="50">
        <f t="shared" si="81"/>
        <v>-2.8250085959038908E-2</v>
      </c>
      <c r="K511" s="50">
        <f t="shared" si="81"/>
        <v>0.28493293985612717</v>
      </c>
      <c r="L511" s="50">
        <f t="shared" si="81"/>
        <v>-0.33903230353289915</v>
      </c>
      <c r="M511" s="50">
        <f t="shared" si="81"/>
        <v>0.11368099920313073</v>
      </c>
      <c r="N511" s="50">
        <f t="shared" si="81"/>
        <v>0.20281019824680391</v>
      </c>
      <c r="O511" s="50">
        <f t="shared" si="81"/>
        <v>-0.34050273965476041</v>
      </c>
      <c r="P511" s="50">
        <f t="shared" si="81"/>
        <v>0.20622216651473246</v>
      </c>
      <c r="Q511" s="50">
        <f t="shared" si="81"/>
        <v>5.173270272200671E-2</v>
      </c>
      <c r="R511" s="50">
        <f t="shared" si="81"/>
        <v>-0.21130064264028661</v>
      </c>
      <c r="S511" s="50">
        <f t="shared" si="79"/>
        <v>0.17906539631862051</v>
      </c>
      <c r="T511" s="50">
        <f t="shared" si="79"/>
        <v>-3.5037132222836311E-2</v>
      </c>
      <c r="U511" s="50">
        <f t="shared" si="79"/>
        <v>-8.0883380308629418E-2</v>
      </c>
      <c r="V511" s="50">
        <f t="shared" si="79"/>
        <v>9.7608979270664253E-2</v>
      </c>
      <c r="W511" s="50">
        <f t="shared" si="79"/>
        <v>-4.3062649700448888E-2</v>
      </c>
      <c r="X511" s="50">
        <f t="shared" si="79"/>
        <v>-1.4955133110478375E-2</v>
      </c>
      <c r="Y511" s="50">
        <f t="shared" si="79"/>
        <v>3.5582677780324014E-2</v>
      </c>
      <c r="Z511" s="50">
        <f t="shared" si="79"/>
        <v>-2.2956774662193952E-2</v>
      </c>
      <c r="AA511" s="50">
        <f t="shared" si="79"/>
        <v>2.2748486743001165E-3</v>
      </c>
      <c r="AB511" s="53">
        <f t="shared" si="79"/>
        <v>8.5314825656016679E-3</v>
      </c>
      <c r="AC511" s="68">
        <f t="shared" si="78"/>
        <v>6.3285832798942593E-3</v>
      </c>
    </row>
    <row r="512" spans="1:29">
      <c r="A512" s="30">
        <v>0.23</v>
      </c>
      <c r="B512" s="33"/>
      <c r="C512" s="50">
        <f t="shared" si="81"/>
        <v>-3.9668717391701865E-4</v>
      </c>
      <c r="D512" s="50">
        <f t="shared" si="81"/>
        <v>-8.0096714078116884E-3</v>
      </c>
      <c r="E512" s="50">
        <f t="shared" si="81"/>
        <v>3.6550602275735297E-2</v>
      </c>
      <c r="F512" s="50">
        <f t="shared" si="81"/>
        <v>-2.5417824114423976E-2</v>
      </c>
      <c r="G512" s="50">
        <f t="shared" si="81"/>
        <v>-8.0140408317914927E-2</v>
      </c>
      <c r="H512" s="50">
        <f t="shared" si="81"/>
        <v>0.19470019576785122</v>
      </c>
      <c r="I512" s="50">
        <f t="shared" si="81"/>
        <v>-0.14763018792173208</v>
      </c>
      <c r="J512" s="50">
        <f t="shared" si="81"/>
        <v>-9.2762863832760403E-2</v>
      </c>
      <c r="K512" s="50">
        <f t="shared" si="81"/>
        <v>0.32095033336269285</v>
      </c>
      <c r="L512" s="50">
        <f t="shared" si="81"/>
        <v>-0.29151716588390181</v>
      </c>
      <c r="M512" s="50">
        <f t="shared" si="81"/>
        <v>-4.5068698615937261E-15</v>
      </c>
      <c r="N512" s="50">
        <f t="shared" si="81"/>
        <v>0.29190846674953763</v>
      </c>
      <c r="O512" s="50">
        <f t="shared" si="81"/>
        <v>-0.32447763185160433</v>
      </c>
      <c r="P512" s="50">
        <f t="shared" si="81"/>
        <v>9.6363240116190504E-2</v>
      </c>
      <c r="Q512" s="50">
        <f t="shared" si="81"/>
        <v>0.16227722485805243</v>
      </c>
      <c r="R512" s="50">
        <f t="shared" si="81"/>
        <v>-0.23714825526419475</v>
      </c>
      <c r="S512" s="50">
        <f t="shared" si="79"/>
        <v>0.11632278109406312</v>
      </c>
      <c r="T512" s="50">
        <f t="shared" si="79"/>
        <v>4.9632843180042067E-2</v>
      </c>
      <c r="U512" s="50">
        <f t="shared" si="79"/>
        <v>-0.12068053154514841</v>
      </c>
      <c r="V512" s="50">
        <f t="shared" si="79"/>
        <v>7.9006307877221821E-2</v>
      </c>
      <c r="W512" s="50">
        <f t="shared" si="79"/>
        <v>1.4001615031609615E-15</v>
      </c>
      <c r="X512" s="50">
        <f t="shared" si="79"/>
        <v>-4.3366819148046847E-2</v>
      </c>
      <c r="Y512" s="50">
        <f t="shared" si="79"/>
        <v>3.6397067557455004E-2</v>
      </c>
      <c r="Z512" s="50">
        <f t="shared" si="79"/>
        <v>-8.2417649935682454E-3</v>
      </c>
      <c r="AA512" s="50">
        <f t="shared" si="79"/>
        <v>-1.0668539093146414E-2</v>
      </c>
      <c r="AB512" s="53">
        <f t="shared" si="79"/>
        <v>1.2065338351423184E-2</v>
      </c>
      <c r="AC512" s="68">
        <f t="shared" si="78"/>
        <v>5.7160506420911306E-3</v>
      </c>
    </row>
    <row r="513" spans="1:29">
      <c r="A513" s="30">
        <v>0.23100000000000001</v>
      </c>
      <c r="B513" s="33"/>
      <c r="C513" s="50">
        <f t="shared" si="81"/>
        <v>-3.9699421237920175E-4</v>
      </c>
      <c r="D513" s="50">
        <f t="shared" si="81"/>
        <v>-8.188509850576977E-3</v>
      </c>
      <c r="E513" s="50">
        <f t="shared" si="81"/>
        <v>3.5732777136543617E-2</v>
      </c>
      <c r="F513" s="50">
        <f t="shared" si="81"/>
        <v>-1.7943112005160296E-2</v>
      </c>
      <c r="G513" s="50">
        <f t="shared" si="81"/>
        <v>-9.3333210331508959E-2</v>
      </c>
      <c r="H513" s="50">
        <f t="shared" si="81"/>
        <v>0.19230311327149735</v>
      </c>
      <c r="I513" s="50">
        <f t="shared" si="81"/>
        <v>-0.10694020746824723</v>
      </c>
      <c r="J513" s="50">
        <f t="shared" si="81"/>
        <v>-0.15280758144062404</v>
      </c>
      <c r="K513" s="50">
        <f t="shared" si="81"/>
        <v>0.33680123705132597</v>
      </c>
      <c r="L513" s="50">
        <f t="shared" si="81"/>
        <v>-0.22085188379659856</v>
      </c>
      <c r="M513" s="50">
        <f t="shared" si="81"/>
        <v>-0.1136809992031393</v>
      </c>
      <c r="N513" s="50">
        <f t="shared" si="81"/>
        <v>0.34649192707230331</v>
      </c>
      <c r="O513" s="50">
        <f t="shared" si="81"/>
        <v>-0.26288060492989163</v>
      </c>
      <c r="P513" s="50">
        <f t="shared" si="81"/>
        <v>-2.9346547789668539E-2</v>
      </c>
      <c r="Q513" s="50">
        <f t="shared" si="81"/>
        <v>0.24193294337934435</v>
      </c>
      <c r="R513" s="50">
        <f t="shared" si="81"/>
        <v>-0.21130064264028325</v>
      </c>
      <c r="S513" s="50">
        <f t="shared" ref="S513:AB538" si="82">COS(S$20*$A513-S$22-S$23)*S$21</f>
        <v>2.4803463909394946E-2</v>
      </c>
      <c r="T513" s="50">
        <f t="shared" si="82"/>
        <v>0.12047928031234918</v>
      </c>
      <c r="U513" s="50">
        <f t="shared" si="82"/>
        <v>-0.12290450538736183</v>
      </c>
      <c r="V513" s="50">
        <f t="shared" si="82"/>
        <v>3.3080185710147841E-2</v>
      </c>
      <c r="W513" s="50">
        <f t="shared" si="82"/>
        <v>4.3062649700451157E-2</v>
      </c>
      <c r="X513" s="50">
        <f t="shared" si="82"/>
        <v>-5.3577885930759205E-2</v>
      </c>
      <c r="Y513" s="50">
        <f t="shared" si="82"/>
        <v>2.0506167322123927E-2</v>
      </c>
      <c r="Z513" s="50">
        <f t="shared" si="82"/>
        <v>1.0592296352257179E-2</v>
      </c>
      <c r="AA513" s="50">
        <f t="shared" si="82"/>
        <v>-1.7828909272945705E-2</v>
      </c>
      <c r="AB513" s="53">
        <f t="shared" si="82"/>
        <v>8.5314825656010417E-3</v>
      </c>
      <c r="AC513" s="68">
        <f t="shared" si="78"/>
        <v>2.3359295241951149E-3</v>
      </c>
    </row>
    <row r="514" spans="1:29">
      <c r="A514" s="30">
        <v>0.23200000000000001</v>
      </c>
      <c r="B514" s="33"/>
      <c r="C514" s="50">
        <f t="shared" si="81"/>
        <v>-3.9728557818964307E-4</v>
      </c>
      <c r="D514" s="50">
        <f t="shared" si="81"/>
        <v>-8.3592672227305008E-3</v>
      </c>
      <c r="E514" s="50">
        <f t="shared" si="81"/>
        <v>3.4773931050747046E-2</v>
      </c>
      <c r="F514" s="50">
        <f t="shared" si="81"/>
        <v>-1.0309135563476445E-2</v>
      </c>
      <c r="G514" s="50">
        <f t="shared" si="81"/>
        <v>-0.105054091863617</v>
      </c>
      <c r="H514" s="50">
        <f t="shared" si="81"/>
        <v>0.18517088990895719</v>
      </c>
      <c r="I514" s="50">
        <f t="shared" si="81"/>
        <v>-6.2461816850948121E-2</v>
      </c>
      <c r="J514" s="50">
        <f t="shared" si="81"/>
        <v>-0.20549209632569185</v>
      </c>
      <c r="K514" s="50">
        <f t="shared" si="81"/>
        <v>0.33148968034771942</v>
      </c>
      <c r="L514" s="50">
        <f t="shared" si="81"/>
        <v>-0.1326481730755566</v>
      </c>
      <c r="M514" s="50">
        <f t="shared" si="81"/>
        <v>-0.2162341101421707</v>
      </c>
      <c r="N514" s="50">
        <f t="shared" si="81"/>
        <v>0.36010671481090178</v>
      </c>
      <c r="O514" s="50">
        <f t="shared" si="81"/>
        <v>-0.16436277826817941</v>
      </c>
      <c r="P514" s="50">
        <f t="shared" si="81"/>
        <v>-0.15022910007984319</v>
      </c>
      <c r="Q514" s="50">
        <f t="shared" si="81"/>
        <v>0.2755377192466702</v>
      </c>
      <c r="R514" s="50">
        <f t="shared" si="81"/>
        <v>-0.1393922470511805</v>
      </c>
      <c r="S514" s="50">
        <f t="shared" si="82"/>
        <v>-7.2851898870008938E-2</v>
      </c>
      <c r="T514" s="50">
        <f t="shared" si="82"/>
        <v>0.15777031671601532</v>
      </c>
      <c r="U514" s="50">
        <f t="shared" si="82"/>
        <v>-8.6862880591976457E-2</v>
      </c>
      <c r="V514" s="50">
        <f t="shared" si="82"/>
        <v>-2.4286349888704904E-2</v>
      </c>
      <c r="W514" s="50">
        <f t="shared" si="82"/>
        <v>6.967683086095823E-2</v>
      </c>
      <c r="X514" s="50">
        <f t="shared" si="82"/>
        <v>-4.1302851093317515E-2</v>
      </c>
      <c r="Y514" s="50">
        <f t="shared" si="82"/>
        <v>-4.7965205969099176E-3</v>
      </c>
      <c r="Z514" s="50">
        <f t="shared" si="82"/>
        <v>2.4132562486837546E-2</v>
      </c>
      <c r="AA514" s="50">
        <f t="shared" si="82"/>
        <v>-1.5324891949093559E-2</v>
      </c>
      <c r="AB514" s="53">
        <f t="shared" si="82"/>
        <v>-5.4985662911937489E-16</v>
      </c>
      <c r="AC514" s="68">
        <f t="shared" si="78"/>
        <v>-1.7068495827890513E-3</v>
      </c>
    </row>
    <row r="515" spans="1:29">
      <c r="A515" s="30">
        <v>0.23300000000000001</v>
      </c>
      <c r="B515" s="33"/>
      <c r="C515" s="50">
        <f t="shared" si="81"/>
        <v>-3.9756125984571943E-4</v>
      </c>
      <c r="D515" s="50">
        <f t="shared" si="81"/>
        <v>-8.5217750073617732E-3</v>
      </c>
      <c r="E515" s="50">
        <f t="shared" si="81"/>
        <v>3.3677848145791105E-2</v>
      </c>
      <c r="F515" s="50">
        <f t="shared" si="81"/>
        <v>-2.5836545047084581E-3</v>
      </c>
      <c r="G515" s="50">
        <f t="shared" si="81"/>
        <v>-0.11511820761076325</v>
      </c>
      <c r="H515" s="50">
        <f t="shared" si="81"/>
        <v>0.17347914468990813</v>
      </c>
      <c r="I515" s="50">
        <f t="shared" si="81"/>
        <v>-1.5770685231827924E-2</v>
      </c>
      <c r="J515" s="50">
        <f t="shared" si="81"/>
        <v>-0.24827878105972312</v>
      </c>
      <c r="K515" s="50">
        <f t="shared" si="81"/>
        <v>0.30534940789410125</v>
      </c>
      <c r="L515" s="50">
        <f t="shared" si="81"/>
        <v>-3.3910522245484048E-2</v>
      </c>
      <c r="M515" s="50">
        <f t="shared" si="81"/>
        <v>-0.29762071978885629</v>
      </c>
      <c r="N515" s="50">
        <f t="shared" si="81"/>
        <v>0.33114303840142051</v>
      </c>
      <c r="O515" s="50">
        <f t="shared" si="81"/>
        <v>-4.2760687848148009E-2</v>
      </c>
      <c r="P515" s="50">
        <f t="shared" si="81"/>
        <v>-0.24640035523156362</v>
      </c>
      <c r="Q515" s="50">
        <f t="shared" si="81"/>
        <v>0.25669502131900357</v>
      </c>
      <c r="R515" s="50">
        <f t="shared" si="81"/>
        <v>-3.7098160447474549E-2</v>
      </c>
      <c r="S515" s="50">
        <f t="shared" si="82"/>
        <v>-0.15248467517672365</v>
      </c>
      <c r="T515" s="50">
        <f t="shared" si="82"/>
        <v>0.15111980411004616</v>
      </c>
      <c r="U515" s="50">
        <f t="shared" si="82"/>
        <v>-2.377700615934358E-2</v>
      </c>
      <c r="V515" s="50">
        <f t="shared" si="82"/>
        <v>-7.3253722136116001E-2</v>
      </c>
      <c r="W515" s="50">
        <f t="shared" si="82"/>
        <v>6.9676830860958244E-2</v>
      </c>
      <c r="X515" s="50">
        <f t="shared" si="82"/>
        <v>-1.1693423702824498E-2</v>
      </c>
      <c r="Y515" s="50">
        <f t="shared" si="82"/>
        <v>-2.7897732600454993E-2</v>
      </c>
      <c r="Z515" s="50">
        <f t="shared" si="82"/>
        <v>2.5611908167593542E-2</v>
      </c>
      <c r="AA515" s="50">
        <f t="shared" si="82"/>
        <v>-4.5138216260789295E-3</v>
      </c>
      <c r="AB515" s="53">
        <f t="shared" si="82"/>
        <v>-8.5314825656018205E-3</v>
      </c>
      <c r="AC515" s="68">
        <f t="shared" si="78"/>
        <v>-3.8599706140777252E-3</v>
      </c>
    </row>
    <row r="516" spans="1:29">
      <c r="A516" s="30">
        <v>0.23400000000000001</v>
      </c>
      <c r="B516" s="33"/>
      <c r="C516" s="50">
        <f t="shared" si="81"/>
        <v>-3.978212464639909E-4</v>
      </c>
      <c r="D516" s="50">
        <f t="shared" si="81"/>
        <v>-8.6758728289071264E-3</v>
      </c>
      <c r="E516" s="50">
        <f t="shared" si="81"/>
        <v>3.2448854160149011E-2</v>
      </c>
      <c r="F516" s="50">
        <f t="shared" si="81"/>
        <v>5.1647592543501439E-3</v>
      </c>
      <c r="G516" s="50">
        <f t="shared" si="81"/>
        <v>-0.12336684045560388</v>
      </c>
      <c r="H516" s="50">
        <f t="shared" si="81"/>
        <v>0.15751576718432109</v>
      </c>
      <c r="I516" s="50">
        <f t="shared" si="81"/>
        <v>3.1479130773990296E-2</v>
      </c>
      <c r="J516" s="50">
        <f t="shared" si="81"/>
        <v>-0.27910675181411765</v>
      </c>
      <c r="K516" s="50">
        <f t="shared" si="81"/>
        <v>0.26002290914592968</v>
      </c>
      <c r="L516" s="50">
        <f t="shared" si="81"/>
        <v>6.7520052294864921E-2</v>
      </c>
      <c r="M516" s="50">
        <f t="shared" si="81"/>
        <v>-0.34987413973712045</v>
      </c>
      <c r="N516" s="50">
        <f t="shared" si="81"/>
        <v>0.26302551839903138</v>
      </c>
      <c r="O516" s="50">
        <f t="shared" si="81"/>
        <v>8.4847014104952781E-2</v>
      </c>
      <c r="P516" s="50">
        <f t="shared" si="81"/>
        <v>-0.30204103148804673</v>
      </c>
      <c r="Q516" s="50">
        <f t="shared" si="81"/>
        <v>0.18899147979888037</v>
      </c>
      <c r="R516" s="50">
        <f t="shared" si="81"/>
        <v>7.328284106300699E-2</v>
      </c>
      <c r="S516" s="50">
        <f t="shared" si="82"/>
        <v>-0.19439478005336103</v>
      </c>
      <c r="T516" s="50">
        <f t="shared" si="82"/>
        <v>0.10238001630422275</v>
      </c>
      <c r="U516" s="50">
        <f t="shared" si="82"/>
        <v>4.6711700021642058E-2</v>
      </c>
      <c r="V516" s="50">
        <f t="shared" si="82"/>
        <v>-9.6887111255469408E-2</v>
      </c>
      <c r="W516" s="50">
        <f t="shared" si="82"/>
        <v>4.3062649700449526E-2</v>
      </c>
      <c r="X516" s="50">
        <f t="shared" si="82"/>
        <v>2.2823616392078423E-2</v>
      </c>
      <c r="Y516" s="50">
        <f t="shared" si="82"/>
        <v>-3.8194624227227775E-2</v>
      </c>
      <c r="Z516" s="50">
        <f t="shared" si="82"/>
        <v>1.4290989174904041E-2</v>
      </c>
      <c r="AA516" s="50">
        <f t="shared" si="82"/>
        <v>8.7440232387182154E-3</v>
      </c>
      <c r="AB516" s="53">
        <f t="shared" si="82"/>
        <v>-1.2065338351423184E-2</v>
      </c>
      <c r="AC516" s="68">
        <f t="shared" si="78"/>
        <v>-2.6929904462495834E-3</v>
      </c>
    </row>
    <row r="517" spans="1:29">
      <c r="A517" s="30">
        <v>0.23499999999999999</v>
      </c>
      <c r="B517" s="33"/>
      <c r="C517" s="50">
        <f t="shared" si="81"/>
        <v>-3.9806552778063107E-4</v>
      </c>
      <c r="D517" s="50">
        <f t="shared" si="81"/>
        <v>-8.8214086114211856E-3</v>
      </c>
      <c r="E517" s="50">
        <f t="shared" si="81"/>
        <v>3.109179937160815E-2</v>
      </c>
      <c r="F517" s="50">
        <f t="shared" si="81"/>
        <v>1.2867330244633995E-2</v>
      </c>
      <c r="G517" s="50">
        <f t="shared" si="81"/>
        <v>-0.12966990453068133</v>
      </c>
      <c r="H517" s="50">
        <f t="shared" si="81"/>
        <v>0.13767382872579609</v>
      </c>
      <c r="I517" s="50">
        <f t="shared" si="81"/>
        <v>7.7613782878449777E-2</v>
      </c>
      <c r="J517" s="50">
        <f t="shared" si="81"/>
        <v>-0.29649113387162634</v>
      </c>
      <c r="K517" s="50">
        <f t="shared" si="81"/>
        <v>0.1983582147187537</v>
      </c>
      <c r="L517" s="50">
        <f t="shared" si="81"/>
        <v>0.16358868199615559</v>
      </c>
      <c r="M517" s="50">
        <f t="shared" si="81"/>
        <v>-0.36787944117144233</v>
      </c>
      <c r="N517" s="50">
        <f t="shared" si="81"/>
        <v>0.16380826561031228</v>
      </c>
      <c r="O517" s="50">
        <f t="shared" si="81"/>
        <v>0.20053820507337156</v>
      </c>
      <c r="P517" s="50">
        <f t="shared" si="81"/>
        <v>-0.30799875235746726</v>
      </c>
      <c r="Q517" s="50">
        <f t="shared" si="81"/>
        <v>8.5314185896226982E-2</v>
      </c>
      <c r="R517" s="50">
        <f t="shared" si="81"/>
        <v>0.16768913944387176</v>
      </c>
      <c r="S517" s="50">
        <f t="shared" si="82"/>
        <v>-0.18821421347611081</v>
      </c>
      <c r="T517" s="50">
        <f t="shared" si="82"/>
        <v>2.5125761406748475E-2</v>
      </c>
      <c r="U517" s="50">
        <f t="shared" si="82"/>
        <v>0.1026569917112345</v>
      </c>
      <c r="V517" s="50">
        <f t="shared" si="82"/>
        <v>-8.7013173097839361E-2</v>
      </c>
      <c r="W517" s="50">
        <f t="shared" si="82"/>
        <v>-6.1034310269516666E-16</v>
      </c>
      <c r="X517" s="50">
        <f t="shared" si="82"/>
        <v>4.7761813488306222E-2</v>
      </c>
      <c r="Y517" s="50">
        <f t="shared" si="82"/>
        <v>-3.0961194939393314E-2</v>
      </c>
      <c r="Z517" s="50">
        <f t="shared" si="82"/>
        <v>-4.1722498154642502E-3</v>
      </c>
      <c r="AA517" s="50">
        <f t="shared" si="82"/>
        <v>1.7262058863017338E-2</v>
      </c>
      <c r="AB517" s="53">
        <f t="shared" si="82"/>
        <v>-8.5314825656013765E-3</v>
      </c>
      <c r="AC517" s="68">
        <f t="shared" si="78"/>
        <v>1.1990394636575957E-3</v>
      </c>
    </row>
    <row r="518" spans="1:29">
      <c r="A518" s="30">
        <v>0.23599999999999999</v>
      </c>
      <c r="B518" s="33"/>
      <c r="C518" s="50">
        <f t="shared" si="81"/>
        <v>-3.9829409415183183E-4</v>
      </c>
      <c r="D518" s="50">
        <f t="shared" si="81"/>
        <v>-8.958238728657324E-3</v>
      </c>
      <c r="E518" s="50">
        <f t="shared" si="81"/>
        <v>2.9612039455439537E-2</v>
      </c>
      <c r="F518" s="50">
        <f t="shared" si="81"/>
        <v>2.0455689900739329E-2</v>
      </c>
      <c r="G518" s="50">
        <f t="shared" si="81"/>
        <v>-0.13392799675026371</v>
      </c>
      <c r="H518" s="50">
        <f t="shared" si="81"/>
        <v>0.11444190369080147</v>
      </c>
      <c r="I518" s="50">
        <f t="shared" si="81"/>
        <v>0.12099892803066299</v>
      </c>
      <c r="J518" s="50">
        <f t="shared" si="81"/>
        <v>-0.29959458280897389</v>
      </c>
      <c r="K518" s="50">
        <f t="shared" si="81"/>
        <v>0.12422994415031491</v>
      </c>
      <c r="L518" s="50">
        <f t="shared" si="81"/>
        <v>0.24666630444337834</v>
      </c>
      <c r="M518" s="50">
        <f t="shared" si="81"/>
        <v>-0.34987413973712045</v>
      </c>
      <c r="N518" s="50">
        <f t="shared" si="81"/>
        <v>4.5222575417942022E-2</v>
      </c>
      <c r="O518" s="50">
        <f t="shared" si="81"/>
        <v>0.28806440109396503</v>
      </c>
      <c r="P518" s="50">
        <f t="shared" si="81"/>
        <v>-0.26329352787387628</v>
      </c>
      <c r="Q518" s="50">
        <f t="shared" si="81"/>
        <v>-3.460231308284447E-2</v>
      </c>
      <c r="R518" s="50">
        <f t="shared" si="81"/>
        <v>0.22554139349703911</v>
      </c>
      <c r="S518" s="50">
        <f t="shared" si="82"/>
        <v>-0.1354719650432718</v>
      </c>
      <c r="T518" s="50">
        <f t="shared" si="82"/>
        <v>-5.9126418697705838E-2</v>
      </c>
      <c r="U518" s="50">
        <f t="shared" si="82"/>
        <v>0.12664062967800629</v>
      </c>
      <c r="V518" s="50">
        <f t="shared" si="82"/>
        <v>-4.7046699094955007E-2</v>
      </c>
      <c r="W518" s="50">
        <f t="shared" si="82"/>
        <v>-4.3062649700448832E-2</v>
      </c>
      <c r="X518" s="50">
        <f t="shared" si="82"/>
        <v>5.265485626379815E-2</v>
      </c>
      <c r="Y518" s="50">
        <f t="shared" si="82"/>
        <v>-9.5173971987026224E-3</v>
      </c>
      <c r="Z518" s="50">
        <f t="shared" si="82"/>
        <v>-2.0550290718590828E-2</v>
      </c>
      <c r="AA518" s="50">
        <f t="shared" si="82"/>
        <v>1.6422975472964722E-2</v>
      </c>
      <c r="AB518" s="53">
        <f t="shared" si="82"/>
        <v>7.6866827450423552E-17</v>
      </c>
      <c r="AC518" s="68">
        <f t="shared" si="78"/>
        <v>5.5271275654891093E-3</v>
      </c>
    </row>
    <row r="519" spans="1:29">
      <c r="A519" s="30">
        <v>0.23699999999999999</v>
      </c>
      <c r="B519" s="33"/>
      <c r="C519" s="50">
        <f t="shared" si="81"/>
        <v>-3.9850693655418416E-4</v>
      </c>
      <c r="D519" s="50">
        <f t="shared" si="81"/>
        <v>-9.0862281458095606E-3</v>
      </c>
      <c r="E519" s="50">
        <f t="shared" si="81"/>
        <v>2.8015414347994282E-2</v>
      </c>
      <c r="F519" s="50">
        <f t="shared" si="81"/>
        <v>2.7862483405148297E-2</v>
      </c>
      <c r="G519" s="50">
        <f t="shared" si="81"/>
        <v>-0.13607396445638714</v>
      </c>
      <c r="H519" s="50">
        <f t="shared" si="81"/>
        <v>8.8392039176035456E-2</v>
      </c>
      <c r="I519" s="50">
        <f t="shared" si="81"/>
        <v>0.16009762583426559</v>
      </c>
      <c r="J519" s="50">
        <f t="shared" si="81"/>
        <v>-0.28826761642702114</v>
      </c>
      <c r="K519" s="50">
        <f t="shared" si="81"/>
        <v>4.2295849305137016E-2</v>
      </c>
      <c r="L519" s="50">
        <f t="shared" si="81"/>
        <v>0.31015550725632979</v>
      </c>
      <c r="M519" s="50">
        <f t="shared" si="81"/>
        <v>-0.2976207197888564</v>
      </c>
      <c r="N519" s="50">
        <f t="shared" si="81"/>
        <v>-7.8710162543664905E-2</v>
      </c>
      <c r="O519" s="50">
        <f t="shared" si="81"/>
        <v>0.33513280804392764</v>
      </c>
      <c r="P519" s="50">
        <f t="shared" si="81"/>
        <v>-0.17527895388033904</v>
      </c>
      <c r="Q519" s="50">
        <f t="shared" si="81"/>
        <v>-0.14793240380673653</v>
      </c>
      <c r="R519" s="50">
        <f t="shared" si="81"/>
        <v>0.23422856671692416</v>
      </c>
      <c r="S519" s="50">
        <f t="shared" si="82"/>
        <v>-4.9215762376072433E-2</v>
      </c>
      <c r="T519" s="50">
        <f t="shared" si="82"/>
        <v>-0.12691094836544209</v>
      </c>
      <c r="U519" s="50">
        <f t="shared" si="82"/>
        <v>0.11119544856936539</v>
      </c>
      <c r="V519" s="50">
        <f t="shared" si="82"/>
        <v>9.190351287481649E-3</v>
      </c>
      <c r="W519" s="50">
        <f t="shared" si="82"/>
        <v>-6.9676830860957981E-2</v>
      </c>
      <c r="X519" s="50">
        <f t="shared" si="82"/>
        <v>3.5449183717216469E-2</v>
      </c>
      <c r="Y519" s="50">
        <f t="shared" si="82"/>
        <v>1.6294633782678258E-2</v>
      </c>
      <c r="Z519" s="50">
        <f t="shared" si="82"/>
        <v>-2.6657751288814053E-2</v>
      </c>
      <c r="AA519" s="50">
        <f t="shared" si="82"/>
        <v>6.6816089143881194E-3</v>
      </c>
      <c r="AB519" s="53">
        <f t="shared" si="82"/>
        <v>8.531482565601484E-3</v>
      </c>
      <c r="AC519" s="68">
        <f t="shared" si="78"/>
        <v>7.6931540458381239E-3</v>
      </c>
    </row>
    <row r="520" spans="1:29">
      <c r="A520" s="30">
        <v>0.23799999999999999</v>
      </c>
      <c r="B520" s="33"/>
      <c r="C520" s="50">
        <f t="shared" si="81"/>
        <v>-3.9870404658503455E-4</v>
      </c>
      <c r="D520" s="50">
        <f t="shared" si="81"/>
        <v>-9.2052505527754885E-3</v>
      </c>
      <c r="E520" s="50">
        <f t="shared" si="81"/>
        <v>2.6308225199142849E-2</v>
      </c>
      <c r="F520" s="50">
        <f t="shared" si="81"/>
        <v>3.5021967534360987E-2</v>
      </c>
      <c r="G520" s="50">
        <f t="shared" si="81"/>
        <v>-0.13607396445638711</v>
      </c>
      <c r="H520" s="50">
        <f t="shared" si="81"/>
        <v>6.0165669300396254E-2</v>
      </c>
      <c r="I520" s="50">
        <f t="shared" si="81"/>
        <v>0.19352478542720045</v>
      </c>
      <c r="J520" s="50">
        <f t="shared" si="81"/>
        <v>-0.26305581478154416</v>
      </c>
      <c r="K520" s="50">
        <f t="shared" si="81"/>
        <v>-4.2295849305135219E-2</v>
      </c>
      <c r="L520" s="50">
        <f t="shared" si="81"/>
        <v>0.34901444594898723</v>
      </c>
      <c r="M520" s="50">
        <f t="shared" si="81"/>
        <v>-0.21623411014217087</v>
      </c>
      <c r="N520" s="50">
        <f t="shared" si="81"/>
        <v>-0.19333633193513283</v>
      </c>
      <c r="O520" s="50">
        <f t="shared" si="81"/>
        <v>0.33513280804392626</v>
      </c>
      <c r="P520" s="50">
        <f t="shared" si="81"/>
        <v>-5.843261354358787E-2</v>
      </c>
      <c r="Q520" s="50">
        <f t="shared" si="81"/>
        <v>-0.23310416871848313</v>
      </c>
      <c r="R520" s="50">
        <f t="shared" si="81"/>
        <v>0.19185696869510047</v>
      </c>
      <c r="S520" s="50">
        <f t="shared" si="82"/>
        <v>4.9215762376073745E-2</v>
      </c>
      <c r="T520" s="50">
        <f t="shared" si="82"/>
        <v>-0.15934875519241939</v>
      </c>
      <c r="U520" s="50">
        <f t="shared" si="82"/>
        <v>6.1130215153670245E-2</v>
      </c>
      <c r="V520" s="50">
        <f t="shared" si="82"/>
        <v>6.2249021136227843E-2</v>
      </c>
      <c r="W520" s="50">
        <f t="shared" si="82"/>
        <v>-6.9676830860958494E-2</v>
      </c>
      <c r="X520" s="50">
        <f t="shared" si="82"/>
        <v>3.3658441337731269E-3</v>
      </c>
      <c r="Y520" s="50">
        <f t="shared" si="82"/>
        <v>3.4627859430173179E-2</v>
      </c>
      <c r="Z520" s="50">
        <f t="shared" si="82"/>
        <v>-1.944225794779952E-2</v>
      </c>
      <c r="AA520" s="50">
        <f t="shared" si="82"/>
        <v>-6.6816089143886823E-3</v>
      </c>
      <c r="AB520" s="53">
        <f t="shared" si="82"/>
        <v>1.2065338351423184E-2</v>
      </c>
      <c r="AC520" s="68">
        <f t="shared" si="78"/>
        <v>6.3926503330880282E-3</v>
      </c>
    </row>
    <row r="521" spans="1:29">
      <c r="A521" s="30">
        <v>0.23899999999999999</v>
      </c>
      <c r="B521" s="33"/>
      <c r="C521" s="50">
        <f t="shared" si="81"/>
        <v>-3.9888541646281641E-4</v>
      </c>
      <c r="D521" s="50">
        <f t="shared" si="81"/>
        <v>-9.3151884888092069E-3</v>
      </c>
      <c r="E521" s="50">
        <f t="shared" si="81"/>
        <v>2.449720950451522E-2</v>
      </c>
      <c r="F521" s="50">
        <f t="shared" si="81"/>
        <v>4.1870594200399638E-2</v>
      </c>
      <c r="G521" s="50">
        <f t="shared" si="81"/>
        <v>-0.13392799675026362</v>
      </c>
      <c r="H521" s="50">
        <f t="shared" si="81"/>
        <v>3.0457820968172903E-2</v>
      </c>
      <c r="I521" s="50">
        <f t="shared" si="81"/>
        <v>0.22009623301602249</v>
      </c>
      <c r="J521" s="50">
        <f t="shared" si="81"/>
        <v>-0.22517354151450672</v>
      </c>
      <c r="K521" s="50">
        <f t="shared" si="81"/>
        <v>-0.12422994415031323</v>
      </c>
      <c r="L521" s="50">
        <f t="shared" si="81"/>
        <v>0.36015723005336853</v>
      </c>
      <c r="M521" s="50">
        <f t="shared" si="81"/>
        <v>-0.11368099920313451</v>
      </c>
      <c r="N521" s="50">
        <f t="shared" si="81"/>
        <v>-0.28510271077216587</v>
      </c>
      <c r="O521" s="50">
        <f t="shared" si="81"/>
        <v>0.28806440109395842</v>
      </c>
      <c r="P521" s="50">
        <f t="shared" si="81"/>
        <v>6.8025351139478593E-2</v>
      </c>
      <c r="Q521" s="50">
        <f t="shared" si="81"/>
        <v>-0.27390551199143498</v>
      </c>
      <c r="R521" s="50">
        <f t="shared" si="81"/>
        <v>0.10766305491975255</v>
      </c>
      <c r="S521" s="50">
        <f t="shared" si="82"/>
        <v>0.13547196504327277</v>
      </c>
      <c r="T521" s="50">
        <f t="shared" si="82"/>
        <v>-0.14740539272431413</v>
      </c>
      <c r="U521" s="50">
        <f t="shared" si="82"/>
        <v>-7.967553076984912E-3</v>
      </c>
      <c r="V521" s="50">
        <f t="shared" si="82"/>
        <v>9.3779561011277768E-2</v>
      </c>
      <c r="W521" s="50">
        <f t="shared" si="82"/>
        <v>-4.3062649700450165E-2</v>
      </c>
      <c r="X521" s="50">
        <f t="shared" si="82"/>
        <v>-3.0130106490864131E-2</v>
      </c>
      <c r="Y521" s="50">
        <f t="shared" si="82"/>
        <v>3.7067814737175575E-2</v>
      </c>
      <c r="Z521" s="50">
        <f t="shared" si="82"/>
        <v>-2.5099545216965007E-3</v>
      </c>
      <c r="AA521" s="50">
        <f t="shared" si="82"/>
        <v>-1.6422975472965201E-2</v>
      </c>
      <c r="AB521" s="53">
        <f t="shared" si="82"/>
        <v>8.5314825656012255E-3</v>
      </c>
      <c r="AC521" s="68">
        <f t="shared" si="78"/>
        <v>2.4493079786297098E-3</v>
      </c>
    </row>
    <row r="522" spans="1:29">
      <c r="A522" s="30">
        <v>0.24</v>
      </c>
      <c r="B522" s="33"/>
      <c r="C522" s="50">
        <f t="shared" si="81"/>
        <v>-3.9905103902735756E-4</v>
      </c>
      <c r="D522" s="50">
        <f t="shared" si="81"/>
        <v>-9.4159334584408005E-3</v>
      </c>
      <c r="E522" s="50">
        <f t="shared" si="81"/>
        <v>2.2589514515683723E-2</v>
      </c>
      <c r="F522" s="50">
        <f t="shared" si="81"/>
        <v>4.8347574508134893E-2</v>
      </c>
      <c r="G522" s="50">
        <f t="shared" si="81"/>
        <v>-0.12966990453068125</v>
      </c>
      <c r="H522" s="50">
        <f t="shared" si="81"/>
        <v>7.1554660373359582E-16</v>
      </c>
      <c r="I522" s="50">
        <f t="shared" si="81"/>
        <v>0.23887066182289796</v>
      </c>
      <c r="J522" s="50">
        <f t="shared" si="81"/>
        <v>-0.17644545223669114</v>
      </c>
      <c r="K522" s="50">
        <f t="shared" si="81"/>
        <v>-0.19835821471875612</v>
      </c>
      <c r="L522" s="50">
        <f t="shared" ref="C522:R538" si="83">COS(L$20*$A522-L$22-L$23)*L$21</f>
        <v>0.3426989817933086</v>
      </c>
      <c r="M522" s="50">
        <f t="shared" si="83"/>
        <v>5.4088820030154004E-16</v>
      </c>
      <c r="N522" s="50">
        <f t="shared" si="83"/>
        <v>-0.34315898354936997</v>
      </c>
      <c r="O522" s="50">
        <f t="shared" si="83"/>
        <v>0.20053820507336551</v>
      </c>
      <c r="P522" s="50">
        <f t="shared" si="83"/>
        <v>0.18329377488765103</v>
      </c>
      <c r="Q522" s="50">
        <f t="shared" si="83"/>
        <v>-0.26257006542033046</v>
      </c>
      <c r="R522" s="50">
        <f t="shared" si="83"/>
        <v>-3.2539398091106968E-15</v>
      </c>
      <c r="S522" s="50">
        <f t="shared" si="82"/>
        <v>0.18821421347611123</v>
      </c>
      <c r="T522" s="50">
        <f t="shared" si="82"/>
        <v>-9.4407277857259969E-2</v>
      </c>
      <c r="U522" s="50">
        <f t="shared" si="82"/>
        <v>-7.4584670275305978E-2</v>
      </c>
      <c r="V522" s="50">
        <f t="shared" si="82"/>
        <v>9.28774852166213E-2</v>
      </c>
      <c r="W522" s="50">
        <f t="shared" si="82"/>
        <v>-1.7947529777062809E-16</v>
      </c>
      <c r="X522" s="50">
        <f t="shared" si="82"/>
        <v>-5.0980753468113156E-2</v>
      </c>
      <c r="Y522" s="50">
        <f t="shared" si="82"/>
        <v>2.249462484133365E-2</v>
      </c>
      <c r="Z522" s="50">
        <f t="shared" si="82"/>
        <v>1.5676768605812973E-2</v>
      </c>
      <c r="AA522" s="50">
        <f t="shared" si="82"/>
        <v>-1.7262058863017151E-2</v>
      </c>
      <c r="AB522" s="53">
        <f t="shared" si="82"/>
        <v>-2.8971210738879112E-16</v>
      </c>
      <c r="AC522" s="68">
        <f t="shared" si="78"/>
        <v>-1.6505606760749709E-3</v>
      </c>
    </row>
    <row r="523" spans="1:29">
      <c r="A523" s="30">
        <v>0.24099999999999999</v>
      </c>
      <c r="B523" s="33"/>
      <c r="C523" s="50">
        <f t="shared" si="83"/>
        <v>-3.9920090774016277E-4</v>
      </c>
      <c r="D523" s="50">
        <f t="shared" si="83"/>
        <v>-9.507386038548336E-3</v>
      </c>
      <c r="E523" s="50">
        <f t="shared" si="83"/>
        <v>2.0592669033226221E-2</v>
      </c>
      <c r="F523" s="50">
        <f t="shared" si="83"/>
        <v>5.4395418321825512E-2</v>
      </c>
      <c r="G523" s="50">
        <f t="shared" si="83"/>
        <v>-0.12336684045560373</v>
      </c>
      <c r="H523" s="50">
        <f t="shared" si="83"/>
        <v>-3.0457820968171494E-2</v>
      </c>
      <c r="I523" s="50">
        <f t="shared" si="83"/>
        <v>0.24918297834749167</v>
      </c>
      <c r="J523" s="50">
        <f t="shared" si="83"/>
        <v>-0.11921860729679062</v>
      </c>
      <c r="K523" s="50">
        <f t="shared" si="83"/>
        <v>-0.26002290914592852</v>
      </c>
      <c r="L523" s="50">
        <f t="shared" si="83"/>
        <v>0.29802610655469536</v>
      </c>
      <c r="M523" s="50">
        <f t="shared" si="83"/>
        <v>0.11368099920313553</v>
      </c>
      <c r="N523" s="50">
        <f t="shared" si="83"/>
        <v>-0.36064066585879656</v>
      </c>
      <c r="O523" s="50">
        <f t="shared" si="83"/>
        <v>8.4847014104940791E-2</v>
      </c>
      <c r="P523" s="50">
        <f t="shared" si="83"/>
        <v>0.26841206838496495</v>
      </c>
      <c r="Q523" s="50">
        <f t="shared" si="83"/>
        <v>-0.20125548472873872</v>
      </c>
      <c r="R523" s="50">
        <f t="shared" si="83"/>
        <v>-0.10766305491975534</v>
      </c>
      <c r="S523" s="50">
        <f t="shared" si="82"/>
        <v>0.19439478005335972</v>
      </c>
      <c r="T523" s="50">
        <f t="shared" si="82"/>
        <v>-1.5115230689247732E-2</v>
      </c>
      <c r="U523" s="50">
        <f t="shared" si="82"/>
        <v>-0.11798028677861688</v>
      </c>
      <c r="V523" s="50">
        <f t="shared" si="82"/>
        <v>5.9854766609001867E-2</v>
      </c>
      <c r="W523" s="50">
        <f t="shared" si="82"/>
        <v>4.306264970044988E-2</v>
      </c>
      <c r="X523" s="50">
        <f t="shared" si="82"/>
        <v>-5.0435289284173131E-2</v>
      </c>
      <c r="Y523" s="50">
        <f t="shared" si="82"/>
        <v>-2.4030020741341398E-3</v>
      </c>
      <c r="Z523" s="50">
        <f t="shared" si="82"/>
        <v>2.602858985620702E-2</v>
      </c>
      <c r="AA523" s="50">
        <f t="shared" si="82"/>
        <v>-8.7440232387172336E-3</v>
      </c>
      <c r="AB523" s="53">
        <f t="shared" si="82"/>
        <v>-8.5314825656016349E-3</v>
      </c>
      <c r="AC523" s="68">
        <f t="shared" si="78"/>
        <v>-3.2632447812657294E-3</v>
      </c>
    </row>
    <row r="524" spans="1:29">
      <c r="A524" s="30">
        <v>0.24199999999999999</v>
      </c>
      <c r="B524" s="33"/>
      <c r="C524" s="50">
        <f t="shared" si="83"/>
        <v>-3.9933501668467178E-4</v>
      </c>
      <c r="D524" s="50">
        <f t="shared" si="83"/>
        <v>-9.5894559764764502E-3</v>
      </c>
      <c r="E524" s="50">
        <f t="shared" si="83"/>
        <v>1.8514553693990389E-2</v>
      </c>
      <c r="F524" s="50">
        <f t="shared" si="83"/>
        <v>5.9960444551631485E-2</v>
      </c>
      <c r="G524" s="50">
        <f t="shared" si="83"/>
        <v>-0.11511820761076305</v>
      </c>
      <c r="H524" s="50">
        <f t="shared" si="83"/>
        <v>-6.0165669300394894E-2</v>
      </c>
      <c r="I524" s="50">
        <f t="shared" si="83"/>
        <v>0.25066786363578974</v>
      </c>
      <c r="J524" s="50">
        <f t="shared" si="83"/>
        <v>-5.6249422155172805E-2</v>
      </c>
      <c r="K524" s="50">
        <f t="shared" si="83"/>
        <v>-0.30534940789410253</v>
      </c>
      <c r="L524" s="50">
        <f t="shared" si="83"/>
        <v>0.22968619478940688</v>
      </c>
      <c r="M524" s="50">
        <f t="shared" si="83"/>
        <v>0.21623411014217173</v>
      </c>
      <c r="N524" s="50">
        <f t="shared" si="83"/>
        <v>-0.33548075046940606</v>
      </c>
      <c r="O524" s="50">
        <f t="shared" si="83"/>
        <v>-4.2760687848160284E-2</v>
      </c>
      <c r="P524" s="50">
        <f t="shared" si="83"/>
        <v>0.30937905981176089</v>
      </c>
      <c r="Q524" s="50">
        <f t="shared" si="83"/>
        <v>-0.10163274865912113</v>
      </c>
      <c r="R524" s="50">
        <f t="shared" si="83"/>
        <v>-0.1918569686951023</v>
      </c>
      <c r="S524" s="50">
        <f t="shared" si="82"/>
        <v>0.15248467517672276</v>
      </c>
      <c r="T524" s="50">
        <f t="shared" si="82"/>
        <v>6.8386649253069531E-2</v>
      </c>
      <c r="U524" s="50">
        <f t="shared" si="82"/>
        <v>-0.12464343129653879</v>
      </c>
      <c r="V524" s="50">
        <f t="shared" si="82"/>
        <v>6.1319442634666411E-3</v>
      </c>
      <c r="W524" s="50">
        <f t="shared" si="82"/>
        <v>6.9676830860958383E-2</v>
      </c>
      <c r="X524" s="50">
        <f t="shared" si="82"/>
        <v>-2.8722639788902084E-2</v>
      </c>
      <c r="Y524" s="50">
        <f t="shared" si="82"/>
        <v>-2.6197714682409716E-2</v>
      </c>
      <c r="Z524" s="50">
        <f t="shared" si="82"/>
        <v>2.3371898150211186E-2</v>
      </c>
      <c r="AA524" s="50">
        <f t="shared" si="82"/>
        <v>4.5138216260800145E-3</v>
      </c>
      <c r="AB524" s="53">
        <f t="shared" si="82"/>
        <v>-1.2065338351423184E-2</v>
      </c>
      <c r="AC524" s="68">
        <f t="shared" si="78"/>
        <v>-1.2237317893983371E-3</v>
      </c>
    </row>
    <row r="525" spans="1:29">
      <c r="A525" s="30">
        <v>0.24299999999999999</v>
      </c>
      <c r="B525" s="33"/>
      <c r="C525" s="50">
        <f t="shared" si="83"/>
        <v>-3.9945336056649314E-4</v>
      </c>
      <c r="D525" s="50">
        <f t="shared" si="83"/>
        <v>-9.6620622791048338E-3</v>
      </c>
      <c r="E525" s="50">
        <f t="shared" si="83"/>
        <v>1.6363369869819143E-2</v>
      </c>
      <c r="F525" s="50">
        <f t="shared" si="83"/>
        <v>6.499325763076666E-2</v>
      </c>
      <c r="G525" s="50">
        <f t="shared" si="83"/>
        <v>-0.10505409186361678</v>
      </c>
      <c r="H525" s="50">
        <f t="shared" si="83"/>
        <v>-8.8392039176034193E-2</v>
      </c>
      <c r="I525" s="50">
        <f t="shared" si="83"/>
        <v>0.24327271488617597</v>
      </c>
      <c r="J525" s="50">
        <f t="shared" si="83"/>
        <v>9.4290994355889102E-3</v>
      </c>
      <c r="K525" s="50">
        <f t="shared" si="83"/>
        <v>-0.33148968034771903</v>
      </c>
      <c r="L525" s="50">
        <f t="shared" si="83"/>
        <v>0.14310629853216825</v>
      </c>
      <c r="M525" s="50">
        <f t="shared" si="83"/>
        <v>0.29762071978885707</v>
      </c>
      <c r="N525" s="50">
        <f t="shared" si="83"/>
        <v>-0.27065410708319348</v>
      </c>
      <c r="O525" s="50">
        <f t="shared" si="83"/>
        <v>-0.16436277826819023</v>
      </c>
      <c r="P525" s="50">
        <f t="shared" si="83"/>
        <v>0.29945605807904391</v>
      </c>
      <c r="Q525" s="50">
        <f t="shared" si="83"/>
        <v>1.733536392223738E-2</v>
      </c>
      <c r="R525" s="50">
        <f t="shared" si="83"/>
        <v>-0.23422856671692519</v>
      </c>
      <c r="S525" s="50">
        <f t="shared" si="82"/>
        <v>7.2851898870002443E-2</v>
      </c>
      <c r="T525" s="50">
        <f t="shared" si="82"/>
        <v>0.13284175688543387</v>
      </c>
      <c r="U525" s="50">
        <f t="shared" si="82"/>
        <v>-9.2499572769502145E-2</v>
      </c>
      <c r="V525" s="50">
        <f t="shared" si="82"/>
        <v>-4.971154264330898E-2</v>
      </c>
      <c r="W525" s="50">
        <f t="shared" si="82"/>
        <v>6.9676830860958092E-2</v>
      </c>
      <c r="X525" s="50">
        <f t="shared" si="82"/>
        <v>5.0446136884494796E-3</v>
      </c>
      <c r="Y525" s="50">
        <f t="shared" si="82"/>
        <v>-3.7968370112382466E-2</v>
      </c>
      <c r="Z525" s="50">
        <f t="shared" si="82"/>
        <v>9.0344491852913048E-3</v>
      </c>
      <c r="AA525" s="50">
        <f t="shared" si="82"/>
        <v>1.5324891949094159E-2</v>
      </c>
      <c r="AB525" s="53">
        <f t="shared" si="82"/>
        <v>-8.5314825656013175E-3</v>
      </c>
      <c r="AC525" s="68">
        <f t="shared" si="78"/>
        <v>3.3975763977415006E-3</v>
      </c>
    </row>
    <row r="526" spans="1:29">
      <c r="A526" s="30">
        <v>0.24399999999999999</v>
      </c>
      <c r="B526" s="33"/>
      <c r="C526" s="50">
        <f t="shared" si="83"/>
        <v>-3.995559347136131E-4</v>
      </c>
      <c r="D526" s="50">
        <f t="shared" si="83"/>
        <v>-9.7251332927786611E-3</v>
      </c>
      <c r="E526" s="50">
        <f t="shared" si="83"/>
        <v>1.414760730048443E-2</v>
      </c>
      <c r="F526" s="50">
        <f t="shared" si="83"/>
        <v>6.9449185954048878E-2</v>
      </c>
      <c r="G526" s="50">
        <f t="shared" si="83"/>
        <v>-9.3333210331507988E-2</v>
      </c>
      <c r="H526" s="50">
        <f t="shared" si="83"/>
        <v>-0.11444190369080032</v>
      </c>
      <c r="I526" s="50">
        <f t="shared" si="83"/>
        <v>0.22725950892990182</v>
      </c>
      <c r="J526" s="50">
        <f t="shared" si="83"/>
        <v>7.4653454533527522E-2</v>
      </c>
      <c r="K526" s="50">
        <f t="shared" si="83"/>
        <v>-0.33680123705132581</v>
      </c>
      <c r="L526" s="50">
        <f t="shared" si="83"/>
        <v>4.5161954932674608E-2</v>
      </c>
      <c r="M526" s="50">
        <f t="shared" si="83"/>
        <v>0.34987413973712078</v>
      </c>
      <c r="N526" s="50">
        <f t="shared" si="83"/>
        <v>-0.17382573831670653</v>
      </c>
      <c r="O526" s="50">
        <f t="shared" si="83"/>
        <v>-0.26288060492989951</v>
      </c>
      <c r="P526" s="50">
        <f t="shared" si="83"/>
        <v>0.24027530517050499</v>
      </c>
      <c r="Q526" s="50">
        <f t="shared" si="83"/>
        <v>0.13300376114148521</v>
      </c>
      <c r="R526" s="50">
        <f t="shared" si="83"/>
        <v>-0.22554139349703814</v>
      </c>
      <c r="S526" s="50">
        <f t="shared" si="82"/>
        <v>-2.4803463909396292E-2</v>
      </c>
      <c r="T526" s="50">
        <f t="shared" si="82"/>
        <v>0.16029831693159971</v>
      </c>
      <c r="U526" s="50">
        <f t="shared" si="82"/>
        <v>-3.1556513476054045E-2</v>
      </c>
      <c r="V526" s="50">
        <f t="shared" si="82"/>
        <v>-8.8362846738469281E-2</v>
      </c>
      <c r="W526" s="50">
        <f t="shared" si="82"/>
        <v>4.3062649700449124E-2</v>
      </c>
      <c r="X526" s="50">
        <f t="shared" si="82"/>
        <v>3.6694693371755606E-2</v>
      </c>
      <c r="Y526" s="50">
        <f t="shared" si="82"/>
        <v>-3.2312549273996884E-2</v>
      </c>
      <c r="Z526" s="50">
        <f t="shared" si="82"/>
        <v>-9.8182174664100327E-3</v>
      </c>
      <c r="AA526" s="50">
        <f t="shared" si="82"/>
        <v>1.7828909272945496E-2</v>
      </c>
      <c r="AB526" s="53">
        <f t="shared" si="82"/>
        <v>1.5963984652349925E-16</v>
      </c>
      <c r="AC526" s="68">
        <f t="shared" si="78"/>
        <v>7.9071190674012137E-3</v>
      </c>
    </row>
    <row r="527" spans="1:29">
      <c r="A527" s="30">
        <v>0.245</v>
      </c>
      <c r="B527" s="33"/>
      <c r="C527" s="50">
        <f t="shared" si="83"/>
        <v>-3.9964273507657992E-4</v>
      </c>
      <c r="D527" s="50">
        <f t="shared" si="83"/>
        <v>-9.7786067740220795E-3</v>
      </c>
      <c r="E527" s="50">
        <f t="shared" si="83"/>
        <v>1.1876010588561673E-2</v>
      </c>
      <c r="F527" s="50">
        <f t="shared" si="83"/>
        <v>7.3288678386228712E-2</v>
      </c>
      <c r="G527" s="50">
        <f t="shared" si="83"/>
        <v>-8.0140408317914621E-2</v>
      </c>
      <c r="H527" s="50">
        <f t="shared" si="83"/>
        <v>-0.13767382872579603</v>
      </c>
      <c r="I527" s="50">
        <f t="shared" si="83"/>
        <v>0.20319552157123411</v>
      </c>
      <c r="J527" s="50">
        <f t="shared" si="83"/>
        <v>0.13628201579621646</v>
      </c>
      <c r="K527" s="50">
        <f t="shared" si="83"/>
        <v>-0.32095033336269341</v>
      </c>
      <c r="L527" s="50">
        <f t="shared" si="83"/>
        <v>-5.6368818222820055E-2</v>
      </c>
      <c r="M527" s="50">
        <f t="shared" si="83"/>
        <v>0.36787944117144233</v>
      </c>
      <c r="N527" s="50">
        <f t="shared" si="83"/>
        <v>-5.6444481579720367E-2</v>
      </c>
      <c r="O527" s="50">
        <f t="shared" si="83"/>
        <v>-0.32447763185160816</v>
      </c>
      <c r="P527" s="50">
        <f t="shared" si="83"/>
        <v>0.14157148743668116</v>
      </c>
      <c r="Q527" s="50">
        <f t="shared" si="83"/>
        <v>0.22335543839885474</v>
      </c>
      <c r="R527" s="50">
        <f t="shared" si="83"/>
        <v>-0.16768913944386954</v>
      </c>
      <c r="S527" s="50">
        <f t="shared" si="82"/>
        <v>-0.11632278109406877</v>
      </c>
      <c r="T527" s="50">
        <f t="shared" si="82"/>
        <v>0.14310923959661753</v>
      </c>
      <c r="U527" s="50">
        <f t="shared" si="82"/>
        <v>3.9211481650875971E-2</v>
      </c>
      <c r="V527" s="50">
        <f t="shared" si="82"/>
        <v>-9.6454845406668321E-2</v>
      </c>
      <c r="W527" s="50">
        <f t="shared" si="82"/>
        <v>-1.1129533678748198E-15</v>
      </c>
      <c r="X527" s="50">
        <f t="shared" si="82"/>
        <v>5.2944378102114359E-2</v>
      </c>
      <c r="Y527" s="50">
        <f t="shared" si="82"/>
        <v>-1.1826124134537019E-2</v>
      </c>
      <c r="Z527" s="50">
        <f t="shared" si="82"/>
        <v>-2.3763956396477246E-2</v>
      </c>
      <c r="AA527" s="50">
        <f t="shared" si="82"/>
        <v>1.0668539093145506E-2</v>
      </c>
      <c r="AB527" s="53">
        <f t="shared" si="82"/>
        <v>8.531482565601543E-3</v>
      </c>
      <c r="AC527" s="68">
        <f t="shared" si="78"/>
        <v>9.6231163123007661E-3</v>
      </c>
    </row>
    <row r="528" spans="1:29">
      <c r="A528" s="30">
        <v>0.246</v>
      </c>
      <c r="B528" s="33"/>
      <c r="C528" s="50">
        <f t="shared" si="83"/>
        <v>-3.9971375822866377E-4</v>
      </c>
      <c r="D528" s="50">
        <f t="shared" si="83"/>
        <v>-9.8224299509650469E-3</v>
      </c>
      <c r="E528" s="50">
        <f t="shared" si="83"/>
        <v>9.5575446884790041E-3</v>
      </c>
      <c r="F528" s="50">
        <f t="shared" si="83"/>
        <v>7.6477655320665125E-2</v>
      </c>
      <c r="G528" s="50">
        <f t="shared" si="83"/>
        <v>-6.5683744191588372E-2</v>
      </c>
      <c r="H528" s="50">
        <f t="shared" si="83"/>
        <v>-0.15751576718432023</v>
      </c>
      <c r="I528" s="50">
        <f t="shared" si="83"/>
        <v>0.17193323155927825</v>
      </c>
      <c r="J528" s="50">
        <f t="shared" si="83"/>
        <v>0.19134635259912816</v>
      </c>
      <c r="K528" s="50">
        <f t="shared" si="83"/>
        <v>-0.28493293985612556</v>
      </c>
      <c r="L528" s="50">
        <f t="shared" si="83"/>
        <v>-0.15342319534956561</v>
      </c>
      <c r="M528" s="50">
        <f t="shared" si="83"/>
        <v>0.34987413973712006</v>
      </c>
      <c r="N528" s="50">
        <f t="shared" si="83"/>
        <v>6.761068385280683E-2</v>
      </c>
      <c r="O528" s="50">
        <f t="shared" si="83"/>
        <v>-0.34050273965475963</v>
      </c>
      <c r="P528" s="50">
        <f t="shared" si="83"/>
        <v>1.9580469749442907E-2</v>
      </c>
      <c r="Q528" s="50">
        <f t="shared" si="83"/>
        <v>0.27119232481589517</v>
      </c>
      <c r="R528" s="50">
        <f t="shared" si="83"/>
        <v>-7.32828410630008E-2</v>
      </c>
      <c r="S528" s="50">
        <f t="shared" si="82"/>
        <v>-0.17906539631862109</v>
      </c>
      <c r="T528" s="50">
        <f t="shared" si="82"/>
        <v>8.6061957015169888E-2</v>
      </c>
      <c r="U528" s="50">
        <f t="shared" si="82"/>
        <v>9.7771211392342905E-2</v>
      </c>
      <c r="V528" s="50">
        <f t="shared" si="82"/>
        <v>-7.1189011122553519E-2</v>
      </c>
      <c r="W528" s="50">
        <f t="shared" si="82"/>
        <v>-4.3062649700449235E-2</v>
      </c>
      <c r="X528" s="50">
        <f t="shared" si="82"/>
        <v>4.6973838097243044E-2</v>
      </c>
      <c r="Y528" s="50">
        <f t="shared" si="82"/>
        <v>1.4088178761254701E-2</v>
      </c>
      <c r="Z528" s="50">
        <f t="shared" si="82"/>
        <v>-2.5832996036016447E-2</v>
      </c>
      <c r="AA528" s="50">
        <f t="shared" si="82"/>
        <v>-2.2748486743012285E-3</v>
      </c>
      <c r="AB528" s="53">
        <f t="shared" si="82"/>
        <v>1.2065338351423184E-2</v>
      </c>
      <c r="AC528" s="68">
        <f t="shared" si="78"/>
        <v>7.5446530797538061E-3</v>
      </c>
    </row>
    <row r="529" spans="1:29">
      <c r="A529" s="30">
        <v>0.247</v>
      </c>
      <c r="B529" s="33"/>
      <c r="C529" s="50">
        <f t="shared" si="83"/>
        <v>-3.9976900136599246E-4</v>
      </c>
      <c r="D529" s="50">
        <f t="shared" si="83"/>
        <v>-9.8565595754227468E-3</v>
      </c>
      <c r="E529" s="50">
        <f t="shared" si="83"/>
        <v>7.2013595259377387E-3</v>
      </c>
      <c r="F529" s="50">
        <f t="shared" si="83"/>
        <v>7.8987811172328448E-2</v>
      </c>
      <c r="G529" s="50">
        <f t="shared" si="83"/>
        <v>-5.01912081817939E-2</v>
      </c>
      <c r="H529" s="50">
        <f t="shared" si="83"/>
        <v>-0.17347914468990749</v>
      </c>
      <c r="I529" s="50">
        <f t="shared" si="83"/>
        <v>0.1345801211032896</v>
      </c>
      <c r="J529" s="50">
        <f t="shared" si="83"/>
        <v>0.23719420987844708</v>
      </c>
      <c r="K529" s="50">
        <f t="shared" si="83"/>
        <v>-0.23101216182834725</v>
      </c>
      <c r="L529" s="50">
        <f t="shared" si="83"/>
        <v>-0.23829383323831591</v>
      </c>
      <c r="M529" s="50">
        <f t="shared" si="83"/>
        <v>0.29762071978885568</v>
      </c>
      <c r="N529" s="50">
        <f t="shared" si="83"/>
        <v>0.18367166600562004</v>
      </c>
      <c r="O529" s="50">
        <f t="shared" si="83"/>
        <v>-0.30870524957144119</v>
      </c>
      <c r="P529" s="50">
        <f t="shared" si="83"/>
        <v>-0.10563135406544411</v>
      </c>
      <c r="Q529" s="50">
        <f t="shared" si="83"/>
        <v>0.2674088654302933</v>
      </c>
      <c r="R529" s="50">
        <f t="shared" si="83"/>
        <v>3.7098160447480981E-2</v>
      </c>
      <c r="S529" s="50">
        <f t="shared" si="82"/>
        <v>-0.19750962482335493</v>
      </c>
      <c r="T529" s="50">
        <f t="shared" si="82"/>
        <v>5.0450470617130925E-3</v>
      </c>
      <c r="U529" s="50">
        <f t="shared" si="82"/>
        <v>0.12589044652655573</v>
      </c>
      <c r="V529" s="50">
        <f t="shared" si="82"/>
        <v>-2.1303250995889415E-2</v>
      </c>
      <c r="W529" s="50">
        <f t="shared" si="82"/>
        <v>-6.9676830860958133E-2</v>
      </c>
      <c r="X529" s="50">
        <f t="shared" si="82"/>
        <v>2.1288849144007443E-2</v>
      </c>
      <c r="Y529" s="50">
        <f t="shared" si="82"/>
        <v>3.3536380738815617E-2</v>
      </c>
      <c r="Z529" s="50">
        <f t="shared" si="82"/>
        <v>-1.4991276180194395E-2</v>
      </c>
      <c r="AA529" s="50">
        <f t="shared" si="82"/>
        <v>-1.3985125724539461E-2</v>
      </c>
      <c r="AB529" s="53">
        <f t="shared" si="82"/>
        <v>8.5314825656011666E-3</v>
      </c>
      <c r="AC529" s="68">
        <f t="shared" si="78"/>
        <v>3.0197306519709997E-3</v>
      </c>
    </row>
    <row r="530" spans="1:29">
      <c r="A530" s="30">
        <v>0.248</v>
      </c>
      <c r="B530" s="33"/>
      <c r="C530" s="50">
        <f t="shared" si="83"/>
        <v>-3.9980846230766131E-4</v>
      </c>
      <c r="D530" s="50">
        <f t="shared" si="83"/>
        <v>-9.880961965576366E-3</v>
      </c>
      <c r="E530" s="50">
        <f t="shared" si="83"/>
        <v>4.8167538873356806E-3</v>
      </c>
      <c r="F530" s="50">
        <f t="shared" si="83"/>
        <v>8.0796865620175878E-2</v>
      </c>
      <c r="G530" s="50">
        <f t="shared" si="83"/>
        <v>-3.3907126836198107E-2</v>
      </c>
      <c r="H530" s="50">
        <f t="shared" si="83"/>
        <v>-0.18517088990895675</v>
      </c>
      <c r="I530" s="50">
        <f t="shared" si="83"/>
        <v>9.2459442763290267E-2</v>
      </c>
      <c r="J530" s="50">
        <f t="shared" si="83"/>
        <v>0.27161725791125796</v>
      </c>
      <c r="K530" s="50">
        <f t="shared" si="83"/>
        <v>-0.16257604006959353</v>
      </c>
      <c r="L530" s="50">
        <f t="shared" si="83"/>
        <v>-0.3042409314394528</v>
      </c>
      <c r="M530" s="50">
        <f t="shared" si="83"/>
        <v>0.21623411014216987</v>
      </c>
      <c r="N530" s="50">
        <f t="shared" si="83"/>
        <v>0.27801559284013244</v>
      </c>
      <c r="O530" s="50">
        <f t="shared" si="83"/>
        <v>-0.23355102458881966</v>
      </c>
      <c r="P530" s="50">
        <f t="shared" si="83"/>
        <v>-0.21346779737109423</v>
      </c>
      <c r="Q530" s="50">
        <f t="shared" si="83"/>
        <v>0.21272522620525491</v>
      </c>
      <c r="R530" s="50">
        <f t="shared" si="83"/>
        <v>0.13939224705118577</v>
      </c>
      <c r="S530" s="50">
        <f t="shared" si="82"/>
        <v>-0.16709261089270352</v>
      </c>
      <c r="T530" s="50">
        <f t="shared" si="82"/>
        <v>-7.7376988946715367E-2</v>
      </c>
      <c r="U530" s="50">
        <f t="shared" si="82"/>
        <v>0.11481442772023537</v>
      </c>
      <c r="V530" s="50">
        <f t="shared" si="82"/>
        <v>3.5950000987360634E-2</v>
      </c>
      <c r="W530" s="50">
        <f t="shared" si="82"/>
        <v>-6.9676830860958341E-2</v>
      </c>
      <c r="X530" s="50">
        <f t="shared" si="82"/>
        <v>-1.3330856379548001E-2</v>
      </c>
      <c r="Y530" s="50">
        <f t="shared" si="82"/>
        <v>3.7592272186801903E-2</v>
      </c>
      <c r="Z530" s="50">
        <f t="shared" si="82"/>
        <v>3.3427516147145901E-3</v>
      </c>
      <c r="AA530" s="50">
        <f t="shared" si="82"/>
        <v>-1.811458713316539E-2</v>
      </c>
      <c r="AB530" s="53">
        <f t="shared" si="82"/>
        <v>-3.7248512646186684E-16</v>
      </c>
      <c r="AC530" s="68">
        <f t="shared" si="78"/>
        <v>-1.0295059251747957E-3</v>
      </c>
    </row>
    <row r="531" spans="1:29">
      <c r="A531" s="30">
        <v>0.249</v>
      </c>
      <c r="B531" s="33"/>
      <c r="C531" s="50">
        <f t="shared" si="83"/>
        <v>-3.9983213949582004E-4</v>
      </c>
      <c r="D531" s="50">
        <f t="shared" si="83"/>
        <v>-9.8956130392129568E-3</v>
      </c>
      <c r="E531" s="50">
        <f t="shared" si="83"/>
        <v>2.4131387217061094E-3</v>
      </c>
      <c r="F531" s="50">
        <f t="shared" si="83"/>
        <v>8.1888761368858115E-2</v>
      </c>
      <c r="G531" s="50">
        <f t="shared" si="83"/>
        <v>-1.7088309845259705E-2</v>
      </c>
      <c r="H531" s="50">
        <f t="shared" si="83"/>
        <v>-0.19230311327149735</v>
      </c>
      <c r="I531" s="50">
        <f t="shared" si="83"/>
        <v>4.7063342568429957E-2</v>
      </c>
      <c r="J531" s="50">
        <f t="shared" si="83"/>
        <v>0.29295745977642668</v>
      </c>
      <c r="K531" s="50">
        <f t="shared" si="83"/>
        <v>-8.3924667800412009E-2</v>
      </c>
      <c r="L531" s="50">
        <f t="shared" si="83"/>
        <v>-0.34602745753324066</v>
      </c>
      <c r="M531" s="50">
        <f t="shared" si="83"/>
        <v>0.11368099920313331</v>
      </c>
      <c r="N531" s="50">
        <f t="shared" si="83"/>
        <v>0.33948738353976105</v>
      </c>
      <c r="O531" s="50">
        <f t="shared" si="83"/>
        <v>-0.12559525226414919</v>
      </c>
      <c r="P531" s="50">
        <f t="shared" si="83"/>
        <v>-0.28619076287833806</v>
      </c>
      <c r="Q531" s="50">
        <f t="shared" si="83"/>
        <v>0.11755021339464039</v>
      </c>
      <c r="R531" s="50">
        <f t="shared" si="83"/>
        <v>0.21130064264028772</v>
      </c>
      <c r="S531" s="50">
        <f t="shared" si="82"/>
        <v>-9.5339117399137807E-2</v>
      </c>
      <c r="T531" s="50">
        <f t="shared" si="82"/>
        <v>-0.1382482996806248</v>
      </c>
      <c r="U531" s="50">
        <f t="shared" si="82"/>
        <v>6.7991608622898991E-2</v>
      </c>
      <c r="V531" s="50">
        <f t="shared" si="82"/>
        <v>8.0770345919486064E-2</v>
      </c>
      <c r="W531" s="50">
        <f t="shared" si="82"/>
        <v>-4.3062649700449755E-2</v>
      </c>
      <c r="X531" s="50">
        <f t="shared" si="82"/>
        <v>-4.2355735119129129E-2</v>
      </c>
      <c r="Y531" s="50">
        <f t="shared" si="82"/>
        <v>2.4394306353110264E-2</v>
      </c>
      <c r="Z531" s="50">
        <f t="shared" si="82"/>
        <v>2.0006146158638809E-2</v>
      </c>
      <c r="AA531" s="50">
        <f t="shared" si="82"/>
        <v>-1.2424805712998943E-2</v>
      </c>
      <c r="AB531" s="53">
        <f t="shared" si="82"/>
        <v>-8.5314825656016939E-3</v>
      </c>
      <c r="AC531" s="68">
        <f t="shared" si="78"/>
        <v>-1.8827506821704112E-3</v>
      </c>
    </row>
    <row r="532" spans="1:29">
      <c r="A532" s="30">
        <v>0.25</v>
      </c>
      <c r="B532" s="33"/>
      <c r="C532" s="50">
        <f t="shared" si="83"/>
        <v>-3.9984003199573375E-4</v>
      </c>
      <c r="D532" s="50">
        <f t="shared" si="83"/>
        <v>-9.9004983374916828E-3</v>
      </c>
      <c r="E532" s="50">
        <f t="shared" si="83"/>
        <v>-9.4164608989610171E-17</v>
      </c>
      <c r="F532" s="50">
        <f t="shared" si="83"/>
        <v>8.225380667441054E-2</v>
      </c>
      <c r="G532" s="50">
        <f t="shared" si="83"/>
        <v>-6.6801387032007311E-17</v>
      </c>
      <c r="H532" s="50">
        <f t="shared" si="83"/>
        <v>-0.19470019576785122</v>
      </c>
      <c r="I532" s="50">
        <f t="shared" si="83"/>
        <v>-9.2311040754644305E-16</v>
      </c>
      <c r="J532" s="50">
        <f t="shared" si="83"/>
        <v>0.30018693315036388</v>
      </c>
      <c r="K532" s="50">
        <f t="shared" si="83"/>
        <v>-2.1497433260359936E-15</v>
      </c>
      <c r="L532" s="50">
        <f t="shared" si="83"/>
        <v>-0.36033503364058228</v>
      </c>
      <c r="M532" s="50">
        <f t="shared" si="83"/>
        <v>-1.8027878302064235E-15</v>
      </c>
      <c r="N532" s="50">
        <f t="shared" si="83"/>
        <v>0.3608187081101637</v>
      </c>
      <c r="O532" s="50">
        <f t="shared" si="83"/>
        <v>5.5172251128212971E-15</v>
      </c>
      <c r="P532" s="50">
        <f t="shared" si="83"/>
        <v>-0.31183799554815184</v>
      </c>
      <c r="Q532" s="50">
        <f t="shared" si="83"/>
        <v>-3.6528645232665412E-15</v>
      </c>
      <c r="R532" s="50">
        <f t="shared" si="83"/>
        <v>0.23714825526419475</v>
      </c>
      <c r="S532" s="50">
        <f t="shared" si="82"/>
        <v>2.0365748111974224E-15</v>
      </c>
      <c r="T532" s="50">
        <f t="shared" si="82"/>
        <v>-0.16061525444718611</v>
      </c>
      <c r="U532" s="50">
        <f t="shared" si="82"/>
        <v>-9.3274826590408995E-16</v>
      </c>
      <c r="V532" s="50">
        <f t="shared" si="82"/>
        <v>9.7657167187524985E-2</v>
      </c>
      <c r="W532" s="50">
        <f t="shared" si="82"/>
        <v>3.2313496740902504E-16</v>
      </c>
      <c r="X532" s="50">
        <f t="shared" si="82"/>
        <v>-5.3604336434924869E-2</v>
      </c>
      <c r="Y532" s="50">
        <f t="shared" si="82"/>
        <v>-5.6276373605929999E-17</v>
      </c>
      <c r="Z532" s="50">
        <f t="shared" si="82"/>
        <v>2.6670911773765297E-2</v>
      </c>
      <c r="AA532" s="50">
        <f t="shared" si="82"/>
        <v>4.8919098843354015E-16</v>
      </c>
      <c r="AB532" s="53">
        <f t="shared" si="82"/>
        <v>-1.2065338351423184E-2</v>
      </c>
      <c r="AC532" s="68">
        <f t="shared" si="78"/>
        <v>1.2772896008149265E-3</v>
      </c>
    </row>
    <row r="533" spans="1:29">
      <c r="A533" s="30">
        <v>0.251</v>
      </c>
      <c r="B533" s="33"/>
      <c r="C533" s="50">
        <f t="shared" si="83"/>
        <v>-3.9983213949582004E-4</v>
      </c>
      <c r="D533" s="50">
        <f t="shared" si="83"/>
        <v>-9.8956130392129568E-3</v>
      </c>
      <c r="E533" s="50">
        <f t="shared" si="83"/>
        <v>-2.4131387217060244E-3</v>
      </c>
      <c r="F533" s="50">
        <f t="shared" si="83"/>
        <v>8.1888761368858046E-2</v>
      </c>
      <c r="G533" s="50">
        <f t="shared" si="83"/>
        <v>1.7088309845259574E-2</v>
      </c>
      <c r="H533" s="50">
        <f t="shared" si="83"/>
        <v>-0.19230311327149746</v>
      </c>
      <c r="I533" s="50">
        <f t="shared" si="83"/>
        <v>-4.7063342568431775E-2</v>
      </c>
      <c r="J533" s="50">
        <f t="shared" si="83"/>
        <v>0.2929574597764264</v>
      </c>
      <c r="K533" s="50">
        <f t="shared" si="83"/>
        <v>8.392466780041713E-2</v>
      </c>
      <c r="L533" s="50">
        <f t="shared" si="83"/>
        <v>-0.34602745753323938</v>
      </c>
      <c r="M533" s="50">
        <f t="shared" si="83"/>
        <v>-0.11368099920313673</v>
      </c>
      <c r="N533" s="50">
        <f t="shared" si="83"/>
        <v>0.33948738353976021</v>
      </c>
      <c r="O533" s="50">
        <f t="shared" si="83"/>
        <v>0.12559525226415943</v>
      </c>
      <c r="P533" s="50">
        <f t="shared" si="83"/>
        <v>-0.28619076287833445</v>
      </c>
      <c r="Q533" s="50">
        <f t="shared" si="83"/>
        <v>-0.11755021339464701</v>
      </c>
      <c r="R533" s="50">
        <f t="shared" si="83"/>
        <v>0.2113006426402852</v>
      </c>
      <c r="S533" s="50">
        <f t="shared" si="82"/>
        <v>9.5339117399141388E-2</v>
      </c>
      <c r="T533" s="50">
        <f t="shared" si="82"/>
        <v>-0.13824829968062335</v>
      </c>
      <c r="U533" s="50">
        <f t="shared" si="82"/>
        <v>-6.7991608622900573E-2</v>
      </c>
      <c r="V533" s="50">
        <f t="shared" si="82"/>
        <v>8.0770345919485412E-2</v>
      </c>
      <c r="W533" s="50">
        <f t="shared" si="82"/>
        <v>4.306264970045029E-2</v>
      </c>
      <c r="X533" s="50">
        <f t="shared" si="82"/>
        <v>-4.2355735119128927E-2</v>
      </c>
      <c r="Y533" s="50">
        <f t="shared" si="82"/>
        <v>-2.4394306353110354E-2</v>
      </c>
      <c r="Z533" s="50">
        <f t="shared" si="82"/>
        <v>2.0006146158638809E-2</v>
      </c>
      <c r="AA533" s="50">
        <f t="shared" si="82"/>
        <v>1.2424805712999656E-2</v>
      </c>
      <c r="AB533" s="53">
        <f t="shared" si="82"/>
        <v>-8.5314825656012585E-3</v>
      </c>
      <c r="AC533" s="68">
        <f t="shared" si="78"/>
        <v>6.7996370348154481E-3</v>
      </c>
    </row>
    <row r="534" spans="1:29">
      <c r="A534" s="30">
        <v>0.252</v>
      </c>
      <c r="B534" s="33"/>
      <c r="C534" s="50">
        <f t="shared" si="83"/>
        <v>-3.9980846230766131E-4</v>
      </c>
      <c r="D534" s="50">
        <f t="shared" si="83"/>
        <v>-9.880961965576366E-3</v>
      </c>
      <c r="E534" s="50">
        <f t="shared" si="83"/>
        <v>-4.816753887335868E-3</v>
      </c>
      <c r="F534" s="50">
        <f t="shared" si="83"/>
        <v>8.079686562017574E-2</v>
      </c>
      <c r="G534" s="50">
        <f t="shared" si="83"/>
        <v>3.3907126836197982E-2</v>
      </c>
      <c r="H534" s="50">
        <f t="shared" si="83"/>
        <v>-0.185170889908957</v>
      </c>
      <c r="I534" s="50">
        <f t="shared" si="83"/>
        <v>-9.2459442763291988E-2</v>
      </c>
      <c r="J534" s="50">
        <f t="shared" si="83"/>
        <v>0.27161725791125735</v>
      </c>
      <c r="K534" s="50">
        <f t="shared" si="83"/>
        <v>0.16257604006959187</v>
      </c>
      <c r="L534" s="50">
        <f t="shared" si="83"/>
        <v>-0.30424093143945036</v>
      </c>
      <c r="M534" s="50">
        <f t="shared" si="83"/>
        <v>-0.21623411014217275</v>
      </c>
      <c r="N534" s="50">
        <f t="shared" si="83"/>
        <v>0.27801559284013089</v>
      </c>
      <c r="O534" s="50">
        <f t="shared" si="83"/>
        <v>0.23355102458882773</v>
      </c>
      <c r="P534" s="50">
        <f t="shared" si="83"/>
        <v>-0.21346779737108754</v>
      </c>
      <c r="Q534" s="50">
        <f t="shared" si="83"/>
        <v>-0.21272522620525958</v>
      </c>
      <c r="R534" s="50">
        <f t="shared" si="83"/>
        <v>0.13939224705118128</v>
      </c>
      <c r="S534" s="50">
        <f t="shared" si="82"/>
        <v>0.16709261089270572</v>
      </c>
      <c r="T534" s="50">
        <f t="shared" si="82"/>
        <v>-7.7376988946712882E-2</v>
      </c>
      <c r="U534" s="50">
        <f t="shared" si="82"/>
        <v>-0.11481442772023616</v>
      </c>
      <c r="V534" s="50">
        <f t="shared" si="82"/>
        <v>3.5950000987359565E-2</v>
      </c>
      <c r="W534" s="50">
        <f t="shared" si="82"/>
        <v>6.9676830860958536E-2</v>
      </c>
      <c r="X534" s="50">
        <f t="shared" si="82"/>
        <v>-1.3330856379547694E-2</v>
      </c>
      <c r="Y534" s="50">
        <f t="shared" si="82"/>
        <v>-3.7592272186801924E-2</v>
      </c>
      <c r="Z534" s="50">
        <f t="shared" si="82"/>
        <v>3.3427516147145901E-3</v>
      </c>
      <c r="AA534" s="50">
        <f t="shared" si="82"/>
        <v>1.8114587133165452E-2</v>
      </c>
      <c r="AB534" s="53">
        <f t="shared" si="82"/>
        <v>2.4241286559657493E-16</v>
      </c>
      <c r="AC534" s="68">
        <f t="shared" si="78"/>
        <v>1.1522469027529188E-2</v>
      </c>
    </row>
    <row r="535" spans="1:29">
      <c r="A535" s="30">
        <v>0.253</v>
      </c>
      <c r="B535" s="33"/>
      <c r="C535" s="50">
        <f t="shared" si="83"/>
        <v>-3.9976900136599246E-4</v>
      </c>
      <c r="D535" s="50">
        <f t="shared" si="83"/>
        <v>-9.8565595754227468E-3</v>
      </c>
      <c r="E535" s="50">
        <f t="shared" si="83"/>
        <v>-7.2013595259377899E-3</v>
      </c>
      <c r="F535" s="50">
        <f t="shared" si="83"/>
        <v>7.8987811172328407E-2</v>
      </c>
      <c r="G535" s="50">
        <f t="shared" si="83"/>
        <v>5.0191208181794685E-2</v>
      </c>
      <c r="H535" s="50">
        <f t="shared" si="83"/>
        <v>-0.17347914468990783</v>
      </c>
      <c r="I535" s="50">
        <f t="shared" si="83"/>
        <v>-0.13458012110329118</v>
      </c>
      <c r="J535" s="50">
        <f t="shared" si="83"/>
        <v>0.23719420987844625</v>
      </c>
      <c r="K535" s="50">
        <f t="shared" si="83"/>
        <v>0.23101216182834761</v>
      </c>
      <c r="L535" s="50">
        <f t="shared" si="83"/>
        <v>-0.23829383323831246</v>
      </c>
      <c r="M535" s="50">
        <f t="shared" si="83"/>
        <v>-0.29762071978885779</v>
      </c>
      <c r="N535" s="50">
        <f t="shared" si="83"/>
        <v>0.18367166600561791</v>
      </c>
      <c r="O535" s="50">
        <f t="shared" si="83"/>
        <v>0.30870524957144585</v>
      </c>
      <c r="P535" s="50">
        <f t="shared" si="83"/>
        <v>-0.10563135406543547</v>
      </c>
      <c r="Q535" s="50">
        <f t="shared" si="83"/>
        <v>-0.26740886543029507</v>
      </c>
      <c r="R535" s="50">
        <f t="shared" si="83"/>
        <v>3.7098160447475471E-2</v>
      </c>
      <c r="S535" s="50">
        <f t="shared" si="82"/>
        <v>0.19750962482335535</v>
      </c>
      <c r="T535" s="50">
        <f t="shared" si="82"/>
        <v>5.0450470617159262E-3</v>
      </c>
      <c r="U535" s="50">
        <f t="shared" si="82"/>
        <v>-0.12589044652655548</v>
      </c>
      <c r="V535" s="50">
        <f t="shared" si="82"/>
        <v>-2.1303250995890536E-2</v>
      </c>
      <c r="W535" s="50">
        <f t="shared" si="82"/>
        <v>6.9676830860957939E-2</v>
      </c>
      <c r="X535" s="50">
        <f t="shared" si="82"/>
        <v>2.1288849144007731E-2</v>
      </c>
      <c r="Y535" s="50">
        <f t="shared" si="82"/>
        <v>-3.3536380738815562E-2</v>
      </c>
      <c r="Z535" s="50">
        <f t="shared" si="82"/>
        <v>-1.4991276180194395E-2</v>
      </c>
      <c r="AA535" s="50">
        <f t="shared" si="82"/>
        <v>1.3985125724538836E-2</v>
      </c>
      <c r="AB535" s="53">
        <f t="shared" si="82"/>
        <v>8.531482565601602E-3</v>
      </c>
      <c r="AC535" s="68">
        <f t="shared" si="78"/>
        <v>1.2704346405351232E-2</v>
      </c>
    </row>
    <row r="536" spans="1:29">
      <c r="A536" s="30">
        <v>0.254</v>
      </c>
      <c r="B536" s="33"/>
      <c r="C536" s="50">
        <f t="shared" si="83"/>
        <v>-3.9971375822866377E-4</v>
      </c>
      <c r="D536" s="50">
        <f t="shared" si="83"/>
        <v>-9.8224299509650451E-3</v>
      </c>
      <c r="E536" s="50">
        <f t="shared" si="83"/>
        <v>-9.5575446884790544E-3</v>
      </c>
      <c r="F536" s="50">
        <f t="shared" si="83"/>
        <v>7.6477655320664847E-2</v>
      </c>
      <c r="G536" s="50">
        <f t="shared" si="83"/>
        <v>6.5683744191589094E-2</v>
      </c>
      <c r="H536" s="50">
        <f t="shared" si="83"/>
        <v>-0.15751576718432067</v>
      </c>
      <c r="I536" s="50">
        <f t="shared" si="83"/>
        <v>-0.17193323155927961</v>
      </c>
      <c r="J536" s="50">
        <f t="shared" si="83"/>
        <v>0.19134635259912716</v>
      </c>
      <c r="K536" s="50">
        <f t="shared" si="83"/>
        <v>0.28493293985612583</v>
      </c>
      <c r="L536" s="50">
        <f t="shared" si="83"/>
        <v>-0.15342319534956145</v>
      </c>
      <c r="M536" s="50">
        <f t="shared" si="83"/>
        <v>-0.34987413973712123</v>
      </c>
      <c r="N536" s="50">
        <f t="shared" si="83"/>
        <v>6.7610683852804387E-2</v>
      </c>
      <c r="O536" s="50">
        <f t="shared" si="83"/>
        <v>0.3405027396547603</v>
      </c>
      <c r="P536" s="50">
        <f t="shared" si="83"/>
        <v>1.9580469749452059E-2</v>
      </c>
      <c r="Q536" s="50">
        <f t="shared" si="83"/>
        <v>-0.27119232481589378</v>
      </c>
      <c r="R536" s="50">
        <f t="shared" si="83"/>
        <v>-7.3282841063006102E-2</v>
      </c>
      <c r="S536" s="50">
        <f t="shared" si="82"/>
        <v>0.17906539631862053</v>
      </c>
      <c r="T536" s="50">
        <f t="shared" si="82"/>
        <v>8.6061957015172275E-2</v>
      </c>
      <c r="U536" s="50">
        <f t="shared" si="82"/>
        <v>-9.7771211392341711E-2</v>
      </c>
      <c r="V536" s="50">
        <f t="shared" si="82"/>
        <v>-7.118901112255431E-2</v>
      </c>
      <c r="W536" s="50">
        <f t="shared" si="82"/>
        <v>4.3062649700448714E-2</v>
      </c>
      <c r="X536" s="50">
        <f t="shared" si="82"/>
        <v>4.6973838097243197E-2</v>
      </c>
      <c r="Y536" s="50">
        <f t="shared" si="82"/>
        <v>-1.4088178761254597E-2</v>
      </c>
      <c r="Z536" s="50">
        <f t="shared" si="82"/>
        <v>-2.5832996036016447E-2</v>
      </c>
      <c r="AA536" s="50">
        <f t="shared" si="82"/>
        <v>2.2748486743002579E-3</v>
      </c>
      <c r="AB536" s="53">
        <f t="shared" si="82"/>
        <v>1.2065338351423184E-2</v>
      </c>
      <c r="AC536" s="68">
        <f t="shared" si="78"/>
        <v>9.756027962709149E-3</v>
      </c>
    </row>
    <row r="537" spans="1:29">
      <c r="A537" s="30">
        <v>0.255</v>
      </c>
      <c r="B537" s="33"/>
      <c r="C537" s="50">
        <f t="shared" si="83"/>
        <v>-3.9964273507657992E-4</v>
      </c>
      <c r="D537" s="50">
        <f t="shared" si="83"/>
        <v>-9.7786067740220778E-3</v>
      </c>
      <c r="E537" s="50">
        <f t="shared" si="83"/>
        <v>-1.1876010588561851E-2</v>
      </c>
      <c r="F537" s="50">
        <f t="shared" si="83"/>
        <v>7.3288678386228379E-2</v>
      </c>
      <c r="G537" s="50">
        <f t="shared" si="83"/>
        <v>8.0140408317915302E-2</v>
      </c>
      <c r="H537" s="50">
        <f t="shared" si="83"/>
        <v>-0.13767382872579659</v>
      </c>
      <c r="I537" s="50">
        <f t="shared" si="83"/>
        <v>-0.20319552157123519</v>
      </c>
      <c r="J537" s="50">
        <f t="shared" si="83"/>
        <v>0.13628201579621527</v>
      </c>
      <c r="K537" s="50">
        <f t="shared" si="83"/>
        <v>0.32095033336269435</v>
      </c>
      <c r="L537" s="50">
        <f t="shared" si="83"/>
        <v>-5.6368818222815524E-2</v>
      </c>
      <c r="M537" s="50">
        <f t="shared" si="83"/>
        <v>-0.36787944117144233</v>
      </c>
      <c r="N537" s="50">
        <f t="shared" si="83"/>
        <v>-5.6444481579722816E-2</v>
      </c>
      <c r="O537" s="50">
        <f t="shared" si="83"/>
        <v>0.32447763185160472</v>
      </c>
      <c r="P537" s="50">
        <f t="shared" si="83"/>
        <v>0.14157148743668932</v>
      </c>
      <c r="Q537" s="50">
        <f t="shared" si="83"/>
        <v>-0.22335543839885047</v>
      </c>
      <c r="R537" s="50">
        <f t="shared" si="83"/>
        <v>-0.16768913944387345</v>
      </c>
      <c r="S537" s="50">
        <f t="shared" si="82"/>
        <v>0.11632278109406093</v>
      </c>
      <c r="T537" s="50">
        <f t="shared" si="82"/>
        <v>0.14310923959661881</v>
      </c>
      <c r="U537" s="50">
        <f t="shared" si="82"/>
        <v>-3.9211481650874194E-2</v>
      </c>
      <c r="V537" s="50">
        <f t="shared" si="82"/>
        <v>-9.6454845406668502E-2</v>
      </c>
      <c r="W537" s="50">
        <f t="shared" si="82"/>
        <v>4.6668343305676974E-16</v>
      </c>
      <c r="X537" s="50">
        <f t="shared" si="82"/>
        <v>5.2944378102114303E-2</v>
      </c>
      <c r="Y537" s="50">
        <f t="shared" si="82"/>
        <v>1.1826124134537127E-2</v>
      </c>
      <c r="Z537" s="50">
        <f t="shared" si="82"/>
        <v>-2.3763956396477246E-2</v>
      </c>
      <c r="AA537" s="50">
        <f t="shared" si="82"/>
        <v>-1.0668539093146297E-2</v>
      </c>
      <c r="AB537" s="53">
        <f t="shared" si="82"/>
        <v>8.5314825656011076E-3</v>
      </c>
      <c r="AC537" s="68">
        <f t="shared" si="78"/>
        <v>4.6848088857169429E-3</v>
      </c>
    </row>
    <row r="538" spans="1:29" ht="16" thickBot="1">
      <c r="A538" s="70">
        <v>0.25600000000000001</v>
      </c>
      <c r="B538" s="34"/>
      <c r="C538" s="69">
        <f t="shared" si="83"/>
        <v>-3.995559347136131E-4</v>
      </c>
      <c r="D538" s="69">
        <f t="shared" si="83"/>
        <v>-9.7251332927786559E-3</v>
      </c>
      <c r="E538" s="69">
        <f t="shared" si="83"/>
        <v>-1.4147607300484479E-2</v>
      </c>
      <c r="F538" s="69">
        <f t="shared" si="83"/>
        <v>6.9449185954048795E-2</v>
      </c>
      <c r="G538" s="69">
        <f t="shared" si="83"/>
        <v>9.3333210331508598E-2</v>
      </c>
      <c r="H538" s="69">
        <f t="shared" si="83"/>
        <v>-0.11444190369080093</v>
      </c>
      <c r="I538" s="69">
        <f t="shared" si="83"/>
        <v>-0.2272595089299026</v>
      </c>
      <c r="J538" s="69">
        <f t="shared" si="83"/>
        <v>7.4653454533526245E-2</v>
      </c>
      <c r="K538" s="69">
        <f t="shared" ref="K538:R538" si="84">COS(K$20*$A538-K$22-K$23)*K$21</f>
        <v>0.33680123705132597</v>
      </c>
      <c r="L538" s="69">
        <f t="shared" si="84"/>
        <v>4.516195493267916E-2</v>
      </c>
      <c r="M538" s="69">
        <f t="shared" si="84"/>
        <v>-0.34987413973711967</v>
      </c>
      <c r="N538" s="69">
        <f t="shared" si="84"/>
        <v>-0.17382573831670869</v>
      </c>
      <c r="O538" s="69">
        <f t="shared" si="84"/>
        <v>0.26288060492989246</v>
      </c>
      <c r="P538" s="69">
        <f t="shared" si="84"/>
        <v>0.24027530517051085</v>
      </c>
      <c r="Q538" s="69">
        <f t="shared" si="84"/>
        <v>-0.1330037611414788</v>
      </c>
      <c r="R538" s="69">
        <f t="shared" si="84"/>
        <v>-0.22554139349703986</v>
      </c>
      <c r="S538" s="69">
        <f t="shared" si="82"/>
        <v>2.4803463909392254E-2</v>
      </c>
      <c r="T538" s="69">
        <f t="shared" si="82"/>
        <v>0.16029831693159952</v>
      </c>
      <c r="U538" s="69">
        <f t="shared" si="82"/>
        <v>3.1556513476055849E-2</v>
      </c>
      <c r="V538" s="69">
        <f t="shared" si="82"/>
        <v>-8.8362846738468795E-2</v>
      </c>
      <c r="W538" s="69">
        <f t="shared" si="82"/>
        <v>-4.3062649700449644E-2</v>
      </c>
      <c r="X538" s="69">
        <f t="shared" ref="X538:AB538" si="85">COS(X$20*$A538-X$22-X$23)*X$21</f>
        <v>3.6694693371755377E-2</v>
      </c>
      <c r="Y538" s="69">
        <f t="shared" si="85"/>
        <v>3.2312549273996946E-2</v>
      </c>
      <c r="Z538" s="69">
        <f t="shared" si="85"/>
        <v>-9.8182174664100327E-3</v>
      </c>
      <c r="AA538" s="69">
        <f t="shared" si="85"/>
        <v>-1.782890927294568E-2</v>
      </c>
      <c r="AB538" s="71">
        <f t="shared" si="85"/>
        <v>-4.5525814553494252E-16</v>
      </c>
      <c r="AC538" s="72">
        <f t="shared" ref="AC538" si="86">SUM(C538:AB538)</f>
        <v>9.2912484699008487E-4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S69"/>
  <sheetViews>
    <sheetView zoomScale="75" zoomScaleNormal="75" zoomScalePageLayoutView="75" workbookViewId="0">
      <selection activeCell="R12" sqref="R12"/>
    </sheetView>
  </sheetViews>
  <sheetFormatPr baseColWidth="10" defaultColWidth="8.83203125" defaultRowHeight="15" x14ac:dyDescent="0"/>
  <sheetData>
    <row r="1" spans="18:19" ht="16" customHeight="1"/>
    <row r="2" spans="18:19" ht="16" customHeight="1"/>
    <row r="3" spans="18:19" ht="16" customHeight="1"/>
    <row r="4" spans="18:19" ht="16" customHeight="1">
      <c r="R4" s="8" t="s">
        <v>6</v>
      </c>
    </row>
    <row r="5" spans="18:19" ht="16" customHeight="1"/>
    <row r="6" spans="18:19" ht="16" customHeight="1"/>
    <row r="7" spans="18:19" ht="16" customHeight="1"/>
    <row r="8" spans="18:19" ht="16" customHeight="1">
      <c r="R8" s="6" t="s">
        <v>7</v>
      </c>
    </row>
    <row r="9" spans="18:19" ht="16" customHeight="1"/>
    <row r="10" spans="18:19" ht="16" customHeight="1">
      <c r="S10" s="8"/>
    </row>
    <row r="11" spans="18:19" ht="16" customHeight="1"/>
    <row r="12" spans="18:19" ht="16" customHeight="1"/>
    <row r="13" spans="18:19" ht="16" customHeight="1">
      <c r="R13" s="7"/>
    </row>
    <row r="14" spans="18:19" ht="16" customHeight="1">
      <c r="R14" s="7" t="s">
        <v>35</v>
      </c>
    </row>
    <row r="15" spans="18:19" ht="16" customHeight="1">
      <c r="R15" s="7"/>
    </row>
    <row r="16" spans="18:19" ht="16" customHeight="1">
      <c r="R16" s="7"/>
    </row>
    <row r="17" spans="18:18" ht="16" customHeight="1">
      <c r="R17" s="7"/>
    </row>
    <row r="18" spans="18:18" ht="16" customHeight="1">
      <c r="R18" s="7"/>
    </row>
    <row r="19" spans="18:18" ht="16" customHeight="1">
      <c r="R19" s="7" t="s">
        <v>36</v>
      </c>
    </row>
    <row r="20" spans="18:18" ht="16" customHeight="1">
      <c r="R20" s="65"/>
    </row>
    <row r="21" spans="18:18" ht="16" customHeight="1"/>
    <row r="22" spans="18:18" ht="16" customHeight="1"/>
    <row r="23" spans="18:18" ht="16" customHeight="1"/>
    <row r="24" spans="18:18" ht="16" customHeight="1">
      <c r="R24" s="7" t="s">
        <v>8</v>
      </c>
    </row>
    <row r="25" spans="18:18" ht="16" customHeight="1">
      <c r="R25" s="7"/>
    </row>
    <row r="26" spans="18:18" ht="16" customHeight="1">
      <c r="R26" s="7"/>
    </row>
    <row r="27" spans="18:18" ht="16" customHeight="1">
      <c r="R27" s="7"/>
    </row>
    <row r="28" spans="18:18" ht="16" customHeight="1">
      <c r="R28" s="7"/>
    </row>
    <row r="29" spans="18:18" ht="16" customHeight="1">
      <c r="R29" s="7" t="s">
        <v>9</v>
      </c>
    </row>
    <row r="30" spans="18:18" ht="16" customHeight="1">
      <c r="R30" s="7"/>
    </row>
    <row r="31" spans="18:18" ht="16" customHeight="1">
      <c r="R31" s="7"/>
    </row>
    <row r="32" spans="18:18" ht="16" customHeight="1">
      <c r="R32" s="7"/>
    </row>
    <row r="33" spans="18:18" ht="16" customHeight="1">
      <c r="R33" s="7"/>
    </row>
    <row r="34" spans="18:18" ht="16" customHeight="1">
      <c r="R34" s="7" t="s">
        <v>10</v>
      </c>
    </row>
    <row r="35" spans="18:18" ht="16" customHeight="1">
      <c r="R35" s="7"/>
    </row>
    <row r="36" spans="18:18" ht="16" customHeight="1">
      <c r="R36" s="7"/>
    </row>
    <row r="37" spans="18:18" ht="16" customHeight="1">
      <c r="R37" s="7"/>
    </row>
    <row r="38" spans="18:18" ht="16" customHeight="1">
      <c r="R38" s="7"/>
    </row>
    <row r="39" spans="18:18" ht="16" customHeight="1">
      <c r="R39" s="7" t="s">
        <v>11</v>
      </c>
    </row>
    <row r="40" spans="18:18" ht="16" customHeight="1">
      <c r="R40" s="7"/>
    </row>
    <row r="41" spans="18:18" ht="16" customHeight="1">
      <c r="R41" s="7"/>
    </row>
    <row r="42" spans="18:18" ht="16" customHeight="1">
      <c r="R42" s="7"/>
    </row>
    <row r="43" spans="18:18" ht="16" customHeight="1">
      <c r="R43" s="7"/>
    </row>
    <row r="44" spans="18:18" ht="16" customHeight="1">
      <c r="R44" s="7" t="s">
        <v>12</v>
      </c>
    </row>
    <row r="45" spans="18:18" ht="16" customHeight="1">
      <c r="R45" s="7"/>
    </row>
    <row r="46" spans="18:18" ht="16" customHeight="1">
      <c r="R46" s="7"/>
    </row>
    <row r="47" spans="18:18" ht="16" customHeight="1">
      <c r="R47" s="7"/>
    </row>
    <row r="48" spans="18:18" ht="16" customHeight="1">
      <c r="R48" s="7"/>
    </row>
    <row r="49" spans="18:18" ht="16" customHeight="1">
      <c r="R49" s="7"/>
    </row>
    <row r="50" spans="18:18" ht="16" customHeight="1">
      <c r="R50" s="7" t="s">
        <v>13</v>
      </c>
    </row>
    <row r="51" spans="18:18" ht="16" customHeight="1">
      <c r="R51" s="7"/>
    </row>
    <row r="52" spans="18:18" ht="16" customHeight="1">
      <c r="R52" s="7"/>
    </row>
    <row r="53" spans="18:18" ht="16" customHeight="1">
      <c r="R53" s="7"/>
    </row>
    <row r="54" spans="18:18" ht="16" customHeight="1">
      <c r="R54" s="7"/>
    </row>
    <row r="55" spans="18:18" ht="16" customHeight="1">
      <c r="R55" s="7"/>
    </row>
    <row r="56" spans="18:18" ht="16" customHeight="1">
      <c r="R56" s="7" t="s">
        <v>14</v>
      </c>
    </row>
    <row r="57" spans="18:18" ht="16" customHeight="1"/>
    <row r="58" spans="18:18" ht="16" customHeight="1"/>
    <row r="59" spans="18:18" ht="16" customHeight="1"/>
    <row r="60" spans="18:18" ht="16" customHeight="1"/>
    <row r="61" spans="18:18" ht="16" customHeight="1">
      <c r="R61" s="7"/>
    </row>
    <row r="62" spans="18:18" ht="16" customHeight="1"/>
    <row r="63" spans="18:18" ht="16" customHeight="1"/>
    <row r="64" spans="18:18" ht="16" customHeight="1"/>
    <row r="65" ht="16" customHeight="1"/>
    <row r="66" ht="16" customHeight="1"/>
    <row r="67" ht="16" customHeight="1"/>
    <row r="68" ht="16" customHeight="1"/>
    <row r="69" ht="16" customHeight="1"/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Niccoli</dc:creator>
  <cp:lastModifiedBy>Matteo Niccoli</cp:lastModifiedBy>
  <dcterms:created xsi:type="dcterms:W3CDTF">2014-02-17T03:37:42Z</dcterms:created>
  <dcterms:modified xsi:type="dcterms:W3CDTF">2014-03-24T02:07:38Z</dcterms:modified>
</cp:coreProperties>
</file>