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/>
  <mc:AlternateContent xmlns:mc="http://schemas.openxmlformats.org/markup-compatibility/2006">
    <mc:Choice Requires="x15">
      <x15ac:absPath xmlns:x15ac="http://schemas.microsoft.com/office/spreadsheetml/2010/11/ac" url="C:\Users\cyro.visgueiro\OneDrive - CNI - Confederação Nacional da Indústria\[_] SENAI Cyro\"/>
    </mc:Choice>
  </mc:AlternateContent>
  <xr:revisionPtr revIDLastSave="0" documentId="8_{950C7919-9C9C-4AC5-AD97-6D3A39EFB0B6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Dados" sheetId="12" r:id="rId1"/>
    <sheet name="Outras Etiquetas" sheetId="14" r:id="rId2"/>
    <sheet name="Cursos RD v2 (Modificar)" sheetId="15" r:id="rId3"/>
  </sheets>
  <definedNames>
    <definedName name="_xlnm._FilterDatabase" localSheetId="2" hidden="1">'Cursos RD v2 (Modificar)'!$A$1:$E$300</definedName>
    <definedName name="_xlnm._FilterDatabase" localSheetId="0" hidden="1">Dados!$C$3:$C$18</definedName>
    <definedName name="_xlnm._FilterDatabase" localSheetId="1" hidden="1">'Outras Etiquetas'!$A$1:$E$94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Wtb2F/QepeZiHrBn3LPE8rr1HuQ=="/>
    </ext>
  </extLst>
</workbook>
</file>

<file path=xl/calcChain.xml><?xml version="1.0" encoding="utf-8"?>
<calcChain xmlns="http://schemas.openxmlformats.org/spreadsheetml/2006/main">
  <c r="A2" i="15" l="1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E296" i="15"/>
  <c r="E76" i="15"/>
  <c r="E75" i="15"/>
  <c r="E74" i="15"/>
  <c r="E73" i="15"/>
  <c r="E110" i="15"/>
  <c r="E256" i="15"/>
  <c r="E255" i="15"/>
  <c r="E254" i="15"/>
  <c r="E253" i="15"/>
  <c r="E252" i="15"/>
  <c r="E251" i="15"/>
  <c r="E98" i="15"/>
  <c r="E300" i="15"/>
  <c r="E72" i="15"/>
  <c r="E71" i="15"/>
  <c r="E70" i="15"/>
  <c r="E69" i="15"/>
  <c r="E68" i="15"/>
  <c r="E67" i="15"/>
  <c r="E66" i="15"/>
  <c r="E65" i="15"/>
  <c r="E64" i="15"/>
  <c r="E63" i="15"/>
  <c r="E109" i="15"/>
  <c r="E62" i="15"/>
  <c r="E250" i="15"/>
  <c r="E249" i="15"/>
  <c r="E130" i="15"/>
  <c r="E129" i="15"/>
  <c r="E128" i="15"/>
  <c r="E127" i="15"/>
  <c r="E126" i="15"/>
  <c r="E125" i="15"/>
  <c r="E61" i="15"/>
  <c r="E60" i="15"/>
  <c r="E59" i="15"/>
  <c r="E58" i="15"/>
  <c r="E57" i="15"/>
  <c r="E56" i="15"/>
  <c r="E55" i="15"/>
  <c r="E54" i="15"/>
  <c r="E53" i="15"/>
  <c r="E248" i="15"/>
  <c r="E108" i="15"/>
  <c r="E107" i="15"/>
  <c r="E106" i="15"/>
  <c r="E52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51" i="15"/>
  <c r="E124" i="15"/>
  <c r="E50" i="15"/>
  <c r="E49" i="15"/>
  <c r="E48" i="15"/>
  <c r="E47" i="15"/>
  <c r="E46" i="15"/>
  <c r="E45" i="15"/>
  <c r="E44" i="15"/>
  <c r="E43" i="15"/>
  <c r="E105" i="15"/>
  <c r="E104" i="15"/>
  <c r="E123" i="15"/>
  <c r="E97" i="15"/>
  <c r="E42" i="15"/>
  <c r="E41" i="15"/>
  <c r="E40" i="15"/>
  <c r="E39" i="15"/>
  <c r="E221" i="15"/>
  <c r="E38" i="15"/>
  <c r="E37" i="15"/>
  <c r="E36" i="15"/>
  <c r="E103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122" i="15"/>
  <c r="E80" i="15"/>
  <c r="E220" i="15"/>
  <c r="E219" i="15"/>
  <c r="E218" i="15"/>
  <c r="E217" i="15"/>
  <c r="E22" i="15"/>
  <c r="E21" i="15"/>
  <c r="E121" i="15"/>
  <c r="E120" i="15"/>
  <c r="E20" i="15"/>
  <c r="E299" i="15"/>
  <c r="E216" i="15"/>
  <c r="E19" i="15"/>
  <c r="E18" i="15"/>
  <c r="E102" i="15"/>
  <c r="E96" i="15"/>
  <c r="E101" i="15"/>
  <c r="E100" i="15"/>
  <c r="E215" i="15"/>
  <c r="E214" i="15"/>
  <c r="E99" i="15"/>
  <c r="E17" i="15"/>
  <c r="E16" i="15"/>
  <c r="E298" i="15"/>
  <c r="E297" i="15"/>
  <c r="E119" i="15"/>
  <c r="E79" i="15"/>
  <c r="E15" i="15"/>
  <c r="E14" i="15"/>
  <c r="E13" i="15"/>
  <c r="E82" i="15"/>
  <c r="E118" i="15"/>
  <c r="E117" i="15"/>
  <c r="E116" i="15"/>
  <c r="E115" i="15"/>
  <c r="E81" i="15"/>
  <c r="E12" i="15"/>
  <c r="E11" i="15"/>
  <c r="E10" i="15"/>
  <c r="E114" i="15"/>
  <c r="E9" i="15"/>
  <c r="E8" i="15"/>
  <c r="E7" i="15"/>
  <c r="E6" i="15"/>
  <c r="E5" i="15"/>
  <c r="E4" i="15"/>
  <c r="E78" i="15"/>
  <c r="E95" i="15"/>
  <c r="E113" i="15"/>
  <c r="E112" i="15"/>
  <c r="E3" i="15"/>
  <c r="E2" i="15"/>
  <c r="E111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77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A94" i="14"/>
  <c r="E94" i="14" s="1"/>
  <c r="A93" i="14"/>
  <c r="E93" i="14" s="1"/>
  <c r="A92" i="14"/>
  <c r="E92" i="14" s="1"/>
  <c r="A91" i="14"/>
  <c r="E91" i="14" s="1"/>
  <c r="A2" i="14"/>
  <c r="E2" i="14" s="1"/>
  <c r="A3" i="14"/>
  <c r="E3" i="14" s="1"/>
  <c r="A4" i="14"/>
  <c r="E4" i="14" s="1"/>
  <c r="A5" i="14"/>
  <c r="E5" i="14" s="1"/>
  <c r="A6" i="14"/>
  <c r="E6" i="14" s="1"/>
  <c r="A7" i="14"/>
  <c r="E7" i="14" s="1"/>
  <c r="A8" i="14"/>
  <c r="E8" i="14" s="1"/>
  <c r="A9" i="14"/>
  <c r="E9" i="14" s="1"/>
  <c r="A10" i="14"/>
  <c r="E10" i="14" s="1"/>
  <c r="A11" i="14"/>
  <c r="E11" i="14" s="1"/>
  <c r="A12" i="14"/>
  <c r="E12" i="14" s="1"/>
  <c r="A13" i="14"/>
  <c r="E13" i="14" s="1"/>
  <c r="A14" i="14"/>
  <c r="E14" i="14" s="1"/>
  <c r="A15" i="14"/>
  <c r="E15" i="14" s="1"/>
  <c r="A16" i="14"/>
  <c r="E16" i="14" s="1"/>
  <c r="A17" i="14"/>
  <c r="E17" i="14" s="1"/>
  <c r="A18" i="14"/>
  <c r="E18" i="14" s="1"/>
  <c r="A19" i="14"/>
  <c r="E19" i="14" s="1"/>
  <c r="A20" i="14"/>
  <c r="E20" i="14" s="1"/>
  <c r="A21" i="14"/>
  <c r="E21" i="14" s="1"/>
  <c r="A22" i="14"/>
  <c r="E22" i="14" s="1"/>
  <c r="A23" i="14"/>
  <c r="E23" i="14" s="1"/>
  <c r="A24" i="14"/>
  <c r="E24" i="14" s="1"/>
  <c r="A25" i="14"/>
  <c r="E25" i="14" s="1"/>
  <c r="A26" i="14"/>
  <c r="E26" i="14" s="1"/>
  <c r="A27" i="14"/>
  <c r="E27" i="14" s="1"/>
  <c r="A28" i="14"/>
  <c r="E28" i="14" s="1"/>
  <c r="A29" i="14"/>
  <c r="E29" i="14" s="1"/>
  <c r="A30" i="14"/>
  <c r="E30" i="14" s="1"/>
  <c r="A31" i="14"/>
  <c r="E31" i="14" s="1"/>
  <c r="A32" i="14"/>
  <c r="E32" i="14" s="1"/>
  <c r="A33" i="14"/>
  <c r="E33" i="14" s="1"/>
  <c r="A34" i="14"/>
  <c r="E34" i="14" s="1"/>
  <c r="A35" i="14"/>
  <c r="E35" i="14" s="1"/>
  <c r="A36" i="14"/>
  <c r="E36" i="14" s="1"/>
  <c r="A37" i="14"/>
  <c r="E37" i="14" s="1"/>
  <c r="A38" i="14"/>
  <c r="E38" i="14" s="1"/>
  <c r="A39" i="14"/>
  <c r="E39" i="14" s="1"/>
  <c r="A40" i="14"/>
  <c r="E40" i="14" s="1"/>
  <c r="A41" i="14"/>
  <c r="E41" i="14" s="1"/>
  <c r="A42" i="14"/>
  <c r="E42" i="14" s="1"/>
  <c r="A43" i="14"/>
  <c r="E43" i="14" s="1"/>
  <c r="A44" i="14"/>
  <c r="E44" i="14" s="1"/>
  <c r="A45" i="14"/>
  <c r="E45" i="14" s="1"/>
  <c r="A46" i="14"/>
  <c r="E46" i="14" s="1"/>
  <c r="A47" i="14"/>
  <c r="E47" i="14" s="1"/>
  <c r="A48" i="14"/>
  <c r="E48" i="14" s="1"/>
  <c r="A49" i="14"/>
  <c r="E49" i="14" s="1"/>
  <c r="A50" i="14"/>
  <c r="E50" i="14" s="1"/>
  <c r="A51" i="14"/>
  <c r="E51" i="14" s="1"/>
  <c r="A52" i="14"/>
  <c r="E52" i="14" s="1"/>
  <c r="A53" i="14"/>
  <c r="E53" i="14" s="1"/>
  <c r="A54" i="14"/>
  <c r="E54" i="14" s="1"/>
  <c r="A55" i="14"/>
  <c r="E55" i="14" s="1"/>
  <c r="A56" i="14"/>
  <c r="E56" i="14" s="1"/>
  <c r="A57" i="14"/>
  <c r="E57" i="14" s="1"/>
  <c r="A58" i="14"/>
  <c r="E58" i="14" s="1"/>
  <c r="A59" i="14"/>
  <c r="E59" i="14" s="1"/>
  <c r="A60" i="14"/>
  <c r="E60" i="14" s="1"/>
  <c r="A61" i="14"/>
  <c r="E61" i="14" s="1"/>
  <c r="A62" i="14"/>
  <c r="E62" i="14" s="1"/>
  <c r="A63" i="14"/>
  <c r="E63" i="14" s="1"/>
  <c r="A64" i="14"/>
  <c r="E64" i="14" s="1"/>
  <c r="A65" i="14"/>
  <c r="E65" i="14" s="1"/>
  <c r="A66" i="14"/>
  <c r="E66" i="14" s="1"/>
  <c r="A67" i="14"/>
  <c r="E67" i="14" s="1"/>
  <c r="A68" i="14"/>
  <c r="E68" i="14" s="1"/>
  <c r="A69" i="14"/>
  <c r="E69" i="14" s="1"/>
  <c r="A70" i="14"/>
  <c r="E70" i="14" s="1"/>
  <c r="A71" i="14"/>
  <c r="E71" i="14" s="1"/>
  <c r="A72" i="14"/>
  <c r="E72" i="14" s="1"/>
  <c r="A73" i="14"/>
  <c r="E73" i="14" s="1"/>
  <c r="A74" i="14"/>
  <c r="E74" i="14" s="1"/>
  <c r="A75" i="14"/>
  <c r="E75" i="14" s="1"/>
  <c r="A76" i="14"/>
  <c r="E76" i="14" s="1"/>
  <c r="A77" i="14"/>
  <c r="E77" i="14" s="1"/>
  <c r="A78" i="14"/>
  <c r="E78" i="14" s="1"/>
  <c r="A79" i="14"/>
  <c r="E79" i="14" s="1"/>
  <c r="A80" i="14"/>
  <c r="E80" i="14" s="1"/>
  <c r="A81" i="14"/>
  <c r="E81" i="14" s="1"/>
  <c r="A82" i="14"/>
  <c r="E82" i="14" s="1"/>
  <c r="A83" i="14"/>
  <c r="E83" i="14" s="1"/>
  <c r="A84" i="14"/>
  <c r="E84" i="14" s="1"/>
  <c r="A85" i="14"/>
  <c r="E85" i="14" s="1"/>
</calcChain>
</file>

<file path=xl/sharedStrings.xml><?xml version="1.0" encoding="utf-8"?>
<sst xmlns="http://schemas.openxmlformats.org/spreadsheetml/2006/main" count="1436" uniqueCount="859">
  <si>
    <t>Sigla</t>
  </si>
  <si>
    <t>Modalidade</t>
  </si>
  <si>
    <t>Área Tecnológica</t>
  </si>
  <si>
    <t>AP</t>
  </si>
  <si>
    <t>APERFEIÇOAMENTO PROFISSIONAL</t>
  </si>
  <si>
    <t>Alimentos e Bebidas</t>
  </si>
  <si>
    <t>AI</t>
  </si>
  <si>
    <t>APRENDIZAGEM INDUSTRIAL</t>
  </si>
  <si>
    <t>Aprendizagem Industrial</t>
  </si>
  <si>
    <t>APRENDIZAGEM INDUSTRIAL 4.0</t>
  </si>
  <si>
    <t>Audiovisual e Animação Digital</t>
  </si>
  <si>
    <t>CS</t>
  </si>
  <si>
    <t>CAPACITAÇÃO SENAI</t>
  </si>
  <si>
    <t>Automação e Mecatrônica</t>
  </si>
  <si>
    <t>TR</t>
  </si>
  <si>
    <t>COMPETÊNCIAS TRANSVERSAIS</t>
  </si>
  <si>
    <t>Automotiva</t>
  </si>
  <si>
    <t>ESP</t>
  </si>
  <si>
    <t>ESPECIALIZAÇÃO TÉCNICA</t>
  </si>
  <si>
    <t>Biocombustíveis</t>
  </si>
  <si>
    <t>EXT</t>
  </si>
  <si>
    <t>EXTENSÃO</t>
  </si>
  <si>
    <t>CC - Edificações</t>
  </si>
  <si>
    <t>GR</t>
  </si>
  <si>
    <t>GRADUAÇÃO</t>
  </si>
  <si>
    <t>CC - Instalações</t>
  </si>
  <si>
    <t>IP</t>
  </si>
  <si>
    <t>INICIAÇÃO PROFISSIONAL</t>
  </si>
  <si>
    <t>CC - Pesada</t>
  </si>
  <si>
    <t>LD</t>
  </si>
  <si>
    <t>LIVROS DIDÁTICOS</t>
  </si>
  <si>
    <t>Celulose e Papel</t>
  </si>
  <si>
    <t>NAC</t>
  </si>
  <si>
    <t>NACIONALIZAÇÃO</t>
  </si>
  <si>
    <t>Cerâmica e Afins</t>
  </si>
  <si>
    <t>EM</t>
  </si>
  <si>
    <t>NOVO ENSINO MÉDIO</t>
  </si>
  <si>
    <t>Construção Naval</t>
  </si>
  <si>
    <t>POS</t>
  </si>
  <si>
    <t>PÓS-GRADUAÇÃO</t>
  </si>
  <si>
    <t>Couro e Calçados</t>
  </si>
  <si>
    <t>QB</t>
  </si>
  <si>
    <t>QUALIFICAÇÃO BÁSICA</t>
  </si>
  <si>
    <t>Eletroeletrônica</t>
  </si>
  <si>
    <t>CT</t>
  </si>
  <si>
    <t>TÉCNICO</t>
  </si>
  <si>
    <t>Eletromobilidade</t>
  </si>
  <si>
    <t>ST</t>
  </si>
  <si>
    <t>TECNÓLOGO</t>
  </si>
  <si>
    <t>Energia GTD</t>
  </si>
  <si>
    <t>Energias Renováveis</t>
  </si>
  <si>
    <t>Gestão</t>
  </si>
  <si>
    <t>Gráfica e Mídias Impressas e Digitais</t>
  </si>
  <si>
    <t>Guias Senai</t>
  </si>
  <si>
    <t>Indústria 4.0</t>
  </si>
  <si>
    <t>Joalheria</t>
  </si>
  <si>
    <t>Logística</t>
  </si>
  <si>
    <t>Madeira e Mobiliário</t>
  </si>
  <si>
    <t>Meio Ambiente</t>
  </si>
  <si>
    <t>Metalmecânica - Fabricação Mecânica</t>
  </si>
  <si>
    <t>Metalmecânica - Mecânica</t>
  </si>
  <si>
    <t>Metalmecânica - Metalurgia</t>
  </si>
  <si>
    <t>Metalmecânica - Soldagem</t>
  </si>
  <si>
    <t>Metrologia</t>
  </si>
  <si>
    <t>Mineração</t>
  </si>
  <si>
    <t>Mecanização Agrícola</t>
  </si>
  <si>
    <t>Módulo da Indústria</t>
  </si>
  <si>
    <t>Petróleo e Gás</t>
  </si>
  <si>
    <t>Polímeros</t>
  </si>
  <si>
    <t>Química</t>
  </si>
  <si>
    <t>Refrigeração e Climatização</t>
  </si>
  <si>
    <t>Segurança do Trabalho</t>
  </si>
  <si>
    <t>Telecomunicações</t>
  </si>
  <si>
    <t>Têxtil</t>
  </si>
  <si>
    <t>TI - Hardware</t>
  </si>
  <si>
    <t>TI - Software</t>
  </si>
  <si>
    <t>Transporte Aeronáutico</t>
  </si>
  <si>
    <t>Transporte Ferroviário</t>
  </si>
  <si>
    <t>Vestuário</t>
  </si>
  <si>
    <t>Etq</t>
  </si>
  <si>
    <t>Curso</t>
  </si>
  <si>
    <t>NOVA ETIQUETA</t>
  </si>
  <si>
    <t>Como está no RD</t>
  </si>
  <si>
    <t>O que FAZER?</t>
  </si>
  <si>
    <t>DESENHISTADE ESQUADRIAS DE ALUMÍNIO</t>
  </si>
  <si>
    <t>.</t>
  </si>
  <si>
    <t>Não aparece no RD</t>
  </si>
  <si>
    <t>293</t>
  </si>
  <si>
    <t>INOVAÇÃO E EMPREENDEDORISMO</t>
  </si>
  <si>
    <t>294</t>
  </si>
  <si>
    <t>LOGÍSTICA (5'S E ALMOXARIFADO)</t>
  </si>
  <si>
    <t>295</t>
  </si>
  <si>
    <t>SOLUÇÕES</t>
  </si>
  <si>
    <t>296</t>
  </si>
  <si>
    <t>DESENVOLVIMENTO DE SOFTWARE</t>
  </si>
  <si>
    <t>297</t>
  </si>
  <si>
    <t>LIBRAS BÁSICO</t>
  </si>
  <si>
    <t>298</t>
  </si>
  <si>
    <t>LIBRAS AVANÇADO</t>
  </si>
  <si>
    <t>299</t>
  </si>
  <si>
    <t>LIBRAS CUSTOMIZADO</t>
  </si>
  <si>
    <t>300</t>
  </si>
  <si>
    <t>SOFTSKILLS: COMPETÊNCIAS DO PROFISSIONAL DA INDÚSTRIA 4.0 - VERSÃO EM INGLÊS</t>
  </si>
  <si>
    <t>SOFTSKILLS: COMPETÊNCIAS DO PROFISSIONAL DA INDÚSTRIA 4.0 - VERSÃO EM ESPANHOL</t>
  </si>
  <si>
    <t>301</t>
  </si>
  <si>
    <t>BIM MANAGER</t>
  </si>
  <si>
    <t>302</t>
  </si>
  <si>
    <t>DIGITAL TWIN</t>
  </si>
  <si>
    <t>ELETRICISTA DE INSTALAÇÕES PREDIAIS</t>
  </si>
  <si>
    <t>303</t>
  </si>
  <si>
    <t>DIGITAL ENERGY</t>
  </si>
  <si>
    <t>304</t>
  </si>
  <si>
    <t>MONTAGEM E MANUTENÇÃO DE IMPRESSORA 3D</t>
  </si>
  <si>
    <t>305</t>
  </si>
  <si>
    <t>SAÚDE E SEGURANÇA NO TRABALHO</t>
  </si>
  <si>
    <t>306</t>
  </si>
  <si>
    <t>FUNDAMENTOS DA TECNOLOGIA DA INFORMAÇÃO E COMUNICAÇÃO</t>
  </si>
  <si>
    <t>307</t>
  </si>
  <si>
    <t>SUSTENTABILIDADE NOS PROCESSOS INDUSTRIAIS</t>
  </si>
  <si>
    <t>308</t>
  </si>
  <si>
    <t>PROGRAMAÇÃO ORIENTADA A OBJETOS</t>
  </si>
  <si>
    <t>309</t>
  </si>
  <si>
    <t>METODOLOGIAS ÁGEIS</t>
  </si>
  <si>
    <t>310</t>
  </si>
  <si>
    <t>FUNDAMENTOS DE DISPOSITIVOS MÓVEIS</t>
  </si>
  <si>
    <t>311</t>
  </si>
  <si>
    <t>BANCO DE DADOS EM APLICATIVOS MOBILE COM JAVA</t>
  </si>
  <si>
    <t>312</t>
  </si>
  <si>
    <t>PROGRAMAÇÃO E TESTES DE APLICATIVOS MOBILE ANDROID</t>
  </si>
  <si>
    <t>313</t>
  </si>
  <si>
    <t>BANCO DE DADOS EM APLICATIVOS MOBILE COM SWIFT</t>
  </si>
  <si>
    <t>314</t>
  </si>
  <si>
    <t>PROGRAMAÇÃO E TESTES DE APLICATIVOS MOBILE IOS</t>
  </si>
  <si>
    <t>315</t>
  </si>
  <si>
    <t>VERSIONAMENTO</t>
  </si>
  <si>
    <t>316</t>
  </si>
  <si>
    <t>CODIFICAÇÃO PARA FRONT-END</t>
  </si>
  <si>
    <t>317</t>
  </si>
  <si>
    <t>TESTES DE FRONT-END</t>
  </si>
  <si>
    <t>318</t>
  </si>
  <si>
    <t>INTERAÇÃO COM APIS</t>
  </si>
  <si>
    <t>319</t>
  </si>
  <si>
    <t>CODIFICAÇÃO PARA BACK-END</t>
  </si>
  <si>
    <t>320</t>
  </si>
  <si>
    <t>DESENVOLVIMENTO DE APIS</t>
  </si>
  <si>
    <t>321</t>
  </si>
  <si>
    <t>TESTES DE BACK-END</t>
  </si>
  <si>
    <t>322</t>
  </si>
  <si>
    <t>BANCO DE DADOS</t>
  </si>
  <si>
    <t>323</t>
  </si>
  <si>
    <t xml:space="preserve">MECANISMOS DE DEFESA - FIREWALL </t>
  </si>
  <si>
    <t>324</t>
  </si>
  <si>
    <t>DESVENDANDO O 5G</t>
  </si>
  <si>
    <t>325</t>
  </si>
  <si>
    <t>ECONOMIA CIRCULAR</t>
  </si>
  <si>
    <t>326</t>
  </si>
  <si>
    <t>EMPREENDER SENAI</t>
  </si>
  <si>
    <t>327</t>
  </si>
  <si>
    <t>PREPARAÇÃO PARA O MUNDO DO TRABALHO</t>
  </si>
  <si>
    <t>328</t>
  </si>
  <si>
    <t>VEÍCULOS ELÉTRICOS E HÍBRIDOS</t>
  </si>
  <si>
    <t>329</t>
  </si>
  <si>
    <t xml:space="preserve">7 FERRAMENTAS DA QUALIDADE </t>
  </si>
  <si>
    <t>330</t>
  </si>
  <si>
    <t xml:space="preserve">CONSTRUÇÃO DE DASHBOARDS EM EXCEL </t>
  </si>
  <si>
    <t>331</t>
  </si>
  <si>
    <t>CULTURA LEAN</t>
  </si>
  <si>
    <t>332</t>
  </si>
  <si>
    <t xml:space="preserve">DOCENTE DIGITAL </t>
  </si>
  <si>
    <t>333</t>
  </si>
  <si>
    <t xml:space="preserve">EXCEL AVANÇADO </t>
  </si>
  <si>
    <t>334</t>
  </si>
  <si>
    <t xml:space="preserve">EXCEL BÁSICO </t>
  </si>
  <si>
    <t>335</t>
  </si>
  <si>
    <t xml:space="preserve">EXCEL INTERMEDIÁRIO </t>
  </si>
  <si>
    <t>336</t>
  </si>
  <si>
    <t xml:space="preserve">FERRAMENTAS GOOGLE </t>
  </si>
  <si>
    <t>287 - Projeto de Soluções Inovadoras</t>
  </si>
  <si>
    <t>337</t>
  </si>
  <si>
    <t xml:space="preserve">GESTÃO DA MANUTENÇÃO GESTÃO DE PROJETOS </t>
  </si>
  <si>
    <t>338</t>
  </si>
  <si>
    <t xml:space="preserve">MANUFATURA ENXUTA </t>
  </si>
  <si>
    <t>339</t>
  </si>
  <si>
    <t xml:space="preserve">MARKETING DIGITAL </t>
  </si>
  <si>
    <t>340</t>
  </si>
  <si>
    <t xml:space="preserve">QUALIDADE E PRODUTIVIDADE </t>
  </si>
  <si>
    <t>341</t>
  </si>
  <si>
    <t>SCRUM</t>
  </si>
  <si>
    <t>342</t>
  </si>
  <si>
    <t xml:space="preserve">VENDAS DE ALTA PERFORMANCE </t>
  </si>
  <si>
    <t>344</t>
  </si>
  <si>
    <t>EDUCAÇÃO FINANCEIRA PARA EMPREENDEDORES</t>
  </si>
  <si>
    <t>345</t>
  </si>
  <si>
    <t xml:space="preserve">COMUNICAÇÃO INTELIGENTE PARA NEGÓCIOS </t>
  </si>
  <si>
    <t>346</t>
  </si>
  <si>
    <t xml:space="preserve">PROJETANDO A EXPERIÊNCIA DO USUÁRIO (UX) </t>
  </si>
  <si>
    <t>347</t>
  </si>
  <si>
    <t xml:space="preserve">GESTÃO DO TEMPO E PRODUTIVIDADE </t>
  </si>
  <si>
    <t>352</t>
  </si>
  <si>
    <t xml:space="preserve">GESTÃO DE EQUIPES </t>
  </si>
  <si>
    <t>353</t>
  </si>
  <si>
    <t xml:space="preserve">COOLHUNTING - PESQUISA DE TENDÊNCIA DE MODA </t>
  </si>
  <si>
    <t>354</t>
  </si>
  <si>
    <t>GESTÃO DE BRANDING PARA MODA</t>
  </si>
  <si>
    <t>355</t>
  </si>
  <si>
    <t xml:space="preserve">INFORMAÇÕES TÉCNICAS PARA A CRIAÇÃO DE MODA </t>
  </si>
  <si>
    <t>356</t>
  </si>
  <si>
    <t xml:space="preserve">INTELIGÊNCIA DE MERCADO PARA MODA </t>
  </si>
  <si>
    <t>357</t>
  </si>
  <si>
    <t xml:space="preserve">INTRODUÇÃO À CRIAÇÃO DE MODA </t>
  </si>
  <si>
    <t>358</t>
  </si>
  <si>
    <t xml:space="preserve">MOODBOARD PARA CRIAÇÃO DE MODA </t>
  </si>
  <si>
    <t>359</t>
  </si>
  <si>
    <t xml:space="preserve">PLANEJAMENTO DE COLEÇÃO </t>
  </si>
  <si>
    <t>360</t>
  </si>
  <si>
    <t xml:space="preserve">PRECIFICAÇÃO E CUSTOS NA ÁREA TÊXTIL </t>
  </si>
  <si>
    <t>361</t>
  </si>
  <si>
    <t xml:space="preserve">PROTOTIPAÇÃO ÁGIL NA ÁREA TÊXTIL </t>
  </si>
  <si>
    <t>362</t>
  </si>
  <si>
    <t>TECNOLOGIA TÊXTIL PARA PROFISSIONAIS DA MODA</t>
  </si>
  <si>
    <t>363</t>
  </si>
  <si>
    <t xml:space="preserve">CIRCULARIDADE APLICADA À MODA </t>
  </si>
  <si>
    <t>334 - UR TÊXTIL - TRILHA MODA SUSTENTÁVEL</t>
  </si>
  <si>
    <t>364</t>
  </si>
  <si>
    <t xml:space="preserve">DESIGN CIRCULAR </t>
  </si>
  <si>
    <t>365</t>
  </si>
  <si>
    <t xml:space="preserve">IMPACTOS AMBIENTAIS E SOCIAIS DA INDÚSTRIA TÊXTIL </t>
  </si>
  <si>
    <t>368</t>
  </si>
  <si>
    <t xml:space="preserve">MARKETING CONSCIENTE NA MODA </t>
  </si>
  <si>
    <t>371</t>
  </si>
  <si>
    <t xml:space="preserve">MATERIAIS SUSTENTÁVEIS PARA A MODA </t>
  </si>
  <si>
    <t>372</t>
  </si>
  <si>
    <t xml:space="preserve">MODA AFETIVA </t>
  </si>
  <si>
    <t>373</t>
  </si>
  <si>
    <t xml:space="preserve">MODELO DE NEGÓCIOS SUSTENTÁVEIS NA ÁREA DA MODA </t>
  </si>
  <si>
    <t>374</t>
  </si>
  <si>
    <t xml:space="preserve">SUSTENTABILIDADE NA INDÚSTRIA TÊXTIL </t>
  </si>
  <si>
    <t>375</t>
  </si>
  <si>
    <t>TRANSPARÊNCIA NA INDÚSTRIA DA MODA</t>
  </si>
  <si>
    <t>376</t>
  </si>
  <si>
    <t>GESTÃO DE PROJETOS</t>
  </si>
  <si>
    <t>377</t>
  </si>
  <si>
    <t>TECNOLOGIAS 4.0 NO CONTEXTO DA INDÚSTRIA</t>
  </si>
  <si>
    <t>378</t>
  </si>
  <si>
    <t>WEBDESIGNER UI/UX</t>
  </si>
  <si>
    <t>347 - WEB DESIGNER UI UX</t>
  </si>
  <si>
    <t>379</t>
  </si>
  <si>
    <t>ELEMENTOS ESSENCIAIS DE SOLIDWORKS</t>
  </si>
  <si>
    <t>380</t>
  </si>
  <si>
    <t>ELEMENTOS FUNDAMENTAIS DE SOLIDWORKS</t>
  </si>
  <si>
    <t>381</t>
  </si>
  <si>
    <t>ELEMENTOS FUNDAMENTAIS EM EDGECAM</t>
  </si>
  <si>
    <t>382</t>
  </si>
  <si>
    <t>FERRAMENTAS DE ANÁLISE DA MANUTENÇÃO INDUSTRIAL</t>
  </si>
  <si>
    <t>383</t>
  </si>
  <si>
    <t>13 ELETROMÊCANICA</t>
  </si>
  <si>
    <t>Não levar como Etiqueta para o Gerenciador de Etiquetas.</t>
  </si>
  <si>
    <t>47 Qualificação Básica Assistente Administrativo</t>
  </si>
  <si>
    <t>47 Qualificação Básica - Assistente Administrativo - V2022</t>
  </si>
  <si>
    <t>243 Redação técnica digital</t>
  </si>
  <si>
    <t>261 Alimentos Funcionais</t>
  </si>
  <si>
    <t>FIP - INTRODUÇÃO A PRODUTIVIDADE INDUSTRIAL</t>
  </si>
  <si>
    <t>NÃO FAZER NADA. Está Etiquetado? Se não estiver, não etiquetar.</t>
  </si>
  <si>
    <t>FIP - FERRAMENTAS DE MANUFATURA ENXUTA</t>
  </si>
  <si>
    <t>FIP - FERRAMENTAS DA QUALIDADE</t>
  </si>
  <si>
    <t>FIP - FERRAMENTAS DA MANUTENÇÃO</t>
  </si>
  <si>
    <t>DESENVOLVIMENTO DE APLICAÇÕES EM REALIDADE VIRTUAL E AUMENTADA</t>
  </si>
  <si>
    <t>143 Aperfeiçoamento profissional - Desenvolvimento de Aplicações em Realidade Virtual e Aumentada</t>
  </si>
  <si>
    <t>INSPIRAR, TRANSFORMAR E APRENDER – A EDUCAÇÃO PARA INDÚSTRIA AVANÇADA (INDÚSTRIA 4.0)</t>
  </si>
  <si>
    <t>144 Aperfeiçoamento Profissional - Inspirar, Transformar e Aprender – a Educação para Indústria Avançada</t>
  </si>
  <si>
    <t>DESVENDANDO O BIM</t>
  </si>
  <si>
    <t>151 Aperfeiçoamento profissional - Desvendando o BIM</t>
  </si>
  <si>
    <t>DESVENDANDO O LEAN MANUFACTURING</t>
  </si>
  <si>
    <t>152 Aperfeiçoamento profissional - Desvendando o Lean Manufacturing</t>
  </si>
  <si>
    <t>SÉRIE - FERRAMENTAS DO LEAN MANUFACTURING</t>
  </si>
  <si>
    <t>153 Aperfeiçoamento profissional - Ferramentas Aplicadas no Lean Manufacturing</t>
  </si>
  <si>
    <t>SOFTSKILLS: COMPETÊNCIAS DO PROFISSIONAL DA INDÚSTRIA 4.0</t>
  </si>
  <si>
    <t>154 Aperfeiçoamento profissional - Softskills: Competências para o profissional da indústria 4.0</t>
  </si>
  <si>
    <t>SOFTSKILLS: COMPETÊNCIAS DO PROFISSIONAL DA INDÚSTRIA 4.0 - VERSÃO ESPANHOL</t>
  </si>
  <si>
    <t>154 Aperfeiçoamento profissional - Softskills: Competências para o profissional da indústria 4.0 - Versão Inglês</t>
  </si>
  <si>
    <t>SOFTSKILLS: COMPETÊNCIAS DO PROFISSIONAL DA INDÚSTRIA 4.0 - VERSÃO INGLÊS</t>
  </si>
  <si>
    <t>154 Aperfeiçoamento profissional - Softskills: Competências para o profissional da indústria 4.0 - Versão Espanhol</t>
  </si>
  <si>
    <t>FUNDAMENTOS DO LEAN</t>
  </si>
  <si>
    <t>156 Fundamentos do Lean</t>
  </si>
  <si>
    <t>INTRODUÇÃO A DIGITALIZAÇÃO NA INDUSTRIA 4.0 - GAME</t>
  </si>
  <si>
    <t>157 Introdução à Digitalização na Indústria 4.0 - Game</t>
  </si>
  <si>
    <t>APLICANDO O LEAN</t>
  </si>
  <si>
    <t>158 Aplicando o Lean</t>
  </si>
  <si>
    <t>DESVENDANDO A DIGITALIZAÇÃO DOS PROCESSOS INDUSTRIAIS</t>
  </si>
  <si>
    <t>166 Aperfeiçoamento profissional - Desvendando a digitalização dos processos industriais</t>
  </si>
  <si>
    <t>DIGITALIZAÇÃO DOS PROCESSOS INDUSTRIAIS</t>
  </si>
  <si>
    <t>167 Aperfeiçoamento profissional - Digitalização dos processos industriais</t>
  </si>
  <si>
    <t>MICROSOFT AZURE - INTRODUÇÃO À INTELIGÊNCIA ARTIFICIAL</t>
  </si>
  <si>
    <t>168 Microsoft Azure Introdução a inteligência Artificial</t>
  </si>
  <si>
    <t>PROJETO DE HIDRÁULICA COM AS BIBLIOTECAS BIM AMANCO WAVIN</t>
  </si>
  <si>
    <t>173 Projeto de Hidráulica com as Bibliotecas BIM Amanco Wavin</t>
  </si>
  <si>
    <t>PROCESSOS PRODUTIVOS DO PÃO FRANCÊS: CARACTERÍSTICAS DE QUALIDADE SEGUNDO A NORMA ABNT</t>
  </si>
  <si>
    <t>174 Processos Produtivos do Pão Francês</t>
  </si>
  <si>
    <t>PACOTE CLOUD INTERMEDIATE</t>
  </si>
  <si>
    <t>183 Aperfeiçoamento Profissional Pacote Cloud Intermediate</t>
  </si>
  <si>
    <t>PACOTE CLOUD ADVANCED</t>
  </si>
  <si>
    <t>184 Aperfeiçoamento Profissional Pacote Cloud Advanced</t>
  </si>
  <si>
    <t>APLICANDO A DIGITALIZAÇÃO E CONECTIVIDADE (PRESENCIAL)</t>
  </si>
  <si>
    <t>188 Aplicando a Digitalização e Conectividade (presencial)</t>
  </si>
  <si>
    <t>COMPETÊNCIAS E HABILIDADES DO PROFISSIONAL 4.0 - SOFTSKILLS</t>
  </si>
  <si>
    <t>199 Competências e habilidades do profissional 4.0 - Softskills</t>
  </si>
  <si>
    <t>LIBRAS - UNINDÚSTRIA</t>
  </si>
  <si>
    <t>200 Iniciação Profissional em Libras - Unindústria</t>
  </si>
  <si>
    <t>SCRUM MASTER - GESTÃO DE PROJETOS ÁGEIS NA PRÁTICA</t>
  </si>
  <si>
    <t>211 Aperfeiçoamento Profissional em Scrum Master - Gestão De Projetos Ágeis Na Prática</t>
  </si>
  <si>
    <t>DESIGN THINKING</t>
  </si>
  <si>
    <t>212 Aperfeiçoamento Profissional em Design Thinking</t>
  </si>
  <si>
    <t>USER EXPERIENCE UX-UI</t>
  </si>
  <si>
    <t>213 Aperfeiçoamento Profissional em User Experience UX-UI</t>
  </si>
  <si>
    <t>SEGURANÇA EM NUVEM</t>
  </si>
  <si>
    <t>214 Aperfeiçoamento Profissional em Segurança Em Nuvem</t>
  </si>
  <si>
    <t>DEVOPS COM DOCKER E JENKINS</t>
  </si>
  <si>
    <t>215 Aperfeiçoamento Profissional em Devops Com Docker E Jenkins</t>
  </si>
  <si>
    <t>AWS ARCHITECT</t>
  </si>
  <si>
    <t>216 Aperfeiçoamento Profissional em AWS Architect</t>
  </si>
  <si>
    <t>AWS PRACTITIONER</t>
  </si>
  <si>
    <t>217 Aperfeiçoamento Profissional em AWS Practitioner</t>
  </si>
  <si>
    <t>API REACT NATIVE</t>
  </si>
  <si>
    <t>218 Aperfeiçoamento Profissional em API React Native</t>
  </si>
  <si>
    <t>PROGRAMAÇÃO ORIENTADA A OBJETOS COM C#</t>
  </si>
  <si>
    <t>219 Aperfeiçoamento Profissional em Programação Orientada A Objetos Com C#</t>
  </si>
  <si>
    <t>RUBY ON RAILS</t>
  </si>
  <si>
    <t>220 Aperfeiçoamento Profissional em Ruby On Rails</t>
  </si>
  <si>
    <t>VERSIONAMENTO DE SOFTWARE COM GIT</t>
  </si>
  <si>
    <t>222 Aperfeiçoamento Profissional em Versionamento De Software Com GIT</t>
  </si>
  <si>
    <t>WEB DATA SCIENCE COM PYTHON</t>
  </si>
  <si>
    <t>223 Aperfeiçoamento Profissional em Data Science Com Python</t>
  </si>
  <si>
    <t>DEEP LEARNING COM TENSORFLOW E PYTHON</t>
  </si>
  <si>
    <t>224 Aperfeiçoamento Profissional em Deep Learning Com Tensorflow E Python</t>
  </si>
  <si>
    <t>PHYTON</t>
  </si>
  <si>
    <t>226 Aperfeiçoamento Profissional em Python para a Indústria 4.0 - Plano de Estudos</t>
  </si>
  <si>
    <t>JAVA</t>
  </si>
  <si>
    <t>227 Aperfeiçoamento Profissional - Java</t>
  </si>
  <si>
    <t>LIDERANÇA 4.0</t>
  </si>
  <si>
    <t>228 Aperfeiçoamento Profissional - Liderança 4.0</t>
  </si>
  <si>
    <t>INFORMATION SECURITY MANAGEMENT PROFESSIONAL</t>
  </si>
  <si>
    <t>230 Information Security Management Professional</t>
  </si>
  <si>
    <t>PRIVACY AND DATA PROTECTION PRACTITIONER</t>
  </si>
  <si>
    <t>231 Privacy and Data Protection Practitioner</t>
  </si>
  <si>
    <t>PRIVACY &amp; DATA PROTECTION FOUNDATION</t>
  </si>
  <si>
    <t>232 Privacy &amp; Data Protection Foundation</t>
  </si>
  <si>
    <t>INFORMATION SECURITY FOUNDATION</t>
  </si>
  <si>
    <t>233 Information Security Foundation</t>
  </si>
  <si>
    <t xml:space="preserve">CIBERSEGURANÇA NA NUVEM </t>
  </si>
  <si>
    <t>263 Cibersegurança na Nuvem</t>
  </si>
  <si>
    <t xml:space="preserve">PROGRAMAÇÃO EM PYTHON PARA CIBERSEGURANÇA </t>
  </si>
  <si>
    <t>264 Programação em Python para Cibersegurança</t>
  </si>
  <si>
    <t xml:space="preserve">MECANISMOS DE DEFESA – GERENCIAMENTO COM SIEM </t>
  </si>
  <si>
    <t>265 Mecanismos de Defesa – Gerenciamento com SIEM</t>
  </si>
  <si>
    <t xml:space="preserve">CONFIGURAÇÃO DE DISPOSITIVOS DE REDES COM FOCO EM CIBERSEGURANÇA </t>
  </si>
  <si>
    <t>266 Configuração de Dispositivos de Redes com Foco em Cibersegurança</t>
  </si>
  <si>
    <t xml:space="preserve">CIBERSEGURANÇA EM SERVIDORES WINDOWS </t>
  </si>
  <si>
    <t>267 Cibersegurança em Servidores Windows</t>
  </si>
  <si>
    <t xml:space="preserve">DEFESA CIBERNÉTICA </t>
  </si>
  <si>
    <t>268 DEFESA CIBERNÉTICA</t>
  </si>
  <si>
    <t xml:space="preserve">CIBERSEGURANÇA EM SERVIDORES LINUX </t>
  </si>
  <si>
    <t>269 Cibersegurança em Servidores Linux</t>
  </si>
  <si>
    <t xml:space="preserve">MECANISMOS DE DEFESA – IDS/IPS </t>
  </si>
  <si>
    <t>270 Mecanismos de Defesa – IDS/IPS</t>
  </si>
  <si>
    <t>PLANEJAMENTO E CONTROLE DA PRODUÇÃO (PCP)</t>
  </si>
  <si>
    <t>291 - Planejamento e controle da produção (PCP)</t>
  </si>
  <si>
    <t>DESENVOLVEDOR MOBILE MULTIPLATAFORMA</t>
  </si>
  <si>
    <t>346 - Desenvolvedor Mobile Multiplataforma</t>
  </si>
  <si>
    <t>CONCEPÇÃO E DESIGN DE MACHINE LEARNING</t>
  </si>
  <si>
    <t>360 Aperfeiçoamento Profissional - Concepção e Design de Machine Learning</t>
  </si>
  <si>
    <t>CONCEPÇÃO DE SISTEMAS INTELIGENTES DE APLICAÇÕES DE DEEP LEARNING</t>
  </si>
  <si>
    <t>361 Aperfeiçoamento Profissional - Concepção de Sistemas Inteligentes de Aplicações de Deep Learning</t>
  </si>
  <si>
    <t>ANÁLISE EXPLORATÓRIA DE DADOS E INTELIGÊNCIA ARTIFICIAL APLICADA</t>
  </si>
  <si>
    <t>362 Aperfeiçoamento Profissional - Análise Exploratória de Dados e Inteligência Artificial Aplicada</t>
  </si>
  <si>
    <t>MOBILIDADE URBANA SUSTENTÁVEL E INTELIGENTE</t>
  </si>
  <si>
    <t>363 Aperfeiçoamento Profissional - Mobilidade Urbana Sustentável e Inteligente</t>
  </si>
  <si>
    <t>PROJETOS DE SISTEMAS FOTOVOLTAICOS</t>
  </si>
  <si>
    <t>364 Aperfeiçoamento Profissional - Projetos de Sistemas Fotovoltaicos</t>
  </si>
  <si>
    <t>ASPECTOS SOCIOAMBIENTAIS: EÓLICA ONSHORE E OFFSHORE</t>
  </si>
  <si>
    <t>365 Aperfeiçoamento Profissional - Aspectos Socioambientais: eólica onshore e offshore</t>
  </si>
  <si>
    <t>SMART MANUFACTURING KAIZEN LEVEL - SMKL</t>
  </si>
  <si>
    <t>368 Smart Manufacturing Kaizen Level - SMKL</t>
  </si>
  <si>
    <t>HIDROGÊNIO VERDE – POWER-TO-X BRASIL</t>
  </si>
  <si>
    <t>371 - Aperfeiçoamento Profissional em Hidrogênio Verde – Power-to-X Brasil</t>
  </si>
  <si>
    <t>WEB 3.O </t>
  </si>
  <si>
    <t>372 - WEB 3.O</t>
  </si>
  <si>
    <t>INTRODUÇÃO A INTELIGÊNCIA ARTIFICIAL COM SCIKIT-LEARN</t>
  </si>
  <si>
    <t>381 - Introdução a Inteligência Artificial com SCIKIT-LEARN</t>
  </si>
  <si>
    <t>PROJETO DE SOLUÇÕES INOVADORAS</t>
  </si>
  <si>
    <t>387 - Projeto de Soluções Inovadoras</t>
  </si>
  <si>
    <t>CARACTERÍSTICAS TÉCNICAS DE MOTORES À COMBUSTÃO INTERNA</t>
  </si>
  <si>
    <t>388 - Características Técnicas de Motores à Combustão Interna</t>
  </si>
  <si>
    <t>METROLOGIA APLICADA A MOTORES DE COMBUSTÃO INTERNA</t>
  </si>
  <si>
    <t>389 - Metrologia Aplicada a Motores de Combustão Interna</t>
  </si>
  <si>
    <t>TÉCNICAS DE RETÍFICA DE BIELA DE MOTORES À COMBUSTÃO INTERNA</t>
  </si>
  <si>
    <t>390 - Técnicas de Retífica de Biela de Motores à Combustão Interna</t>
  </si>
  <si>
    <t>TÉCNICAS DE RETÍFICA DE BLOCO DE MOTORES À COMBUSTÃO INTERNA</t>
  </si>
  <si>
    <t>391 - Técnicas de Retífica de Bloco de Motores à Combustão Interna</t>
  </si>
  <si>
    <t>TÉCNICAS DE RETÍFICA DE CABEÇOTE DE MOTORES À COMBUSTÃO INTERNA</t>
  </si>
  <si>
    <t>392 - Técnicas de Retífica de Cabeçote de Motores à Combustão Interna</t>
  </si>
  <si>
    <t>TÉCNICAS DE RETÍFICA DE VIRABREQUIM DE MOTORES À COMBUSTÃO INTERNA</t>
  </si>
  <si>
    <t>393 - Técnicas de Retífica de Virabrequim de Motores à Combustão Interna</t>
  </si>
  <si>
    <t>TÉCNICAS DE RETÍFICA DE VOLANTE DE MOTORES À COMBUSTÃO INTERNA</t>
  </si>
  <si>
    <t>394 - Técnicas de Retífica de Volante de Motores à Combustão Interna</t>
  </si>
  <si>
    <t>MONTAGEM E AJUSTAGEM DE MOTORES À COMBUSTÃO INTERNA</t>
  </si>
  <si>
    <t>395 - Montagem e Ajustagem de Motores à Combustão Interna</t>
  </si>
  <si>
    <t>REDES ETHERNET</t>
  </si>
  <si>
    <t>396 - Redes Ethernet</t>
  </si>
  <si>
    <t>NEGÓCIOS E INVESTIMENTOS EM MOBILIDADE SUSTENTÁVEL</t>
  </si>
  <si>
    <t>401 Negócios e Investimentos em Mobilidade Sustentável</t>
  </si>
  <si>
    <t>DESENVOLVIMENTO DE APLICATIVOS HÍBRIDOS</t>
  </si>
  <si>
    <t>402 Desenvolvimento de Aplicativos Híbridos</t>
  </si>
  <si>
    <t>REDES SDN (SOFTWARE DEFINED NETWORK)</t>
  </si>
  <si>
    <t>403 Redes SDN (Software Defined Network)</t>
  </si>
  <si>
    <t>TÉCNICAS DE ESTUDOS PARA EAD</t>
  </si>
  <si>
    <t>500 Técnicas de Estudos para Educação a Distância</t>
  </si>
  <si>
    <t>ASSISTENTE ADMINISTRATIVO</t>
  </si>
  <si>
    <t>97 Aprendizagem Industrial - Assistente Administrativo</t>
  </si>
  <si>
    <t>ASSISTENTE DE LOGÍSTICA</t>
  </si>
  <si>
    <t>149 Aprendizagem Industrial - Assistente de Logística</t>
  </si>
  <si>
    <t>MÓDULO EDUCAÇÃO PARA O TRABALHO - GENÉRICO</t>
  </si>
  <si>
    <t>169 Módulo Educação para o Trabalho - Genérico</t>
  </si>
  <si>
    <t xml:space="preserve">OPERADOR DE MÁQUINAS CONVENCIONAIS </t>
  </si>
  <si>
    <t>206 Aprendizagem Industrial 4.0 em Operador de Máquinas Convencionais</t>
  </si>
  <si>
    <t>PSAI - EQUIDADE DE GÊNERO E TOLERÂNCIA</t>
  </si>
  <si>
    <t>159 Equidade de Gênero</t>
  </si>
  <si>
    <t>AVALIAÇÃO DA EDUCAÇÃO PROFISSIONAL</t>
  </si>
  <si>
    <t>165 Avaliação da Educação Profissional</t>
  </si>
  <si>
    <t xml:space="preserve">CONSUMO CONSCIENTE DE ENERGIA </t>
  </si>
  <si>
    <t>117 Competências Transversais - Consumo Consciente de Energia</t>
  </si>
  <si>
    <t>DESENHO ARQUITETÔNICO</t>
  </si>
  <si>
    <t>118 Competências Transversais - Desenho Arquitetônico</t>
  </si>
  <si>
    <t>EDUCAÇÃO AMBIENTAL</t>
  </si>
  <si>
    <t>119 Competências Transversais - Educação Ambiental</t>
  </si>
  <si>
    <t>EMPREENDEDORISMO</t>
  </si>
  <si>
    <t>120 Competências Transversais - Empreendedorismo</t>
  </si>
  <si>
    <t>FINANÇAS PESSOAIS</t>
  </si>
  <si>
    <t>121 Competências Transversais - Finanças Pessoais</t>
  </si>
  <si>
    <t>FUNDAMENTO DE LOGÍSTICA</t>
  </si>
  <si>
    <t>122 Competências Transversais - Fundamentos de Logística</t>
  </si>
  <si>
    <t>LÓGICA DE PROGRAMAÇÃO</t>
  </si>
  <si>
    <t>123 Competências Transversais - Lógica de Programação</t>
  </si>
  <si>
    <t>METROLOGIA</t>
  </si>
  <si>
    <t>124 Competências Transversais - Metrologia</t>
  </si>
  <si>
    <t>NOÇÕES BÁSICAS DE MECÂNICA AUTOMOBILÍSTICA</t>
  </si>
  <si>
    <t>125 Competências Transversais - Noções Básicas de Mecânica Automotiva</t>
  </si>
  <si>
    <t>SEGURANÇA DO TRABALHO</t>
  </si>
  <si>
    <t>126 Competências Transversais - Segurança do Trabalho</t>
  </si>
  <si>
    <t>TECNOLOGIA DA INFORMAÇÃO E COMUNICAÇÃO</t>
  </si>
  <si>
    <t>127 Competências Transversais - Tecnologia da Informação e Comunicação</t>
  </si>
  <si>
    <t xml:space="preserve">PROPRIEDADE INTELECTUAL </t>
  </si>
  <si>
    <t>128 Competências Transversais - Propriedade Intelectual</t>
  </si>
  <si>
    <t>LEGISLAÇÃO TRABALHISTA</t>
  </si>
  <si>
    <t>147 Competências Transversais - Legislação Trabalhista</t>
  </si>
  <si>
    <t>COMPETÊNCIAS TRANSVERSAIS - MATERIAL IMPRESSO</t>
  </si>
  <si>
    <t>181 Competências Transversais</t>
  </si>
  <si>
    <t>LEAN MANUFACTURING</t>
  </si>
  <si>
    <t>236 Pós Técnico em Lean Manufacturing</t>
  </si>
  <si>
    <t>CONSTRUÇÃO DE MODELOS DIGITAIS - BIM</t>
  </si>
  <si>
    <t>398 - Construção de Modelos Digitais - BIM</t>
  </si>
  <si>
    <t>MUNDO DO TRABALHO - ENSINO MÉDIO</t>
  </si>
  <si>
    <t>175 Iniciação Profissional Mundo do Trabalho - Ensino Médio 2020</t>
  </si>
  <si>
    <t>PRIVACIDADE E PROTEÇÃO DE DADOS (LGPD)</t>
  </si>
  <si>
    <t>179 Iniciação Profissional - Privacidade e Proteção de Dados (LGPD)</t>
  </si>
  <si>
    <t>SOFTSKILLS TIC</t>
  </si>
  <si>
    <t>180 Iniciação Profissional -  Softskills TIC</t>
  </si>
  <si>
    <t>MUNDO DO TRABALHO - AMBIENTE VIRTUAL ESTUDANTE - ENSINO MÉDIO</t>
  </si>
  <si>
    <t>182 Iniciação Profissional - Mundo do Trabalho - Ambiente Virtual Estudante</t>
  </si>
  <si>
    <t>POWER BI DESKTOP</t>
  </si>
  <si>
    <t>225 Iniciação Profissional em Power BI Desktop</t>
  </si>
  <si>
    <t>FUNDAMENTOS DA QUALIDADE E PRODUTIVIDADE</t>
  </si>
  <si>
    <t>240 Fundamentos da Qualidade e Produtividade</t>
  </si>
  <si>
    <t>FUNDAMENTOS DA INDÚSTRIA 4.0</t>
  </si>
  <si>
    <t>241 Introdução à Indústria 4.0</t>
  </si>
  <si>
    <t>INTRODUÇÃO A TECNOLOGIA SMART HOME</t>
  </si>
  <si>
    <t>356 Iniciação Profissional - Introdução a Tecnologia Smart Home</t>
  </si>
  <si>
    <t>NAVEGAÇÃO SEGURA NA INTERNET</t>
  </si>
  <si>
    <t>357 Iniciação Profissional - Navegação Segura na Internet</t>
  </si>
  <si>
    <t>DESENVOLVIMENTO DE SISTEMAS</t>
  </si>
  <si>
    <t>358 Iniciação Profissional - Desenvolvimento de Sistemas</t>
  </si>
  <si>
    <t>382 - Digital Energy</t>
  </si>
  <si>
    <t>MOBILIDADE ELÉTRICA</t>
  </si>
  <si>
    <t>400 Iniciação Profissional em Mobilidade Elétrica</t>
  </si>
  <si>
    <t>MÓDULO MUNDO DO TRABALHO - ENSINO MÉDIO</t>
  </si>
  <si>
    <t>131 Iniciação profissional Mundo do Trabalho - Ensino Médio</t>
  </si>
  <si>
    <t>MÓDULO MUNDO DO TRABALHO - PÚBLICO CONCOMITANTE</t>
  </si>
  <si>
    <t>145 Novo Ensino Médio - Módulo Mundo do Trabalho - público concomitante</t>
  </si>
  <si>
    <t>MÓDULO MUNDO DO TRABALHO - PÚBLICO SUBSEQUENTE</t>
  </si>
  <si>
    <t>146 Novo Ensino Médio - Módulo Mundo do Trabalho - público subsequente</t>
  </si>
  <si>
    <t>MÓDULO MUNDO DO TRABALHO - PRINT</t>
  </si>
  <si>
    <t>155 PRINT</t>
  </si>
  <si>
    <t>CAPACITAÇÃO DOCENTE - MUNDO DO TRABALHO APLICADO AO INTEGRADO</t>
  </si>
  <si>
    <t>161 Capacitação Docente - Mundo do Trabalho aplicado ao Integrado</t>
  </si>
  <si>
    <t>CAPACITAÇÃO DOCENTE - MUNDO DO TRABALHO APLICADO AO SUBSEQUENTE</t>
  </si>
  <si>
    <t>162 Capacitação Docente - Mundo do Trabalho aplicado ao Subsequente</t>
  </si>
  <si>
    <t>CAPACITAÇÃO DOCENTE - MUNDO DO TRABALHO APLICADO AO CONCOMITANTE</t>
  </si>
  <si>
    <t>163 Capacitação Docente - Mundo do Trabalho aplicado ao Concomitante</t>
  </si>
  <si>
    <t>CAPACITAÇÃO DOCENTE - MUNDO DO TRABALHO APLICADO AO PRINT</t>
  </si>
  <si>
    <t>164 Capacitação Docente - Mundo do Trabalho aplicado ao PRINT</t>
  </si>
  <si>
    <t>INDÚSTRIA 4.0</t>
  </si>
  <si>
    <t>170 Pós Graduação Indústria 4.0</t>
  </si>
  <si>
    <t>EDUCAÇÃO DIGITAL</t>
  </si>
  <si>
    <t>192 Pós Graduação em Educação Digital</t>
  </si>
  <si>
    <t>TIC 4.0</t>
  </si>
  <si>
    <t>195 Pós Graduação em TIC 4.0</t>
  </si>
  <si>
    <t>SMART FACTORY</t>
  </si>
  <si>
    <t>208 Pós Graduação em Smart Factory</t>
  </si>
  <si>
    <t>SMART FACTORY (UNIDADES AUTOCONTIDAS)</t>
  </si>
  <si>
    <t>239 Pós Graduação em Smart Factory  (Unidades autocontidas)</t>
  </si>
  <si>
    <t>MODA 4.0</t>
  </si>
  <si>
    <t>POS-272 | PÓS-GRADUAÇÃO - MODA 4.0</t>
  </si>
  <si>
    <t>MBA EM GESTÃO ESTRATÉGICA ESG</t>
  </si>
  <si>
    <t>373 - MBA EM GESTÃO ESTRATÉGICA ESG</t>
  </si>
  <si>
    <t>MBA EM GESTÃO DE FACILITIES</t>
  </si>
  <si>
    <t>374 - MBA EM GESTÃO DE FACILITIES</t>
  </si>
  <si>
    <t>LOGÍSTICA 4.0</t>
  </si>
  <si>
    <t xml:space="preserve">375 - LOGÍSTICA 4.0 </t>
  </si>
  <si>
    <t>ELETROMOBILIDADE</t>
  </si>
  <si>
    <t xml:space="preserve">376 - ELETROMOBILIDADE </t>
  </si>
  <si>
    <t>CONECTIVIDADE</t>
  </si>
  <si>
    <t xml:space="preserve">377 - CONECTIVIDADE </t>
  </si>
  <si>
    <t>BIOTECNOLOGIA</t>
  </si>
  <si>
    <t xml:space="preserve">378 - BIOTECNOLOGIA </t>
  </si>
  <si>
    <t>ELETRICISTA DE AUTOMÓVEIS</t>
  </si>
  <si>
    <t>033 Técnico em Programação de Jogos Digitais</t>
  </si>
  <si>
    <t>INSTALADOR DE ACESSÓRIOS AUTOMOTIVOS</t>
  </si>
  <si>
    <t>34 Qualificação Básica Instalador de Acessórios Automotivos</t>
  </si>
  <si>
    <t>COLORISTA AUTOMOTIVO</t>
  </si>
  <si>
    <t>35 Qualificação Básica Colorista Automotivo</t>
  </si>
  <si>
    <t>PREPARADOR DE SUPERFÍCIES PARA PINTURA AUTOMOTIVA</t>
  </si>
  <si>
    <t>36 Qualificação Básica Preparador de Superfícies para Pintura Automotiva</t>
  </si>
  <si>
    <t>POLIDOR AUTOMOTIVO</t>
  </si>
  <si>
    <t>37 Qualificação Básica Polidor Automotivo</t>
  </si>
  <si>
    <t>MECÂNICO DE MANUTENCÃO DE MOTOCICLETAS</t>
  </si>
  <si>
    <t>38 Qualificação Básica Mecânico de Manutenção de Motocicletas</t>
  </si>
  <si>
    <t>MECÂNICO DE MANUTENÇÃO DE MOTORES CICLO OTTO</t>
  </si>
  <si>
    <t>39 Qualificação Básica Mecânico de Manutenção de Motores Ciclo Otto</t>
  </si>
  <si>
    <t>MECÂNICO DE MANUTENCÃO EM TRANSMISSÃO AUTOMÁTICA</t>
  </si>
  <si>
    <t>40 Qualificação Básica Mecânico de Manutenção em Transmissão Automática</t>
  </si>
  <si>
    <t>MECÂNICO DE MANUTENCÃO EM TRANSMISSÃO MANUAL</t>
  </si>
  <si>
    <t>41 Qualificação Básica Mecânico de Manutenção em Transmissão Manual</t>
  </si>
  <si>
    <t>MECÂNICO DE MANUTENÇÃO EM FREIOS, SUSPENSÃO E DIREÇÃO AUTOMOTIVA</t>
  </si>
  <si>
    <t>42 Qualificação Básica Mecânico de Manutenção em Freios, Suspensão e Direção Automotiva</t>
  </si>
  <si>
    <t>MONTADOR DE EQUIPAMENTOS ELETRÔNICOS</t>
  </si>
  <si>
    <t>43 Qualificação Básica Montador de Equipamentos Eletrônicos</t>
  </si>
  <si>
    <t>ELETRICISTA INDUSTRIAL</t>
  </si>
  <si>
    <t>44 Qualificação Básica Eletricista Industrial</t>
  </si>
  <si>
    <t>ELETRICISTA DE REDES DE DISTRIBUIÇÃO DE ENERGIA ELÉTRICA</t>
  </si>
  <si>
    <t>45 Qualificação Básica Eletricista de Redes de Distribuição de Energia Elétrica</t>
  </si>
  <si>
    <t>ASSISTENTE DE CONTABILIDADE</t>
  </si>
  <si>
    <t>46 Qualificação Básica Assistente de Contabilidade</t>
  </si>
  <si>
    <t>ASSISTENTE DE RECURSOS HUMANOS</t>
  </si>
  <si>
    <t>48 Qualificação Básica Assistente de Recursos Humanos</t>
  </si>
  <si>
    <t>OPERADOR DE TELEMARKETING</t>
  </si>
  <si>
    <t>49 Qualificação Básica Operador de Telemarketing</t>
  </si>
  <si>
    <t>MECÂNICO DE USINAGEM CONVENCIONAL</t>
  </si>
  <si>
    <t>50 Qualificação Básica Mecânico de Usinagem Convencional</t>
  </si>
  <si>
    <t>AJUSTADOR MECÂNICO</t>
  </si>
  <si>
    <t>51 Qualificação Básica Ajustador Mecânico</t>
  </si>
  <si>
    <t>ASSISTENTE DE CONTROLE DE QUALIDADE</t>
  </si>
  <si>
    <t>52 Qualificação Básica Assistente de Controle de Qualidade</t>
  </si>
  <si>
    <t>AUXILIAR DE FABRICAÇÃO DE PAPEL</t>
  </si>
  <si>
    <t>53 Qualificação Básica Auxiliar de Fabricação de Papel</t>
  </si>
  <si>
    <t>AUXILIAR DE PRODUÇÃO DE CELULOSE</t>
  </si>
  <si>
    <t>54 Qualificação Básica Auxiliar de Produção de Celulose</t>
  </si>
  <si>
    <t>CABISTA DE SISTEMAS DE TELECOMUNICAÇÕES</t>
  </si>
  <si>
    <t>55 Qualificação Básica Cabista de Sistemas de Telecomunicações</t>
  </si>
  <si>
    <t>CONFEITEIRO</t>
  </si>
  <si>
    <t>56 Qualificação Básica Confeiteiro</t>
  </si>
  <si>
    <t>CONTROLADOR E PROGRAMADOR DE PRODUÇÃO</t>
  </si>
  <si>
    <t>57 Qualificação Básica Controlador e Programador de Produção</t>
  </si>
  <si>
    <t>DESENHISTA DE MÓVEIS</t>
  </si>
  <si>
    <t>58 Qualificação Básica Desenhista de Móveis</t>
  </si>
  <si>
    <t>DESENHISTA MECÂNICO</t>
  </si>
  <si>
    <t>59 Qualificação Básica Desenhista Mecânico</t>
  </si>
  <si>
    <t>DESENHISTA MECÂNICO V_2022</t>
  </si>
  <si>
    <t>59 Qualificação Básica - Desenhista Mecânico - V2022</t>
  </si>
  <si>
    <t>ELETROMECÂNICO DE AUTOMÓVEIS</t>
  </si>
  <si>
    <t>60 Qualificação Básica Eletromecânico de Automóveis</t>
  </si>
  <si>
    <t>FRESADOR MECÂNICO</t>
  </si>
  <si>
    <t>61 Qualificação Básica Fresador Mecânico</t>
  </si>
  <si>
    <t>INSTALADOR E REPARADOR DE FIBRAS ÓTICAS</t>
  </si>
  <si>
    <t>62 Qualificação Básica Instalador e Reparador de Fibras Ópticas</t>
  </si>
  <si>
    <t>INSTRUMENTISTA INDUSTRIAL</t>
  </si>
  <si>
    <t>63 Qualificação Básica Instrumentista Industrial</t>
  </si>
  <si>
    <t>MECÂNICO DE AUTOMÓVEIS LEVES</t>
  </si>
  <si>
    <t>64 Qualificação Básica Mecânico de Automóveis Leves</t>
  </si>
  <si>
    <t>MECÂNICO DE MANUTENÇÃO EM VEÍCULOS PESADOS RODOVIÁRIOS</t>
  </si>
  <si>
    <t>65 Qualificação Básica Mecânico de Manutenção em Veículos Pesados Rodoviários</t>
  </si>
  <si>
    <t>MECÂNICO DE MÁQUINAS INDUSTRIAIS</t>
  </si>
  <si>
    <t>66 Qualificação Básica Mecânico de Máquinas Industriais</t>
  </si>
  <si>
    <t>MECÂNICO DE REFRIGERAÇÃO E CLIMATIZAÇÃO COMERCIAL</t>
  </si>
  <si>
    <t>67 Qualificação Básica Mecânico de Refrigeração e Climatização Comercial</t>
  </si>
  <si>
    <t>MECÂNICO DE REFRIGERAÇÃO E CLIMATIZAÇÃO INDUSTRIAL</t>
  </si>
  <si>
    <t>68 Qualificação Básica Mecânico de Refrigeração e Climatização Industrial</t>
  </si>
  <si>
    <t>MECÂNICO DE REFRIGERAÇÃO E CLIMATIZAÇÃO RESIDENCIAL</t>
  </si>
  <si>
    <t>69 Qualificação Básica Mecânico de Refrigeração e Climatização Residencial</t>
  </si>
  <si>
    <t>OPERADOR DE INJETORAS PARA TERMOPLÁSTICOS</t>
  </si>
  <si>
    <t>70 Qualificação Básica Operador de Injetoras para Termoplásticos</t>
  </si>
  <si>
    <t>OPERADOR DE PROCESSAMENTO DE BEBIDAS</t>
  </si>
  <si>
    <t>71 Qualificação Básica Operador de Processamento de Bebidas</t>
  </si>
  <si>
    <t>OPERADOR DE PROCESSAMENTO DE CARNES E DERIVADOS</t>
  </si>
  <si>
    <t>72 Qualificação Básica Operador de Processamento de Carnes e Derivados</t>
  </si>
  <si>
    <t>OPERADOR DE PROCESSAMENTO DE FRUTAS E HORTALIÇAS</t>
  </si>
  <si>
    <t>73 Qualificação Básica Operador de Processamento de Frutas e Hortaliças</t>
  </si>
  <si>
    <t>OPERADOR DE PROCESSAMENTO DE GRÃOS E CEREAIS</t>
  </si>
  <si>
    <t>74 Qualificação Básica Operador de Processamento de Grãos e Cereais</t>
  </si>
  <si>
    <t>OPERADOR DE PROCESSO EM FABRICAÇÃO DE PAPEL</t>
  </si>
  <si>
    <t>75 Qualificação Básica Operador de Processo em Fabricação de Papel</t>
  </si>
  <si>
    <t>OPERADOR DE PROCESSOS DE GALVANOPLASTIA</t>
  </si>
  <si>
    <t>76 Qualificação Básica Operador de Processos de Galvanoplastia</t>
  </si>
  <si>
    <t>OPERADOR DE RETROESCAVADEIRA</t>
  </si>
  <si>
    <t>77 Qualificação Básica Operador de Retroescavadeira</t>
  </si>
  <si>
    <t>PADEIRO</t>
  </si>
  <si>
    <t>78 Qualificação Básica Padeiro</t>
  </si>
  <si>
    <t>RETIFICADOR MECÂNICO</t>
  </si>
  <si>
    <t>79 Qualificação Básica Retificador Mecânico</t>
  </si>
  <si>
    <t>TORNEIRO MECÂNICO</t>
  </si>
  <si>
    <t>80 Qualificação Básica Torneiro Mecânico</t>
  </si>
  <si>
    <t>AUXILIAR DE MAQUINISTA</t>
  </si>
  <si>
    <t>81 Qualificação Básica Auxiliar de Maquinista</t>
  </si>
  <si>
    <t>MANOBRADOR FERROVIÁRIO</t>
  </si>
  <si>
    <t>82 Qualificação Básica Manobrador Ferroviário</t>
  </si>
  <si>
    <t>MAQUINISTA</t>
  </si>
  <si>
    <t>83 Qualificação Básica Maquinista</t>
  </si>
  <si>
    <t>OPERADOR DE MANOBRA</t>
  </si>
  <si>
    <t>84 Qualificação Básica Operador de Manobra</t>
  </si>
  <si>
    <t>MONTADOR DE ANDAIMES</t>
  </si>
  <si>
    <t>85 Qualificação Básica Montador de Andaimes</t>
  </si>
  <si>
    <t xml:space="preserve">DESENHISTA TÉCNICO DE EDIFICAÇÕES </t>
  </si>
  <si>
    <t>86 Qualificação Básica - Desenhista Técnico de Edificações</t>
  </si>
  <si>
    <t>MONTADOR DE SISTEMAS DE CONSTRUÇÃO A SECO</t>
  </si>
  <si>
    <t>87 Qualificação Básica Montador de Sistemas de Construção a Seco</t>
  </si>
  <si>
    <t>ELETRICISTA INSTALADOR RESIDENCIAL</t>
  </si>
  <si>
    <t>88 Qualificação Básica Eletricista Instalador Residencial</t>
  </si>
  <si>
    <t>INSTALADOR HIDRÁULICO</t>
  </si>
  <si>
    <t>89 Qualificação Básica Instalador Hidráulico</t>
  </si>
  <si>
    <t>ALMOXARIFE</t>
  </si>
  <si>
    <t>90 Qualificação Básica Almoxarife</t>
  </si>
  <si>
    <t>INSTALADOR E REPARADOR DE REDES DE COMPUTADORES</t>
  </si>
  <si>
    <t>91 Qualificação Básica Instalador e Reparador de Redes de Computadores</t>
  </si>
  <si>
    <t>MONTADOR E REPARADOR DE MICROCOMPUTADORES</t>
  </si>
  <si>
    <t>92 Qualificação Básica Montador e Reparador de Microcomputadores</t>
  </si>
  <si>
    <t>DESENHISTA DE PRODUTOS GRÁFICOS WEB</t>
  </si>
  <si>
    <t>93 Qualificação Básica Desenhista de Produtos Gráficos WEB</t>
  </si>
  <si>
    <t>OPERADOR DE MICROCOMPUTADOR</t>
  </si>
  <si>
    <t>94 Qualificação Básica Operador de Microcomputador</t>
  </si>
  <si>
    <t>INSTALADOR DE LINHAS, CABOS E EQUIPAMENTOS DE REDES TELEFÔNICAS</t>
  </si>
  <si>
    <t>95 Qualificação Básica Instalador de Linhas, Cabos e Equipamentos de Redes Telefônicas</t>
  </si>
  <si>
    <t>INSTALADOR E REPARADOR DE REDES DE TV A CABO</t>
  </si>
  <si>
    <t>96 Qualificação Básica Instalador e Reparador de Redes de TV a Cabo</t>
  </si>
  <si>
    <t>ARMADOR DE FERRO</t>
  </si>
  <si>
    <t>98 Qualificação Básica Armador de Ferro</t>
  </si>
  <si>
    <t>AUXILIAR DE LABORATÓRIO DE MICROBIOLOGIA</t>
  </si>
  <si>
    <t>99 Qualificação Básica Auxiliar de Microbiologia</t>
  </si>
  <si>
    <t xml:space="preserve">CALDEIREIRO DE MANUTENÇÃO </t>
  </si>
  <si>
    <t>100 Qualificação Básica Caldeireiro de Manutenção</t>
  </si>
  <si>
    <t xml:space="preserve">CARPINTEIRO DE OBRAS </t>
  </si>
  <si>
    <t>101 Qualificação Básica Carpinteiro de Obras</t>
  </si>
  <si>
    <t>COSTUREIRO SOB MEDIDA</t>
  </si>
  <si>
    <t>102 Qualificação Básica Costureiro sob Medida</t>
  </si>
  <si>
    <t>DESENHISTA DE BOLSAS E ARTEFATOS</t>
  </si>
  <si>
    <t>103 Qualificação Básica Desenhista de Bolsas e Artefatos</t>
  </si>
  <si>
    <t>DESENHISTA DE CALÇADOS</t>
  </si>
  <si>
    <t>104 Qualificação Básica Desenhista de Calçados</t>
  </si>
  <si>
    <t>DESENHISTA DE MODA V1</t>
  </si>
  <si>
    <t>106 Qualificação Básica Desenhista de Moda v2</t>
  </si>
  <si>
    <t>DESENHISTA DE MODA V2</t>
  </si>
  <si>
    <t>106 Qualificação Básica Desenhista de Moda v1</t>
  </si>
  <si>
    <t>ENCANADOR INDUSTRIAL</t>
  </si>
  <si>
    <t>107 Qualificação Básica Encanador Industrial</t>
  </si>
  <si>
    <t xml:space="preserve">IMPRESSOR OFFSET </t>
  </si>
  <si>
    <t>108 Qualificação Básica Impressor Offset</t>
  </si>
  <si>
    <t>INSPETOR DE QUALIDADE</t>
  </si>
  <si>
    <t>109 Qualificação Básica Inspetor de Qualidade</t>
  </si>
  <si>
    <t>PEDREIRO DE ALVENARIA</t>
  </si>
  <si>
    <t>110 Qualificação Básica Pedreiro de Alvenaria</t>
  </si>
  <si>
    <t>PINTOR INDUSTRIAL</t>
  </si>
  <si>
    <t>111 Qualificação Básica Pintor Industrial</t>
  </si>
  <si>
    <t xml:space="preserve">SERRALHEIRO DE ALUMÍNIO </t>
  </si>
  <si>
    <t>112 Qualificação Básica Serralheiro de Alumínio</t>
  </si>
  <si>
    <t xml:space="preserve">TRAÇADOR DE CALDEIRARIA </t>
  </si>
  <si>
    <t>113 Qualificação Básica Traçador de Caldeiraria</t>
  </si>
  <si>
    <t>SOLDADOR DE ESTRUTURAS EM AÇO CARBONO NO PROCESSO ARAME TUBULAR</t>
  </si>
  <si>
    <t>114 Qualificação Básica Soldador de Estruturas em Aço Carbono no Processo Arame Tubular</t>
  </si>
  <si>
    <t>SOLDADOR DE ESTRUTURAS EM AÇO CARBONO NO PROCESSO ELETRODO REVESTIDO</t>
  </si>
  <si>
    <t>115 Qualificação Básica Soldador de Estruturas em Aço Carbono no Processo Eletrodo Revestido</t>
  </si>
  <si>
    <t>SOLDADOR DE ESTRUTURAS EM AÇO CARBONO NO PROCESSO MAG</t>
  </si>
  <si>
    <t>116 Qualificação Básica Soldador de Estruturas em Aço Carbono no Processo MAG</t>
  </si>
  <si>
    <t>PROGRAMADOR BACK END</t>
  </si>
  <si>
    <t>177 Qualificação Básica Programador Back End</t>
  </si>
  <si>
    <t>PROGRAMADOR FRONT END</t>
  </si>
  <si>
    <t>178 Qualificação Básica Programador Front End</t>
  </si>
  <si>
    <t>MÓDULO DA INDÚSTRIA</t>
  </si>
  <si>
    <t>185 Módulo da Indústria QB</t>
  </si>
  <si>
    <t>FRESADOR MECÂNICO V2</t>
  </si>
  <si>
    <t>201 Qualificação Básica Frezador Mecânico V2</t>
  </si>
  <si>
    <t>DESENVOLVEDOR MOBILE ANDROID</t>
  </si>
  <si>
    <t>202 Qualificação Básica Desenvolvedor Mobile Android</t>
  </si>
  <si>
    <t>DESENVOLVEDOR MOBILE IOS</t>
  </si>
  <si>
    <t>203 Qualificação Básica Desenvolvedor Mobile IOS</t>
  </si>
  <si>
    <t>204 Qualificação Básica Desenvolvedor Mobile Multiplataforma</t>
  </si>
  <si>
    <t>PINTOR IMOBILIÁRIO</t>
  </si>
  <si>
    <t>229 Qualificação Básica em Pintor Imobiliário</t>
  </si>
  <si>
    <t>ALMOXARIFE 100% EAD</t>
  </si>
  <si>
    <t>300 Qualificação Básica - Almoxarife 100% EaD</t>
  </si>
  <si>
    <t>ALMOXARIFE 100% EAD V_2022</t>
  </si>
  <si>
    <t>300 Qualificação Básica - Almoxarife 100% Ead - V2022</t>
  </si>
  <si>
    <t>ASSISTENTE ADMINISTRATIVO 100% EAD</t>
  </si>
  <si>
    <t>301 Qualificação Básica - Assistente Administrativo 100% EaD</t>
  </si>
  <si>
    <t>ASSISTENTE DE CONTABILIDADE 100% EAD</t>
  </si>
  <si>
    <t>302 Qualificação Básica - Assistente de Contabilidade 100% EaD</t>
  </si>
  <si>
    <t>ASSISTENTE DE CONTABILIDADE 100% EAD V_2022</t>
  </si>
  <si>
    <t>302 Qualificação Básica - Assistente de Contabilidade 100% Ead - V2022</t>
  </si>
  <si>
    <t>ASSISTENTE DE CONTROLE DE QUALIDADE 100% EAD</t>
  </si>
  <si>
    <t>303 Qualificação Básica - Assistente de Controle de Qualidade 100% EaD</t>
  </si>
  <si>
    <t>ASSISTENTE DE RECURSOS HUMANOS 100% EAD</t>
  </si>
  <si>
    <t>304 Qualificação Básica - Assistente de Recursos Humanos 100% EaD</t>
  </si>
  <si>
    <t>CONTROLADOR E PROGRAMADOR DE PRODUÇÃO 100% EAD</t>
  </si>
  <si>
    <t>305 Qualificação Básica - Controlador e Programador de Produção 100% EaD</t>
  </si>
  <si>
    <t>DESENHISTA TÉCNICO DE EDIFICAÇÕES 100% EAD</t>
  </si>
  <si>
    <t>306 Qualificação Básica - Desenhista Técnico de Edificações 100% EaD</t>
  </si>
  <si>
    <t>DESENHISTA MECÂNICO 100% EAD</t>
  </si>
  <si>
    <t>307 Qualificação Básica - Desenhista Mecânico 100% EaD</t>
  </si>
  <si>
    <t>DESENHISTA DE PRODUTOS GRÁFICOS - WEB DESIGN 100% EAD</t>
  </si>
  <si>
    <t>308 Qualificação Básica - Desenhista de Produtos Gráficos WEB Design 100% EaD</t>
  </si>
  <si>
    <t>INSPETOR DE QUALIDADE 100% EAD</t>
  </si>
  <si>
    <t>309 Qualificação Básica - Inspetor de Qualidade 100% EaD</t>
  </si>
  <si>
    <t>OPERADOR DE TELEMARKETING 100% EAD</t>
  </si>
  <si>
    <t>310 Qualificação Básica - Operador de Telemarketing 100% EaD</t>
  </si>
  <si>
    <t>OPERADOR DE COMPUTADOR 100% EAD</t>
  </si>
  <si>
    <t>311 Qualificação Básica - Operador de Computador 100% EaD</t>
  </si>
  <si>
    <t>PADEIRO 100% EAD</t>
  </si>
  <si>
    <t>312 Qualificação Básica - Padeiro 100% EaD</t>
  </si>
  <si>
    <t>CONFEITEIRO 100% EAD</t>
  </si>
  <si>
    <t>313 Qualificação Básica - Confeiteiro 100% EaD</t>
  </si>
  <si>
    <t>MONTADOR E REPARADOR DE MICROCOMPUTADORES 100% EAD</t>
  </si>
  <si>
    <t>314 Qualificação Básica - Montador e Reparador de Microcomputadores 100% EaD</t>
  </si>
  <si>
    <t>DESENHISTA DE MODA 100% EAD</t>
  </si>
  <si>
    <t>315 Qualificação Básica - Desenhista de Moda 100% EaD</t>
  </si>
  <si>
    <t>INSTALADOR E REPARADOR DE REDES DE COMPUTADORES 100% EAD</t>
  </si>
  <si>
    <t>316 Qualificação Básica - Instalador e Reparador de Redes de Computadores 100% EaD</t>
  </si>
  <si>
    <t>OPERADOR DE PROCESSOS DE PRODUÇÃO DE CARNES E DERIVADOS 100% EAD</t>
  </si>
  <si>
    <t>317 Qualificação Básica - Operador de Processos de Produção de Carnes e Derivados 100% EaD</t>
  </si>
  <si>
    <t>OPERADOR DE PROCESSAMENTO DE BEBIDAS 100% EAD</t>
  </si>
  <si>
    <t>318 Qualificação Básica - Operador de Processamento de Bebidas 100% EaD</t>
  </si>
  <si>
    <t>AUXILIAR DE LABORATÓRIO DE MICROBIOLOGIA 100% EAD</t>
  </si>
  <si>
    <t>319 Qualificação Básica - Auxiliar de Laboratório de Microbiologia 100% EaD</t>
  </si>
  <si>
    <t>DESENHISTA DE MÓVEIS 100% EAD</t>
  </si>
  <si>
    <t>320 Qualificação Básica - Desenhista de Móveis 100% EaD</t>
  </si>
  <si>
    <t>OPERADOR DE PROCESSAMENTO DE FRUTAS E HORTALIÇAS 100% EAD</t>
  </si>
  <si>
    <t>321 Qualificação Básica - Operador em Processamento de Frutas e Hortaliças 100% EaD</t>
  </si>
  <si>
    <t>OPERADOR DE PROCESSAMENTO DE GRÃOS E CEREAIS 100% EAD</t>
  </si>
  <si>
    <t>322 Qualificação Básica - Operador de Processamento de Grãos e Cereais 100% EaD</t>
  </si>
  <si>
    <t>ELETRICISTA DE REDES DE DISTRIBUIÇÃO DE ENERGIA ELÉTRICA 100% EAD</t>
  </si>
  <si>
    <t>323 Qualificação Básica - Eletricista de Redes de Distribuição de Energia Elétrica 100% EaD</t>
  </si>
  <si>
    <t>359 Qualificação Básica - Lógica de Programação</t>
  </si>
  <si>
    <t>DESENVOLVEDOR MOBILE MULTIPLATAFORMA (COM FLUTTER)</t>
  </si>
  <si>
    <t>379 Desenvolvedor Mobile Multiplataforma (com Flutter)</t>
  </si>
  <si>
    <t>WEB DESIGNER UX UI</t>
  </si>
  <si>
    <t>380 - WEB DESIGNER UX UI</t>
  </si>
  <si>
    <t>APRENDENDO A CONSTRUIR</t>
  </si>
  <si>
    <t>399 AP Aprendendo a Construir</t>
  </si>
  <si>
    <t>APRENDENDO A CONSTRUIR - ARMADOR DE FERRAGEM</t>
  </si>
  <si>
    <t>399 AP Aprendendo a Construir - Armador de Ferragem</t>
  </si>
  <si>
    <t>APRENDENDO A CONSTRUIR - CARPINTEIRO DE OBRA</t>
  </si>
  <si>
    <t>399 AP Aprendendo a Construir - Carpinteiro de Obra</t>
  </si>
  <si>
    <t>APRENDENDO A CONSTRUIR - PEDREIRO</t>
  </si>
  <si>
    <t>399 AP Aprendendo a Construir - Pedreiro</t>
  </si>
  <si>
    <t>APRENDENDO A CONSTRUIR - PEDREIRO DE ACABAMENTO</t>
  </si>
  <si>
    <t>399 AP Aprendendo a Construir - Pedreiro de Acabamento</t>
  </si>
  <si>
    <t>APRENDENDO A CONSTRUIR - PEDREIRO DE ALVENARIA</t>
  </si>
  <si>
    <t>399 AP Aprendendo a Construir - Pedreiro de Alvenaria</t>
  </si>
  <si>
    <t>SEGURANÇA DO TRABALHO - V1 - SUPERADO</t>
  </si>
  <si>
    <t>1 Técnico Segurança do Trabalho V1</t>
  </si>
  <si>
    <t>SEGURANÇA DO TRABALHO - V2 - ATUALIZADO</t>
  </si>
  <si>
    <t>1 Técnico Segurança do Trabalho V2</t>
  </si>
  <si>
    <t>REDES DE COMPUTADORES</t>
  </si>
  <si>
    <t>2 Técnico Redes de Computadores</t>
  </si>
  <si>
    <t>LOGÍSTICA - V1 - SUPERADO</t>
  </si>
  <si>
    <t>3 Técnico em Logística V1</t>
  </si>
  <si>
    <t>LOGÍSTICA - V2 - SUPERADO</t>
  </si>
  <si>
    <t>3 Técnico em Logística V2</t>
  </si>
  <si>
    <t>LOGÍSTICA - V3</t>
  </si>
  <si>
    <t>3 Técnico em Logística V3</t>
  </si>
  <si>
    <t>MEIO AMBIENTE - V1</t>
  </si>
  <si>
    <t>4 Técnico Meio Ambiente</t>
  </si>
  <si>
    <t>CONTROLE AMBIENTAL - V1 - SUPERADO</t>
  </si>
  <si>
    <t>5 Técnico Controle Ambiental V1</t>
  </si>
  <si>
    <t>CONTROLE AMBIENTAL - V2 - ATUALIZADO</t>
  </si>
  <si>
    <t>5 Técnico Controle Ambiental V2</t>
  </si>
  <si>
    <t>EDIFICAÇÕES</t>
  </si>
  <si>
    <t>6 Técnico Edificações</t>
  </si>
  <si>
    <t>EDIFICAÇÕES - V2</t>
  </si>
  <si>
    <t>6 Técnico em Edificações V2</t>
  </si>
  <si>
    <t xml:space="preserve">MANUTENÇÃO E SUPORTE EM INFORMÁTICA </t>
  </si>
  <si>
    <t>8 Técnico Manutenção e Suporte em Informática</t>
  </si>
  <si>
    <t>PETRÓLEO E GÁS</t>
  </si>
  <si>
    <t>9 Técnico Petróleo e Gás</t>
  </si>
  <si>
    <t>ELETROELETRÔNICA</t>
  </si>
  <si>
    <t>10 Técnico Eletroeletrônica</t>
  </si>
  <si>
    <t>ELETROELETRÔNICA V2</t>
  </si>
  <si>
    <t>10 - Técnico em Eletroeletrônica v2</t>
  </si>
  <si>
    <t>ALIMENTOS</t>
  </si>
  <si>
    <t>11 TÉCNICO EM ALIMENTOS V2</t>
  </si>
  <si>
    <t>ALIMENTOS V2</t>
  </si>
  <si>
    <t>11 Técnico em Alimentos</t>
  </si>
  <si>
    <t>CONSTRUÇÃO NAVAL</t>
  </si>
  <si>
    <t>12 Técnico em Construção Naval</t>
  </si>
  <si>
    <t>ELETROMECÂNICA</t>
  </si>
  <si>
    <t>13 Técnico em Eletromecânica</t>
  </si>
  <si>
    <t>MANUTENÇÃO AUTOMOTIVA</t>
  </si>
  <si>
    <t>14 Técnico em Manutenção Automotiva</t>
  </si>
  <si>
    <t>MECÂNICA</t>
  </si>
  <si>
    <t>15 Técnico - Técnico em Mecânica</t>
  </si>
  <si>
    <t>MECÂNICA V2</t>
  </si>
  <si>
    <t>187 Técnico em Mecânica V2</t>
  </si>
  <si>
    <t>METALURGIA</t>
  </si>
  <si>
    <t>17 Técnico em Metalurgia</t>
  </si>
  <si>
    <t>QUÍMICA</t>
  </si>
  <si>
    <t>18 Técnico em Química</t>
  </si>
  <si>
    <t>REFRIGERAÇÃO E CLIMATIZAÇÃO</t>
  </si>
  <si>
    <t>19 TÉCNICO EM REFRIGERAÇÃO E CLIMATIZAÇÃO</t>
  </si>
  <si>
    <t>REFRIGERAÇÃO E CLIMATIZAÇÃO V2</t>
  </si>
  <si>
    <t>19 TÉCNICO EM REFRIGERAÇÃO E CLIMATIZAÇÃO V2</t>
  </si>
  <si>
    <t>TELECOMUNICAÇÕES</t>
  </si>
  <si>
    <t>20 Técnico em Telecomunicações</t>
  </si>
  <si>
    <t>21 Técnico em Biotecnologia</t>
  </si>
  <si>
    <t>CELULOSE E PAPEL</t>
  </si>
  <si>
    <t>22 Técnico em Celulose e Papel</t>
  </si>
  <si>
    <t>ELETRÔNICA</t>
  </si>
  <si>
    <t>23 Técnico em Eletrônica</t>
  </si>
  <si>
    <t>ELETROTÉCNICA</t>
  </si>
  <si>
    <t>24 Técnico em Eletrotécnica</t>
  </si>
  <si>
    <t>FABRICAÇÃO MECÂNICA</t>
  </si>
  <si>
    <t>25 Técnico em Fabricação Mecânica</t>
  </si>
  <si>
    <t>MECÂNICA DE PRECISÃO</t>
  </si>
  <si>
    <t>26 Técnico em Mecânica de Precisão</t>
  </si>
  <si>
    <t>MINERAÇÃO</t>
  </si>
  <si>
    <t>27 Técnico em Mineração</t>
  </si>
  <si>
    <t>VESTUÁRIO</t>
  </si>
  <si>
    <t>28 Técnico em Vestuário</t>
  </si>
  <si>
    <t>TÊXTIL</t>
  </si>
  <si>
    <t>29 Técnico Têxtil</t>
  </si>
  <si>
    <t>INFORMÁTICA</t>
  </si>
  <si>
    <t>30 Técnico em Informática</t>
  </si>
  <si>
    <t>INFORMÁTICA PARA INTERNET</t>
  </si>
  <si>
    <t>31 Técnico em Informática para Internet</t>
  </si>
  <si>
    <t xml:space="preserve">PLÁSTICO </t>
  </si>
  <si>
    <t>32 Técnico em Plástico</t>
  </si>
  <si>
    <t>PROGRAMAÇÃO DE JOGOS DIGITAIS</t>
  </si>
  <si>
    <t>Etiqueta NOVA já aplicada.</t>
  </si>
  <si>
    <t>INTERNET DAS COISAS - IOT</t>
  </si>
  <si>
    <t>171 Técnico em Internet das Coisas - IOT</t>
  </si>
  <si>
    <t>CIBERSISTEMAS PARA AUTOMAÇÃO</t>
  </si>
  <si>
    <t>172 Técnico em Cibersistemas para Automação</t>
  </si>
  <si>
    <t>186 Módulo da Indústria CT</t>
  </si>
  <si>
    <t>MODELAGEM DIGITAL NA CONSTRUÇÃO CIVIL</t>
  </si>
  <si>
    <t>397 - Modelagem Digital na Construção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</si>
</sst>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8">
    <font>
      <sz val="11"/>
      <color rgb="FF000000"/>
      <name val="Calibri"/>
    </font>
    <font>
      <sz val="10"/>
      <color rgb="FF000000"/>
      <name val="Tenorite"/>
    </font>
    <font>
      <sz val="10"/>
      <name val="Tenorite"/>
    </font>
    <font>
      <sz val="10"/>
      <color theme="0"/>
      <name val="Tenorite"/>
    </font>
    <font>
      <b/>
      <sz val="10"/>
      <color theme="0"/>
      <name val="Tenorite"/>
    </font>
    <font>
      <b/>
      <sz val="10"/>
      <name val="Tenorite"/>
    </font>
    <font>
      <sz val="10"/>
      <color theme="1"/>
      <name val="Tenorite"/>
    </font>
    <font>
      <b/>
      <sz val="12"/>
      <color theme="0"/>
      <name val="Tenorite"/>
    </font>
    <font>
      <strike/>
      <sz val="10"/>
      <color rgb="FFC00000"/>
      <name val="Tenorite"/>
    </font>
    <font>
      <sz val="11"/>
      <color rgb="FF000000"/>
      <name val="Aptos"/>
      <family val="2"/>
    </font>
    <font>
      <sz val="11"/>
      <color rgb="FFFF0000"/>
      <name val="Aptos"/>
      <family val="2"/>
    </font>
    <font>
      <sz val="8"/>
      <name val="Tenorite"/>
    </font>
    <font>
      <sz val="11"/>
      <name val="Aptos"/>
      <family val="2"/>
    </font>
    <font>
      <sz val="9"/>
      <name val="Tenorite"/>
    </font>
    <font>
      <b/>
      <sz val="9"/>
      <color theme="0"/>
      <name val="Tenorite"/>
    </font>
    <font>
      <strike/>
      <sz val="9"/>
      <color rgb="FFC00000"/>
      <name val="Tenorite"/>
    </font>
    <font>
      <sz val="9"/>
      <color theme="0"/>
      <name val="Tenorite"/>
    </font>
    <font>
      <b/>
      <strike/>
      <sz val="10"/>
      <color rgb="FFC00000"/>
      <name val="Tenorite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lightUp">
        <fgColor theme="0" tint="-0.2499465926084170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lightUp">
        <fgColor theme="0" tint="-0.24994659260841701"/>
        <bgColor rgb="FFFF5050"/>
      </patternFill>
    </fill>
    <fill>
      <patternFill patternType="solid">
        <fgColor theme="0" tint="-0.249977111117893"/>
        <bgColor indexed="64"/>
      </patternFill>
    </fill>
    <fill>
      <patternFill patternType="lightUp">
        <fgColor theme="0" tint="-0.24994659260841701"/>
        <bgColor theme="0" tint="-0.249977111117893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4" fillId="6" borderId="6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164" fontId="4" fillId="7" borderId="8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164" fontId="4" fillId="0" borderId="11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4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4" borderId="2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6" fillId="4" borderId="2" xfId="0" applyFont="1" applyFill="1" applyBorder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17" fillId="3" borderId="8" xfId="0" applyNumberFormat="1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3" fillId="8" borderId="2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left" vertical="center"/>
    </xf>
    <xf numFmtId="0" fontId="6" fillId="8" borderId="2" xfId="0" applyFont="1" applyFill="1" applyBorder="1" applyAlignment="1">
      <alignment vertical="center"/>
    </xf>
    <xf numFmtId="0" fontId="13" fillId="8" borderId="3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6" fillId="8" borderId="3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left" vertical="center"/>
    </xf>
    <xf numFmtId="164" fontId="5" fillId="9" borderId="8" xfId="0" applyNumberFormat="1" applyFont="1" applyFill="1" applyBorder="1" applyAlignment="1">
      <alignment horizontal="center" vertical="center"/>
    </xf>
    <xf numFmtId="164" fontId="5" fillId="9" borderId="9" xfId="0" applyNumberFormat="1" applyFont="1" applyFill="1" applyBorder="1" applyAlignment="1">
      <alignment horizontal="center" vertical="center"/>
    </xf>
    <xf numFmtId="164" fontId="17" fillId="3" borderId="9" xfId="0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4" fillId="6" borderId="3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left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norite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enorite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enorite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enorite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enorite"/>
        <scheme val="none"/>
      </font>
      <numFmt numFmtId="164" formatCode="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enorite"/>
        <scheme val="none"/>
      </font>
      <numFmt numFmtId="164" formatCode="000"/>
      <fill>
        <patternFill patternType="lightUp">
          <fgColor theme="0" tint="-0.24994659260841701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enorite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enorite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enorite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norite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enorite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enorite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enorite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Tenorite"/>
        <scheme val="none"/>
      </font>
      <numFmt numFmtId="164" formatCode="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enorite"/>
        <scheme val="none"/>
      </font>
      <numFmt numFmtId="164" formatCode="000"/>
      <fill>
        <patternFill patternType="lightUp">
          <fgColor theme="0" tint="-0.24994659260841701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enorite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enorite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5050"/>
      <color rgb="FF4472C4"/>
      <color rgb="FFFF3300"/>
      <color rgb="FFFF66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0A932A-AF7C-4C0B-AD7B-FF3D9CE311DD}" name="Tabela13" displayName="Tabela13" ref="A1:G94" totalsRowShown="0" headerRowDxfId="23" dataDxfId="22" headerRowBorderDxfId="20" tableBorderDxfId="21" totalsRowBorderDxfId="19">
  <autoFilter ref="A1:G94" xr:uid="{9B3552B8-C89E-4ADA-846E-0C0E2F6377ED}"/>
  <sortState xmlns:xlrd2="http://schemas.microsoft.com/office/spreadsheetml/2017/richdata2" ref="A2:G85">
    <sortCondition ref="G1:G85"/>
  </sortState>
  <tableColumns count="7">
    <tableColumn id="1" xr3:uid="{E345B01F-4FB7-4743-B2D8-7C62054A25F3}" name="Sigla" dataDxfId="18">
      <calculatedColumnFormula>IF(C2="NOVO ENSINO MÉDIO","EM",IF(C2="APRENDIZAGEM INDUSTRIAL","AI",IF(C2="APRENDIZAGEM INDUSTRIAL 4.0","AI",IF(C2="INICIAÇÃO PROFISSIONAL","IP",IF(C2="QUALIFICAÇÃO BÁSICA","QB",IF(C2="TÉCNICO","CT",IF(C2="ESPECIALIZAÇÃO TÉCNICA","ESP",IF(C2="APERFEIÇOAMENTO PROFISSIONAL","AP",IF(C2="EXTENSÃO","EXT",IF(C2="TECNÓLOGO","ST",IF(C2="GRADUAÇÃO","GR",IF(C2="PÓS-GRADUAÇÃO","POS",IF(C2="COMPETÊNCIAS TRANSVERSAIS","TR",IF(C2="CAPACITAÇÃO SENAI","CS",IF(C2="LIVROS DIDÁTICOS","LD",IF(C2="NACIONALIZAÇÃO","NAC",""))))))))))))))))</calculatedColumnFormula>
    </tableColumn>
    <tableColumn id="2" xr3:uid="{3A33CF2E-19B7-45ED-943E-231769A2D543}" name="Etq" dataDxfId="17"/>
    <tableColumn id="3" xr3:uid="{10F05CE3-D1C4-4101-8C7E-560874EA96D2}" name="Modalidade" dataDxfId="16"/>
    <tableColumn id="4" xr3:uid="{866A3D69-EFE2-4EA0-9B38-2000DFADEF72}" name="Curso" dataDxfId="15"/>
    <tableColumn id="5" xr3:uid="{957C8FB7-3C68-48F5-A6B6-7B025B6CAD45}" name="NOVA ETIQUETA" dataDxfId="14">
      <calculatedColumnFormula>A2&amp;"-"&amp;TEXT(B2,"000")&amp;" | "&amp;C2&amp;" - "&amp;D2</calculatedColumnFormula>
    </tableColumn>
    <tableColumn id="7" xr3:uid="{88927AC3-5B1D-49DA-8A0A-32AD4631B49D}" name="Como está no RD" dataDxfId="13"/>
    <tableColumn id="6" xr3:uid="{638D7E21-D226-41A9-A76B-917961F0141F}" name="O que FAZER?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8A9500-04D1-422A-BD0D-F105ADDFAE4E}" name="Tabela14" displayName="Tabela14" ref="A1:F300" totalsRowShown="0" headerRowDxfId="10" dataDxfId="9" headerRowBorderDxfId="7" tableBorderDxfId="8" totalsRowBorderDxfId="6">
  <autoFilter ref="A1:F300" xr:uid="{9B3552B8-C89E-4ADA-846E-0C0E2F6377ED}"/>
  <sortState xmlns:xlrd2="http://schemas.microsoft.com/office/spreadsheetml/2017/richdata2" ref="A2:F300">
    <sortCondition ref="C2:C300"/>
    <sortCondition ref="B2:B300"/>
  </sortState>
  <tableColumns count="6">
    <tableColumn id="1" xr3:uid="{44CBCAF8-E5F2-4B91-9774-CC4E4011562E}" name="Sigla" dataDxfId="5">
      <calculatedColumnFormula>IF(C2="NOVO ENSINO MÉDIO","EM",IF(C2="APRENDIZAGEM INDUSTRIAL","AI",IF(C2="APRENDIZAGEM INDUSTRIAL 4.0","AI",IF(C2="INICIAÇÃO PROFISSIONAL","IP",IF(C2="QUALIFICAÇÃO BÁSICA","QB",IF(C2="TÉCNICO","CT",IF(C2="ESPECIALIZAÇÃO TÉCNICA","ESP",IF(C2="APERFEIÇOAMENTO PROFISSIONAL","AP",IF(C2="EXTENSÃO","EXT",IF(C2="TECNÓLOGO","ST",IF(C2="GRADUAÇÃO","GR",IF(C2="PÓS-GRADUAÇÃO","POS",IF(C2="COMPETÊNCIAS TRANSVERSAIS","TR",IF(C2="CAPACITAÇÃO SENAI","CS",IF(C2="LIVROS DIDÁTICOS","LD",IF(C2="NACIONALIZAÇÃO","NAC",""))))))))))))))))</calculatedColumnFormula>
    </tableColumn>
    <tableColumn id="2" xr3:uid="{BDEECFAA-C6E4-409D-8B6A-5C0631A6E4F4}" name="Etq" dataDxfId="4"/>
    <tableColumn id="3" xr3:uid="{74E36BFE-3B55-4352-9BC6-4BDFCF09F2E8}" name="Modalidade" dataDxfId="3"/>
    <tableColumn id="4" xr3:uid="{8E44DAEF-848D-45A5-BB07-5476C3321468}" name="Curso" dataDxfId="2"/>
    <tableColumn id="5" xr3:uid="{D4437A21-B9BC-4303-8BB5-1AEE920BCB65}" name="NOVA ETIQUETA" dataDxfId="1">
      <calculatedColumnFormula>A2&amp;"-"&amp;TEXT(B2,"000")&amp;" | "&amp;C2&amp;" - "&amp;D2</calculatedColumnFormula>
    </tableColumn>
    <tableColumn id="7" xr3:uid="{429473EB-07B4-4312-92D4-A3FE5AB8035D}" name="Como está no R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71B2-9405-47F6-ACAE-F183D96EF1B8}">
  <dimension ref="B2:E47"/>
  <sheetViews>
    <sheetView zoomScaleNormal="100" workbookViewId="0">
      <selection activeCell="C20" sqref="C20"/>
    </sheetView>
  </sheetViews>
  <sheetFormatPr defaultColWidth="8.85546875" defaultRowHeight="16.899999999999999" customHeight="1"/>
  <cols>
    <col min="1" max="1" width="3" style="1" customWidth="1"/>
    <col min="2" max="2" width="8.28515625" style="7" bestFit="1" customWidth="1"/>
    <col min="3" max="3" width="30.28515625" style="1" bestFit="1" customWidth="1"/>
    <col min="4" max="4" width="8.85546875" style="1"/>
    <col min="5" max="5" width="37.140625" style="1" bestFit="1" customWidth="1"/>
    <col min="6" max="16384" width="8.85546875" style="1"/>
  </cols>
  <sheetData>
    <row r="2" spans="2:5" ht="16.899999999999999" customHeight="1">
      <c r="B2" s="4" t="s">
        <v>0</v>
      </c>
      <c r="C2" s="4" t="s">
        <v>1</v>
      </c>
      <c r="E2" s="27" t="s">
        <v>2</v>
      </c>
    </row>
    <row r="3" spans="2:5" ht="16.899999999999999" customHeight="1">
      <c r="B3" s="5" t="s">
        <v>3</v>
      </c>
      <c r="C3" s="8" t="s">
        <v>4</v>
      </c>
      <c r="E3" s="28" t="s">
        <v>5</v>
      </c>
    </row>
    <row r="4" spans="2:5" ht="16.899999999999999" customHeight="1">
      <c r="B4" s="5" t="s">
        <v>6</v>
      </c>
      <c r="C4" s="8" t="s">
        <v>7</v>
      </c>
      <c r="E4" s="29" t="s">
        <v>8</v>
      </c>
    </row>
    <row r="5" spans="2:5" ht="16.899999999999999" customHeight="1">
      <c r="B5" s="5" t="s">
        <v>6</v>
      </c>
      <c r="C5" s="8" t="s">
        <v>9</v>
      </c>
      <c r="E5" s="28" t="s">
        <v>10</v>
      </c>
    </row>
    <row r="6" spans="2:5" ht="16.899999999999999" customHeight="1">
      <c r="B6" s="6" t="s">
        <v>11</v>
      </c>
      <c r="C6" s="8" t="s">
        <v>12</v>
      </c>
      <c r="E6" s="28" t="s">
        <v>13</v>
      </c>
    </row>
    <row r="7" spans="2:5" ht="16.899999999999999" customHeight="1">
      <c r="B7" s="6" t="s">
        <v>14</v>
      </c>
      <c r="C7" s="8" t="s">
        <v>15</v>
      </c>
      <c r="E7" s="28" t="s">
        <v>16</v>
      </c>
    </row>
    <row r="8" spans="2:5" ht="16.899999999999999" customHeight="1">
      <c r="B8" s="5" t="s">
        <v>17</v>
      </c>
      <c r="C8" s="8" t="s">
        <v>18</v>
      </c>
      <c r="E8" s="28" t="s">
        <v>19</v>
      </c>
    </row>
    <row r="9" spans="2:5" ht="16.899999999999999" customHeight="1">
      <c r="B9" s="5" t="s">
        <v>20</v>
      </c>
      <c r="C9" s="8" t="s">
        <v>21</v>
      </c>
      <c r="E9" s="28" t="s">
        <v>22</v>
      </c>
    </row>
    <row r="10" spans="2:5" ht="16.899999999999999" customHeight="1">
      <c r="B10" s="5" t="s">
        <v>23</v>
      </c>
      <c r="C10" s="8" t="s">
        <v>24</v>
      </c>
      <c r="E10" s="28" t="s">
        <v>25</v>
      </c>
    </row>
    <row r="11" spans="2:5" ht="16.899999999999999" customHeight="1">
      <c r="B11" s="5" t="s">
        <v>26</v>
      </c>
      <c r="C11" s="8" t="s">
        <v>27</v>
      </c>
      <c r="E11" s="28" t="s">
        <v>28</v>
      </c>
    </row>
    <row r="12" spans="2:5" ht="16.899999999999999" customHeight="1">
      <c r="B12" s="5" t="s">
        <v>29</v>
      </c>
      <c r="C12" s="8" t="s">
        <v>30</v>
      </c>
      <c r="E12" s="28" t="s">
        <v>31</v>
      </c>
    </row>
    <row r="13" spans="2:5" ht="16.899999999999999" customHeight="1">
      <c r="B13" s="5" t="s">
        <v>32</v>
      </c>
      <c r="C13" s="8" t="s">
        <v>33</v>
      </c>
      <c r="E13" s="28" t="s">
        <v>34</v>
      </c>
    </row>
    <row r="14" spans="2:5" ht="16.899999999999999" customHeight="1">
      <c r="B14" s="5" t="s">
        <v>35</v>
      </c>
      <c r="C14" s="8" t="s">
        <v>36</v>
      </c>
      <c r="E14" s="28" t="s">
        <v>37</v>
      </c>
    </row>
    <row r="15" spans="2:5" ht="16.899999999999999" customHeight="1">
      <c r="B15" s="5" t="s">
        <v>38</v>
      </c>
      <c r="C15" s="8" t="s">
        <v>39</v>
      </c>
      <c r="E15" s="28" t="s">
        <v>40</v>
      </c>
    </row>
    <row r="16" spans="2:5" ht="16.899999999999999" customHeight="1">
      <c r="B16" s="5" t="s">
        <v>41</v>
      </c>
      <c r="C16" s="8" t="s">
        <v>42</v>
      </c>
      <c r="E16" s="28" t="s">
        <v>43</v>
      </c>
    </row>
    <row r="17" spans="2:5" ht="16.899999999999999" customHeight="1">
      <c r="B17" s="5" t="s">
        <v>44</v>
      </c>
      <c r="C17" s="8" t="s">
        <v>45</v>
      </c>
      <c r="E17" s="29" t="s">
        <v>46</v>
      </c>
    </row>
    <row r="18" spans="2:5" ht="16.899999999999999" customHeight="1">
      <c r="B18" s="5" t="s">
        <v>47</v>
      </c>
      <c r="C18" s="8" t="s">
        <v>48</v>
      </c>
      <c r="E18" s="28" t="s">
        <v>49</v>
      </c>
    </row>
    <row r="19" spans="2:5" ht="16.899999999999999" customHeight="1">
      <c r="E19" s="28" t="s">
        <v>50</v>
      </c>
    </row>
    <row r="20" spans="2:5" ht="16.899999999999999" customHeight="1">
      <c r="E20" s="28" t="s">
        <v>51</v>
      </c>
    </row>
    <row r="21" spans="2:5" ht="16.899999999999999" customHeight="1">
      <c r="E21" s="28" t="s">
        <v>52</v>
      </c>
    </row>
    <row r="22" spans="2:5" ht="16.899999999999999" customHeight="1">
      <c r="E22" s="29" t="s">
        <v>53</v>
      </c>
    </row>
    <row r="23" spans="2:5" ht="16.899999999999999" customHeight="1">
      <c r="E23" s="29" t="s">
        <v>54</v>
      </c>
    </row>
    <row r="24" spans="2:5" ht="16.899999999999999" customHeight="1">
      <c r="E24" s="28" t="s">
        <v>55</v>
      </c>
    </row>
    <row r="25" spans="2:5" ht="16.899999999999999" customHeight="1">
      <c r="E25" s="28" t="s">
        <v>56</v>
      </c>
    </row>
    <row r="26" spans="2:5" ht="16.899999999999999" customHeight="1">
      <c r="E26" s="28" t="s">
        <v>57</v>
      </c>
    </row>
    <row r="27" spans="2:5" ht="16.899999999999999" customHeight="1">
      <c r="E27" s="28" t="s">
        <v>58</v>
      </c>
    </row>
    <row r="28" spans="2:5" ht="16.899999999999999" customHeight="1">
      <c r="E28" s="28" t="s">
        <v>59</v>
      </c>
    </row>
    <row r="29" spans="2:5" ht="16.899999999999999" customHeight="1">
      <c r="E29" s="28" t="s">
        <v>60</v>
      </c>
    </row>
    <row r="30" spans="2:5" ht="16.899999999999999" customHeight="1">
      <c r="E30" s="28" t="s">
        <v>61</v>
      </c>
    </row>
    <row r="31" spans="2:5" ht="16.899999999999999" customHeight="1">
      <c r="E31" s="28" t="s">
        <v>62</v>
      </c>
    </row>
    <row r="32" spans="2:5" ht="16.899999999999999" customHeight="1">
      <c r="E32" s="28" t="s">
        <v>63</v>
      </c>
    </row>
    <row r="33" spans="5:5" ht="16.899999999999999" customHeight="1">
      <c r="E33" s="28" t="s">
        <v>64</v>
      </c>
    </row>
    <row r="34" spans="5:5" ht="16.899999999999999" customHeight="1">
      <c r="E34" s="31" t="s">
        <v>65</v>
      </c>
    </row>
    <row r="35" spans="5:5" ht="16.899999999999999" customHeight="1">
      <c r="E35" s="29" t="s">
        <v>66</v>
      </c>
    </row>
    <row r="36" spans="5:5" ht="16.899999999999999" customHeight="1">
      <c r="E36" s="28" t="s">
        <v>67</v>
      </c>
    </row>
    <row r="37" spans="5:5" ht="16.899999999999999" customHeight="1">
      <c r="E37" s="28" t="s">
        <v>68</v>
      </c>
    </row>
    <row r="38" spans="5:5" ht="16.899999999999999" customHeight="1">
      <c r="E38" s="28" t="s">
        <v>69</v>
      </c>
    </row>
    <row r="39" spans="5:5" ht="16.899999999999999" customHeight="1">
      <c r="E39" s="28" t="s">
        <v>70</v>
      </c>
    </row>
    <row r="40" spans="5:5" ht="16.899999999999999" customHeight="1">
      <c r="E40" s="28" t="s">
        <v>71</v>
      </c>
    </row>
    <row r="41" spans="5:5" ht="16.899999999999999" customHeight="1">
      <c r="E41" s="28" t="s">
        <v>72</v>
      </c>
    </row>
    <row r="42" spans="5:5" ht="16.899999999999999" customHeight="1">
      <c r="E42" s="28" t="s">
        <v>73</v>
      </c>
    </row>
    <row r="43" spans="5:5" ht="16.899999999999999" customHeight="1">
      <c r="E43" s="28" t="s">
        <v>74</v>
      </c>
    </row>
    <row r="44" spans="5:5" ht="16.899999999999999" customHeight="1">
      <c r="E44" s="28" t="s">
        <v>75</v>
      </c>
    </row>
    <row r="45" spans="5:5" ht="16.899999999999999" customHeight="1">
      <c r="E45" s="28" t="s">
        <v>76</v>
      </c>
    </row>
    <row r="46" spans="5:5" ht="16.899999999999999" customHeight="1">
      <c r="E46" s="28" t="s">
        <v>77</v>
      </c>
    </row>
    <row r="47" spans="5:5" ht="16.899999999999999" customHeight="1">
      <c r="E47" s="28" t="s">
        <v>78</v>
      </c>
    </row>
  </sheetData>
  <sortState xmlns:xlrd2="http://schemas.microsoft.com/office/spreadsheetml/2017/richdata2" ref="B3:C18">
    <sortCondition ref="C3:C18"/>
  </sortState>
  <conditionalFormatting sqref="B3:B11 B14:B16">
    <cfRule type="duplicateValues" dxfId="31" priority="117"/>
  </conditionalFormatting>
  <conditionalFormatting sqref="B8">
    <cfRule type="duplicateValues" dxfId="30" priority="110"/>
  </conditionalFormatting>
  <conditionalFormatting sqref="B9">
    <cfRule type="duplicateValues" dxfId="29" priority="111"/>
  </conditionalFormatting>
  <conditionalFormatting sqref="B10">
    <cfRule type="duplicateValues" dxfId="28" priority="112"/>
  </conditionalFormatting>
  <conditionalFormatting sqref="B11 B14">
    <cfRule type="duplicateValues" dxfId="27" priority="119"/>
  </conditionalFormatting>
  <conditionalFormatting sqref="B15">
    <cfRule type="duplicateValues" dxfId="26" priority="114"/>
  </conditionalFormatting>
  <conditionalFormatting sqref="B16">
    <cfRule type="duplicateValues" dxfId="25" priority="1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654F-EF6C-4F12-BF78-DA0FA23838FD}">
  <dimension ref="A1:J94"/>
  <sheetViews>
    <sheetView zoomScaleNormal="100" workbookViewId="0">
      <pane xSplit="2" ySplit="1" topLeftCell="E78" activePane="bottomRight" state="frozen"/>
      <selection pane="bottomRight" activeCell="E100" sqref="E100"/>
      <selection pane="bottomLeft" activeCell="A2" sqref="A2"/>
      <selection pane="topRight" activeCell="D1" sqref="D1"/>
    </sheetView>
  </sheetViews>
  <sheetFormatPr defaultColWidth="9.140625" defaultRowHeight="16.899999999999999" customHeight="1"/>
  <cols>
    <col min="1" max="1" width="8.7109375" style="12" customWidth="1"/>
    <col min="2" max="2" width="8.7109375" style="30" customWidth="1"/>
    <col min="3" max="3" width="27.42578125" style="32" bestFit="1" customWidth="1"/>
    <col min="4" max="4" width="40.7109375" customWidth="1"/>
    <col min="5" max="6" width="40.7109375" style="3" customWidth="1"/>
    <col min="7" max="7" width="56.7109375" style="3" customWidth="1"/>
    <col min="8" max="16384" width="9.140625" style="3"/>
  </cols>
  <sheetData>
    <row r="1" spans="1:10" ht="16.899999999999999" customHeight="1">
      <c r="A1" s="19" t="s">
        <v>0</v>
      </c>
      <c r="B1" s="20" t="s">
        <v>79</v>
      </c>
      <c r="C1" s="33" t="s">
        <v>1</v>
      </c>
      <c r="D1" s="21" t="s">
        <v>80</v>
      </c>
      <c r="E1" s="22" t="s">
        <v>81</v>
      </c>
      <c r="F1" s="21" t="s">
        <v>82</v>
      </c>
      <c r="G1" s="23" t="s">
        <v>83</v>
      </c>
    </row>
    <row r="2" spans="1:10" ht="16.899999999999999" customHeight="1">
      <c r="A2" s="15" t="str">
        <f t="shared" ref="A2:A33" si="0">IF(C2="NOVO ENSINO MÉDIO","EM",IF(C2="APRENDIZAGEM INDUSTRIAL","AI",IF(C2="APRENDIZAGEM INDUSTRIAL 4.0","AI",IF(C2="INICIAÇÃO PROFISSIONAL","IP",IF(C2="QUALIFICAÇÃO BÁSICA","QB",IF(C2="TÉCNICO","CT",IF(C2="ESPECIALIZAÇÃO TÉCNICA","ESP",IF(C2="APERFEIÇOAMENTO PROFISSIONAL","AP",IF(C2="EXTENSÃO","EXT",IF(C2="TECNÓLOGO","ST",IF(C2="GRADUAÇÃO","GR",IF(C2="PÓS-GRADUAÇÃO","POS",IF(C2="COMPETÊNCIAS TRANSVERSAIS","TR",IF(C2="CAPACITAÇÃO SENAI","CS",IF(C2="LIVROS DIDÁTICOS","LD",IF(C2="NACIONALIZAÇÃO","NAC",""))))))))))))))))</f>
        <v>QB</v>
      </c>
      <c r="B2" s="59">
        <v>105</v>
      </c>
      <c r="C2" s="34" t="s">
        <v>42</v>
      </c>
      <c r="D2" s="16" t="s">
        <v>84</v>
      </c>
      <c r="E2" s="16" t="str">
        <f t="shared" ref="E2:E33" si="1">A2&amp;"-"&amp;TEXT(B2,"000")&amp;" | "&amp;C2&amp;" - "&amp;D2</f>
        <v>QB-105 | QUALIFICAÇÃO BÁSICA - DESENHISTADE ESQUADRIAS DE ALUMÍNIO</v>
      </c>
      <c r="F2" s="24" t="s">
        <v>85</v>
      </c>
      <c r="G2" s="11" t="s">
        <v>86</v>
      </c>
      <c r="I2" s="3">
        <v>293</v>
      </c>
      <c r="J2" s="38" t="s">
        <v>87</v>
      </c>
    </row>
    <row r="3" spans="1:10" ht="16.899999999999999" customHeight="1">
      <c r="A3" s="15" t="str">
        <f t="shared" si="0"/>
        <v>IP</v>
      </c>
      <c r="B3" s="59">
        <v>130</v>
      </c>
      <c r="C3" s="34" t="s">
        <v>27</v>
      </c>
      <c r="D3" s="16" t="s">
        <v>88</v>
      </c>
      <c r="E3" s="16" t="str">
        <f t="shared" si="1"/>
        <v>IP-130 | INICIAÇÃO PROFISSIONAL - INOVAÇÃO E EMPREENDEDORISMO</v>
      </c>
      <c r="F3" s="24" t="s">
        <v>85</v>
      </c>
      <c r="G3" s="11" t="s">
        <v>86</v>
      </c>
      <c r="I3" s="3">
        <v>294</v>
      </c>
      <c r="J3" s="38" t="s">
        <v>89</v>
      </c>
    </row>
    <row r="4" spans="1:10" ht="16.899999999999999" customHeight="1">
      <c r="A4" s="15" t="str">
        <f t="shared" si="0"/>
        <v>TR</v>
      </c>
      <c r="B4" s="59">
        <v>148</v>
      </c>
      <c r="C4" s="34" t="s">
        <v>15</v>
      </c>
      <c r="D4" s="16" t="s">
        <v>90</v>
      </c>
      <c r="E4" s="16" t="str">
        <f t="shared" si="1"/>
        <v>TR-148 | COMPETÊNCIAS TRANSVERSAIS - LOGÍSTICA (5'S E ALMOXARIFADO)</v>
      </c>
      <c r="F4" s="24" t="s">
        <v>85</v>
      </c>
      <c r="G4" s="11" t="s">
        <v>86</v>
      </c>
      <c r="I4" s="3">
        <v>295</v>
      </c>
      <c r="J4" s="38" t="s">
        <v>91</v>
      </c>
    </row>
    <row r="5" spans="1:10" ht="16.899999999999999" customHeight="1">
      <c r="A5" s="15" t="str">
        <f t="shared" si="0"/>
        <v>AI</v>
      </c>
      <c r="B5" s="59">
        <v>150</v>
      </c>
      <c r="C5" s="37" t="s">
        <v>7</v>
      </c>
      <c r="D5" s="14" t="s">
        <v>92</v>
      </c>
      <c r="E5" s="14" t="str">
        <f t="shared" si="1"/>
        <v>AI-150 | APRENDIZAGEM INDUSTRIAL - SOLUÇÕES</v>
      </c>
      <c r="F5" s="26" t="s">
        <v>85</v>
      </c>
      <c r="G5" s="11" t="s">
        <v>86</v>
      </c>
      <c r="I5" s="3">
        <v>296</v>
      </c>
      <c r="J5" s="38" t="s">
        <v>93</v>
      </c>
    </row>
    <row r="6" spans="1:10" ht="16.899999999999999" customHeight="1">
      <c r="A6" s="15" t="str">
        <f t="shared" si="0"/>
        <v>QB</v>
      </c>
      <c r="B6" s="59">
        <v>160</v>
      </c>
      <c r="C6" s="34" t="s">
        <v>42</v>
      </c>
      <c r="D6" s="16" t="s">
        <v>94</v>
      </c>
      <c r="E6" s="16" t="str">
        <f t="shared" si="1"/>
        <v>QB-160 | QUALIFICAÇÃO BÁSICA - DESENVOLVIMENTO DE SOFTWARE</v>
      </c>
      <c r="F6" s="24" t="s">
        <v>85</v>
      </c>
      <c r="G6" s="11" t="s">
        <v>86</v>
      </c>
      <c r="I6" s="3">
        <v>297</v>
      </c>
      <c r="J6" s="38" t="s">
        <v>95</v>
      </c>
    </row>
    <row r="7" spans="1:10" ht="16.899999999999999" customHeight="1">
      <c r="A7" s="15" t="str">
        <f t="shared" si="0"/>
        <v>AP</v>
      </c>
      <c r="B7" s="59">
        <v>189</v>
      </c>
      <c r="C7" s="34" t="s">
        <v>4</v>
      </c>
      <c r="D7" s="16" t="s">
        <v>96</v>
      </c>
      <c r="E7" s="16" t="str">
        <f t="shared" si="1"/>
        <v>AP-189 | APERFEIÇOAMENTO PROFISSIONAL - LIBRAS BÁSICO</v>
      </c>
      <c r="F7" s="24" t="s">
        <v>85</v>
      </c>
      <c r="G7" s="11" t="s">
        <v>86</v>
      </c>
      <c r="I7" s="3">
        <v>298</v>
      </c>
      <c r="J7" s="38" t="s">
        <v>97</v>
      </c>
    </row>
    <row r="8" spans="1:10" ht="16.899999999999999" customHeight="1">
      <c r="A8" s="15" t="str">
        <f t="shared" si="0"/>
        <v>AP</v>
      </c>
      <c r="B8" s="59">
        <v>190</v>
      </c>
      <c r="C8" s="34" t="s">
        <v>4</v>
      </c>
      <c r="D8" s="16" t="s">
        <v>98</v>
      </c>
      <c r="E8" s="16" t="str">
        <f t="shared" si="1"/>
        <v>AP-190 | APERFEIÇOAMENTO PROFISSIONAL - LIBRAS AVANÇADO</v>
      </c>
      <c r="F8" s="24" t="s">
        <v>85</v>
      </c>
      <c r="G8" s="11" t="s">
        <v>86</v>
      </c>
      <c r="I8" s="3">
        <v>299</v>
      </c>
      <c r="J8" s="38" t="s">
        <v>99</v>
      </c>
    </row>
    <row r="9" spans="1:10" ht="16.899999999999999" customHeight="1">
      <c r="A9" s="15" t="str">
        <f t="shared" si="0"/>
        <v>AP</v>
      </c>
      <c r="B9" s="59">
        <v>191</v>
      </c>
      <c r="C9" s="34" t="s">
        <v>4</v>
      </c>
      <c r="D9" s="16" t="s">
        <v>100</v>
      </c>
      <c r="E9" s="16" t="str">
        <f t="shared" si="1"/>
        <v>AP-191 | APERFEIÇOAMENTO PROFISSIONAL - LIBRAS CUSTOMIZADO</v>
      </c>
      <c r="F9" s="24" t="s">
        <v>85</v>
      </c>
      <c r="G9" s="11" t="s">
        <v>86</v>
      </c>
      <c r="I9" s="3">
        <v>300</v>
      </c>
      <c r="J9" s="38" t="s">
        <v>101</v>
      </c>
    </row>
    <row r="10" spans="1:10" ht="16.899999999999999" customHeight="1">
      <c r="A10" s="15" t="str">
        <f t="shared" si="0"/>
        <v>AP</v>
      </c>
      <c r="B10" s="59">
        <v>193</v>
      </c>
      <c r="C10" s="34" t="s">
        <v>4</v>
      </c>
      <c r="D10" s="16" t="s">
        <v>102</v>
      </c>
      <c r="E10" s="16" t="str">
        <f t="shared" si="1"/>
        <v>AP-193 | APERFEIÇOAMENTO PROFISSIONAL - SOFTSKILLS: COMPETÊNCIAS DO PROFISSIONAL DA INDÚSTRIA 4.0 - VERSÃO EM INGLÊS</v>
      </c>
      <c r="F10" s="24" t="s">
        <v>85</v>
      </c>
      <c r="G10" s="11" t="s">
        <v>86</v>
      </c>
      <c r="I10" s="3">
        <v>300</v>
      </c>
      <c r="J10" s="38" t="s">
        <v>101</v>
      </c>
    </row>
    <row r="11" spans="1:10" ht="16.899999999999999" customHeight="1">
      <c r="A11" s="15" t="str">
        <f t="shared" si="0"/>
        <v>AP</v>
      </c>
      <c r="B11" s="59">
        <v>194</v>
      </c>
      <c r="C11" s="34" t="s">
        <v>4</v>
      </c>
      <c r="D11" s="16" t="s">
        <v>103</v>
      </c>
      <c r="E11" s="16" t="str">
        <f t="shared" si="1"/>
        <v>AP-194 | APERFEIÇOAMENTO PROFISSIONAL - SOFTSKILLS: COMPETÊNCIAS DO PROFISSIONAL DA INDÚSTRIA 4.0 - VERSÃO EM ESPANHOL</v>
      </c>
      <c r="F11" s="24" t="s">
        <v>85</v>
      </c>
      <c r="G11" s="11" t="s">
        <v>86</v>
      </c>
      <c r="I11" s="3">
        <v>301</v>
      </c>
      <c r="J11" s="38" t="s">
        <v>104</v>
      </c>
    </row>
    <row r="12" spans="1:10" ht="16.899999999999999" customHeight="1">
      <c r="A12" s="15" t="str">
        <f t="shared" si="0"/>
        <v>POS</v>
      </c>
      <c r="B12" s="59">
        <v>196</v>
      </c>
      <c r="C12" s="34" t="s">
        <v>39</v>
      </c>
      <c r="D12" s="16" t="s">
        <v>105</v>
      </c>
      <c r="E12" s="16" t="str">
        <f t="shared" si="1"/>
        <v>POS-196 | PÓS-GRADUAÇÃO - BIM MANAGER</v>
      </c>
      <c r="F12" s="24" t="s">
        <v>85</v>
      </c>
      <c r="G12" s="11" t="s">
        <v>86</v>
      </c>
      <c r="I12" s="3">
        <v>302</v>
      </c>
      <c r="J12" s="38" t="s">
        <v>106</v>
      </c>
    </row>
    <row r="13" spans="1:10" ht="16.899999999999999" customHeight="1">
      <c r="A13" s="15" t="str">
        <f t="shared" si="0"/>
        <v>POS</v>
      </c>
      <c r="B13" s="59">
        <v>197</v>
      </c>
      <c r="C13" s="34" t="s">
        <v>39</v>
      </c>
      <c r="D13" s="16" t="s">
        <v>107</v>
      </c>
      <c r="E13" s="16" t="str">
        <f t="shared" si="1"/>
        <v>POS-197 | PÓS-GRADUAÇÃO - DIGITAL TWIN</v>
      </c>
      <c r="F13" s="24" t="s">
        <v>85</v>
      </c>
      <c r="G13" s="11" t="s">
        <v>86</v>
      </c>
      <c r="I13" s="3">
        <v>302</v>
      </c>
      <c r="J13" s="38" t="s">
        <v>106</v>
      </c>
    </row>
    <row r="14" spans="1:10" ht="16.899999999999999" customHeight="1">
      <c r="A14" s="15" t="str">
        <f t="shared" si="0"/>
        <v>QB</v>
      </c>
      <c r="B14" s="59">
        <v>205</v>
      </c>
      <c r="C14" s="34" t="s">
        <v>42</v>
      </c>
      <c r="D14" s="16" t="s">
        <v>108</v>
      </c>
      <c r="E14" s="16" t="str">
        <f t="shared" si="1"/>
        <v>QB-205 | QUALIFICAÇÃO BÁSICA - ELETRICISTA DE INSTALAÇÕES PREDIAIS</v>
      </c>
      <c r="F14" s="24" t="s">
        <v>85</v>
      </c>
      <c r="G14" s="11" t="s">
        <v>86</v>
      </c>
      <c r="I14" s="3">
        <v>303</v>
      </c>
      <c r="J14" s="38" t="s">
        <v>109</v>
      </c>
    </row>
    <row r="15" spans="1:10" ht="16.899999999999999" customHeight="1">
      <c r="A15" s="15" t="str">
        <f t="shared" si="0"/>
        <v>POS</v>
      </c>
      <c r="B15" s="59">
        <v>207</v>
      </c>
      <c r="C15" s="34" t="s">
        <v>39</v>
      </c>
      <c r="D15" s="16" t="s">
        <v>110</v>
      </c>
      <c r="E15" s="16" t="str">
        <f t="shared" si="1"/>
        <v>POS-207 | PÓS-GRADUAÇÃO - DIGITAL ENERGY</v>
      </c>
      <c r="F15" s="24" t="s">
        <v>85</v>
      </c>
      <c r="G15" s="11" t="s">
        <v>86</v>
      </c>
      <c r="I15" s="3">
        <v>304</v>
      </c>
      <c r="J15" s="38" t="s">
        <v>111</v>
      </c>
    </row>
    <row r="16" spans="1:10" ht="16.899999999999999" customHeight="1">
      <c r="A16" s="15" t="str">
        <f t="shared" si="0"/>
        <v>AP</v>
      </c>
      <c r="B16" s="59">
        <v>210</v>
      </c>
      <c r="C16" s="34" t="s">
        <v>4</v>
      </c>
      <c r="D16" s="16" t="s">
        <v>112</v>
      </c>
      <c r="E16" s="16" t="str">
        <f t="shared" si="1"/>
        <v>AP-210 | APERFEIÇOAMENTO PROFISSIONAL - MONTAGEM E MANUTENÇÃO DE IMPRESSORA 3D</v>
      </c>
      <c r="F16" s="24" t="s">
        <v>85</v>
      </c>
      <c r="G16" s="11" t="s">
        <v>86</v>
      </c>
      <c r="I16" s="3">
        <v>305</v>
      </c>
      <c r="J16" s="38" t="s">
        <v>113</v>
      </c>
    </row>
    <row r="17" spans="1:10" ht="16.899999999999999" customHeight="1">
      <c r="A17" s="15" t="str">
        <f t="shared" si="0"/>
        <v>IP</v>
      </c>
      <c r="B17" s="59">
        <v>282</v>
      </c>
      <c r="C17" s="34" t="s">
        <v>27</v>
      </c>
      <c r="D17" s="16" t="s">
        <v>114</v>
      </c>
      <c r="E17" s="16" t="str">
        <f t="shared" si="1"/>
        <v>IP-282 | INICIAÇÃO PROFISSIONAL - SAÚDE E SEGURANÇA NO TRABALHO</v>
      </c>
      <c r="F17" s="24" t="s">
        <v>85</v>
      </c>
      <c r="G17" s="11" t="s">
        <v>86</v>
      </c>
      <c r="I17" s="3">
        <v>306</v>
      </c>
      <c r="J17" s="38" t="s">
        <v>115</v>
      </c>
    </row>
    <row r="18" spans="1:10" ht="16.899999999999999" customHeight="1">
      <c r="A18" s="15" t="str">
        <f t="shared" si="0"/>
        <v>IP</v>
      </c>
      <c r="B18" s="59">
        <v>243</v>
      </c>
      <c r="C18" s="34" t="s">
        <v>27</v>
      </c>
      <c r="D18" s="16" t="s">
        <v>116</v>
      </c>
      <c r="E18" s="16" t="str">
        <f t="shared" si="1"/>
        <v>IP-243 | INICIAÇÃO PROFISSIONAL - FUNDAMENTOS DA TECNOLOGIA DA INFORMAÇÃO E COMUNICAÇÃO</v>
      </c>
      <c r="F18" s="24" t="s">
        <v>85</v>
      </c>
      <c r="G18" s="11" t="s">
        <v>86</v>
      </c>
      <c r="I18" s="3">
        <v>307</v>
      </c>
      <c r="J18" s="38" t="s">
        <v>117</v>
      </c>
    </row>
    <row r="19" spans="1:10" ht="16.899999999999999" customHeight="1">
      <c r="A19" s="15" t="str">
        <f t="shared" si="0"/>
        <v>IP</v>
      </c>
      <c r="B19" s="59">
        <v>244</v>
      </c>
      <c r="C19" s="34" t="s">
        <v>27</v>
      </c>
      <c r="D19" s="16" t="s">
        <v>118</v>
      </c>
      <c r="E19" s="16" t="str">
        <f t="shared" si="1"/>
        <v>IP-244 | INICIAÇÃO PROFISSIONAL - SUSTENTABILIDADE NOS PROCESSOS INDUSTRIAIS</v>
      </c>
      <c r="F19" s="24" t="s">
        <v>85</v>
      </c>
      <c r="G19" s="11" t="s">
        <v>86</v>
      </c>
      <c r="I19" s="3">
        <v>308</v>
      </c>
      <c r="J19" s="38" t="s">
        <v>119</v>
      </c>
    </row>
    <row r="20" spans="1:10" ht="16.899999999999999" customHeight="1">
      <c r="A20" s="15" t="str">
        <f t="shared" si="0"/>
        <v>IP</v>
      </c>
      <c r="B20" s="59">
        <v>245</v>
      </c>
      <c r="C20" s="34" t="s">
        <v>27</v>
      </c>
      <c r="D20" s="16" t="s">
        <v>120</v>
      </c>
      <c r="E20" s="16" t="str">
        <f t="shared" si="1"/>
        <v>IP-245 | INICIAÇÃO PROFISSIONAL - PROGRAMAÇÃO ORIENTADA A OBJETOS</v>
      </c>
      <c r="F20" s="24" t="s">
        <v>85</v>
      </c>
      <c r="G20" s="11" t="s">
        <v>86</v>
      </c>
      <c r="I20" s="3">
        <v>309</v>
      </c>
      <c r="J20" s="38" t="s">
        <v>121</v>
      </c>
    </row>
    <row r="21" spans="1:10" ht="16.899999999999999" customHeight="1">
      <c r="A21" s="15" t="str">
        <f t="shared" si="0"/>
        <v>IP</v>
      </c>
      <c r="B21" s="59">
        <v>246</v>
      </c>
      <c r="C21" s="34" t="s">
        <v>27</v>
      </c>
      <c r="D21" s="16" t="s">
        <v>122</v>
      </c>
      <c r="E21" s="16" t="str">
        <f t="shared" si="1"/>
        <v>IP-246 | INICIAÇÃO PROFISSIONAL - METODOLOGIAS ÁGEIS</v>
      </c>
      <c r="F21" s="24" t="s">
        <v>85</v>
      </c>
      <c r="G21" s="11" t="s">
        <v>86</v>
      </c>
      <c r="I21" s="3">
        <v>310</v>
      </c>
      <c r="J21" s="38" t="s">
        <v>123</v>
      </c>
    </row>
    <row r="22" spans="1:10" ht="16.899999999999999" customHeight="1">
      <c r="A22" s="15" t="str">
        <f t="shared" si="0"/>
        <v>IP</v>
      </c>
      <c r="B22" s="59">
        <v>248</v>
      </c>
      <c r="C22" s="34" t="s">
        <v>27</v>
      </c>
      <c r="D22" s="16" t="s">
        <v>124</v>
      </c>
      <c r="E22" s="16" t="str">
        <f t="shared" si="1"/>
        <v>IP-248 | INICIAÇÃO PROFISSIONAL - FUNDAMENTOS DE DISPOSITIVOS MÓVEIS</v>
      </c>
      <c r="F22" s="24" t="s">
        <v>85</v>
      </c>
      <c r="G22" s="11" t="s">
        <v>86</v>
      </c>
      <c r="I22" s="3">
        <v>311</v>
      </c>
      <c r="J22" s="38" t="s">
        <v>125</v>
      </c>
    </row>
    <row r="23" spans="1:10" ht="16.899999999999999" customHeight="1">
      <c r="A23" s="15" t="str">
        <f t="shared" si="0"/>
        <v>AP</v>
      </c>
      <c r="B23" s="59">
        <v>248</v>
      </c>
      <c r="C23" s="34" t="s">
        <v>4</v>
      </c>
      <c r="D23" s="16" t="s">
        <v>126</v>
      </c>
      <c r="E23" s="16" t="str">
        <f t="shared" si="1"/>
        <v>AP-248 | APERFEIÇOAMENTO PROFISSIONAL - BANCO DE DADOS EM APLICATIVOS MOBILE COM JAVA</v>
      </c>
      <c r="F23" s="24" t="s">
        <v>85</v>
      </c>
      <c r="G23" s="11" t="s">
        <v>86</v>
      </c>
      <c r="I23" s="3">
        <v>312</v>
      </c>
      <c r="J23" s="38" t="s">
        <v>127</v>
      </c>
    </row>
    <row r="24" spans="1:10" ht="16.899999999999999" customHeight="1">
      <c r="A24" s="15" t="str">
        <f t="shared" si="0"/>
        <v>AP</v>
      </c>
      <c r="B24" s="59">
        <v>250</v>
      </c>
      <c r="C24" s="34" t="s">
        <v>4</v>
      </c>
      <c r="D24" s="16" t="s">
        <v>128</v>
      </c>
      <c r="E24" s="16" t="str">
        <f t="shared" si="1"/>
        <v>AP-250 | APERFEIÇOAMENTO PROFISSIONAL - PROGRAMAÇÃO E TESTES DE APLICATIVOS MOBILE ANDROID</v>
      </c>
      <c r="F24" s="24" t="s">
        <v>85</v>
      </c>
      <c r="G24" s="11" t="s">
        <v>86</v>
      </c>
      <c r="I24" s="3">
        <v>313</v>
      </c>
      <c r="J24" s="38" t="s">
        <v>129</v>
      </c>
    </row>
    <row r="25" spans="1:10" ht="16.899999999999999" customHeight="1">
      <c r="A25" s="15" t="str">
        <f t="shared" si="0"/>
        <v>AP</v>
      </c>
      <c r="B25" s="59">
        <v>251</v>
      </c>
      <c r="C25" s="34" t="s">
        <v>4</v>
      </c>
      <c r="D25" s="16" t="s">
        <v>130</v>
      </c>
      <c r="E25" s="16" t="str">
        <f t="shared" si="1"/>
        <v>AP-251 | APERFEIÇOAMENTO PROFISSIONAL - BANCO DE DADOS EM APLICATIVOS MOBILE COM SWIFT</v>
      </c>
      <c r="F25" s="24" t="s">
        <v>85</v>
      </c>
      <c r="G25" s="11" t="s">
        <v>86</v>
      </c>
      <c r="I25" s="3">
        <v>314</v>
      </c>
      <c r="J25" s="38" t="s">
        <v>131</v>
      </c>
    </row>
    <row r="26" spans="1:10" ht="16.899999999999999" customHeight="1">
      <c r="A26" s="15" t="str">
        <f t="shared" si="0"/>
        <v>AP</v>
      </c>
      <c r="B26" s="59">
        <v>252</v>
      </c>
      <c r="C26" s="34" t="s">
        <v>4</v>
      </c>
      <c r="D26" s="16" t="s">
        <v>132</v>
      </c>
      <c r="E26" s="16" t="str">
        <f t="shared" si="1"/>
        <v>AP-252 | APERFEIÇOAMENTO PROFISSIONAL - PROGRAMAÇÃO E TESTES DE APLICATIVOS MOBILE IOS</v>
      </c>
      <c r="F26" s="24" t="s">
        <v>85</v>
      </c>
      <c r="G26" s="11" t="s">
        <v>86</v>
      </c>
      <c r="I26" s="3">
        <v>315</v>
      </c>
      <c r="J26" s="38" t="s">
        <v>133</v>
      </c>
    </row>
    <row r="27" spans="1:10" ht="16.899999999999999" customHeight="1">
      <c r="A27" s="15" t="str">
        <f t="shared" si="0"/>
        <v>IP</v>
      </c>
      <c r="B27" s="59">
        <v>253</v>
      </c>
      <c r="C27" s="34" t="s">
        <v>27</v>
      </c>
      <c r="D27" s="16" t="s">
        <v>134</v>
      </c>
      <c r="E27" s="16" t="str">
        <f t="shared" si="1"/>
        <v>IP-253 | INICIAÇÃO PROFISSIONAL - VERSIONAMENTO</v>
      </c>
      <c r="F27" s="24" t="s">
        <v>85</v>
      </c>
      <c r="G27" s="11" t="s">
        <v>86</v>
      </c>
      <c r="I27" s="3">
        <v>316</v>
      </c>
      <c r="J27" s="38" t="s">
        <v>135</v>
      </c>
    </row>
    <row r="28" spans="1:10" ht="16.899999999999999" customHeight="1">
      <c r="A28" s="15" t="str">
        <f t="shared" si="0"/>
        <v>AP</v>
      </c>
      <c r="B28" s="59">
        <v>254</v>
      </c>
      <c r="C28" s="34" t="s">
        <v>4</v>
      </c>
      <c r="D28" s="16" t="s">
        <v>136</v>
      </c>
      <c r="E28" s="16" t="str">
        <f t="shared" si="1"/>
        <v>AP-254 | APERFEIÇOAMENTO PROFISSIONAL - CODIFICAÇÃO PARA FRONT-END</v>
      </c>
      <c r="F28" s="24" t="s">
        <v>85</v>
      </c>
      <c r="G28" s="11" t="s">
        <v>86</v>
      </c>
      <c r="I28" s="3">
        <v>317</v>
      </c>
      <c r="J28" s="38" t="s">
        <v>137</v>
      </c>
    </row>
    <row r="29" spans="1:10" ht="16.899999999999999" customHeight="1">
      <c r="A29" s="15" t="str">
        <f t="shared" si="0"/>
        <v>AP</v>
      </c>
      <c r="B29" s="59">
        <v>255</v>
      </c>
      <c r="C29" s="34" t="s">
        <v>4</v>
      </c>
      <c r="D29" s="16" t="s">
        <v>138</v>
      </c>
      <c r="E29" s="16" t="str">
        <f t="shared" si="1"/>
        <v>AP-255 | APERFEIÇOAMENTO PROFISSIONAL - TESTES DE FRONT-END</v>
      </c>
      <c r="F29" s="24" t="s">
        <v>85</v>
      </c>
      <c r="G29" s="11" t="s">
        <v>86</v>
      </c>
      <c r="I29" s="3">
        <v>318</v>
      </c>
      <c r="J29" s="38" t="s">
        <v>139</v>
      </c>
    </row>
    <row r="30" spans="1:10" ht="16.899999999999999" customHeight="1">
      <c r="A30" s="15" t="str">
        <f t="shared" si="0"/>
        <v>AP</v>
      </c>
      <c r="B30" s="59">
        <v>256</v>
      </c>
      <c r="C30" s="34" t="s">
        <v>4</v>
      </c>
      <c r="D30" s="16" t="s">
        <v>140</v>
      </c>
      <c r="E30" s="16" t="str">
        <f t="shared" si="1"/>
        <v>AP-256 | APERFEIÇOAMENTO PROFISSIONAL - INTERAÇÃO COM APIS</v>
      </c>
      <c r="F30" s="24" t="s">
        <v>85</v>
      </c>
      <c r="G30" s="11" t="s">
        <v>86</v>
      </c>
      <c r="I30" s="3">
        <v>319</v>
      </c>
      <c r="J30" s="38" t="s">
        <v>141</v>
      </c>
    </row>
    <row r="31" spans="1:10" ht="16.899999999999999" customHeight="1">
      <c r="A31" s="15" t="str">
        <f t="shared" si="0"/>
        <v>AP</v>
      </c>
      <c r="B31" s="59">
        <v>257</v>
      </c>
      <c r="C31" s="34" t="s">
        <v>4</v>
      </c>
      <c r="D31" s="16" t="s">
        <v>142</v>
      </c>
      <c r="E31" s="16" t="str">
        <f t="shared" si="1"/>
        <v>AP-257 | APERFEIÇOAMENTO PROFISSIONAL - CODIFICAÇÃO PARA BACK-END</v>
      </c>
      <c r="F31" s="24" t="s">
        <v>85</v>
      </c>
      <c r="G31" s="11" t="s">
        <v>86</v>
      </c>
      <c r="I31" s="3">
        <v>320</v>
      </c>
      <c r="J31" s="38" t="s">
        <v>143</v>
      </c>
    </row>
    <row r="32" spans="1:10" ht="16.899999999999999" customHeight="1">
      <c r="A32" s="15" t="str">
        <f t="shared" si="0"/>
        <v>AP</v>
      </c>
      <c r="B32" s="59">
        <v>258</v>
      </c>
      <c r="C32" s="34" t="s">
        <v>4</v>
      </c>
      <c r="D32" s="16" t="s">
        <v>144</v>
      </c>
      <c r="E32" s="16" t="str">
        <f t="shared" si="1"/>
        <v>AP-258 | APERFEIÇOAMENTO PROFISSIONAL - DESENVOLVIMENTO DE APIS</v>
      </c>
      <c r="F32" s="24" t="s">
        <v>85</v>
      </c>
      <c r="G32" s="11" t="s">
        <v>86</v>
      </c>
      <c r="I32" s="3">
        <v>321</v>
      </c>
      <c r="J32" s="38" t="s">
        <v>145</v>
      </c>
    </row>
    <row r="33" spans="1:10" ht="16.899999999999999" customHeight="1">
      <c r="A33" s="15" t="str">
        <f t="shared" si="0"/>
        <v>AP</v>
      </c>
      <c r="B33" s="59">
        <v>259</v>
      </c>
      <c r="C33" s="34" t="s">
        <v>4</v>
      </c>
      <c r="D33" s="16" t="s">
        <v>146</v>
      </c>
      <c r="E33" s="16" t="str">
        <f t="shared" si="1"/>
        <v>AP-259 | APERFEIÇOAMENTO PROFISSIONAL - TESTES DE BACK-END</v>
      </c>
      <c r="F33" s="24" t="s">
        <v>85</v>
      </c>
      <c r="G33" s="11" t="s">
        <v>86</v>
      </c>
      <c r="I33" s="3">
        <v>322</v>
      </c>
      <c r="J33" s="38" t="s">
        <v>147</v>
      </c>
    </row>
    <row r="34" spans="1:10" ht="16.899999999999999" customHeight="1">
      <c r="A34" s="15" t="str">
        <f t="shared" ref="A34:A65" si="2">IF(C34="NOVO ENSINO MÉDIO","EM",IF(C34="APRENDIZAGEM INDUSTRIAL","AI",IF(C34="APRENDIZAGEM INDUSTRIAL 4.0","AI",IF(C34="INICIAÇÃO PROFISSIONAL","IP",IF(C34="QUALIFICAÇÃO BÁSICA","QB",IF(C34="TÉCNICO","CT",IF(C34="ESPECIALIZAÇÃO TÉCNICA","ESP",IF(C34="APERFEIÇOAMENTO PROFISSIONAL","AP",IF(C34="EXTENSÃO","EXT",IF(C34="TECNÓLOGO","ST",IF(C34="GRADUAÇÃO","GR",IF(C34="PÓS-GRADUAÇÃO","POS",IF(C34="COMPETÊNCIAS TRANSVERSAIS","TR",IF(C34="CAPACITAÇÃO SENAI","CS",IF(C34="LIVROS DIDÁTICOS","LD",IF(C34="NACIONALIZAÇÃO","NAC",""))))))))))))))))</f>
        <v>AP</v>
      </c>
      <c r="B34" s="59">
        <v>260</v>
      </c>
      <c r="C34" s="34" t="s">
        <v>4</v>
      </c>
      <c r="D34" s="16" t="s">
        <v>148</v>
      </c>
      <c r="E34" s="16" t="str">
        <f t="shared" ref="E34:E65" si="3">A34&amp;"-"&amp;TEXT(B34,"000")&amp;" | "&amp;C34&amp;" - "&amp;D34</f>
        <v>AP-260 | APERFEIÇOAMENTO PROFISSIONAL - BANCO DE DADOS</v>
      </c>
      <c r="F34" s="24" t="s">
        <v>85</v>
      </c>
      <c r="G34" s="11" t="s">
        <v>86</v>
      </c>
      <c r="I34" s="3">
        <v>323</v>
      </c>
      <c r="J34" s="38" t="s">
        <v>149</v>
      </c>
    </row>
    <row r="35" spans="1:10" ht="16.899999999999999" customHeight="1">
      <c r="A35" s="15" t="str">
        <f t="shared" si="2"/>
        <v>AP</v>
      </c>
      <c r="B35" s="59">
        <v>271</v>
      </c>
      <c r="C35" s="34" t="s">
        <v>4</v>
      </c>
      <c r="D35" s="16" t="s">
        <v>150</v>
      </c>
      <c r="E35" s="16" t="str">
        <f t="shared" si="3"/>
        <v xml:space="preserve">AP-271 | APERFEIÇOAMENTO PROFISSIONAL - MECANISMOS DE DEFESA - FIREWALL </v>
      </c>
      <c r="F35" s="24" t="s">
        <v>85</v>
      </c>
      <c r="G35" s="11" t="s">
        <v>86</v>
      </c>
      <c r="I35" s="3">
        <v>324</v>
      </c>
      <c r="J35" s="38" t="s">
        <v>151</v>
      </c>
    </row>
    <row r="36" spans="1:10" ht="16.899999999999999" customHeight="1">
      <c r="A36" s="15" t="str">
        <f t="shared" si="2"/>
        <v>AP</v>
      </c>
      <c r="B36" s="59">
        <v>274</v>
      </c>
      <c r="C36" s="34" t="s">
        <v>4</v>
      </c>
      <c r="D36" s="16" t="s">
        <v>152</v>
      </c>
      <c r="E36" s="16" t="str">
        <f t="shared" si="3"/>
        <v>AP-274 | APERFEIÇOAMENTO PROFISSIONAL - DESVENDANDO O 5G</v>
      </c>
      <c r="F36" s="24" t="s">
        <v>85</v>
      </c>
      <c r="G36" s="11" t="s">
        <v>86</v>
      </c>
      <c r="I36" s="3">
        <v>325</v>
      </c>
      <c r="J36" s="38" t="s">
        <v>153</v>
      </c>
    </row>
    <row r="37" spans="1:10" ht="16.899999999999999" customHeight="1">
      <c r="A37" s="15" t="str">
        <f t="shared" si="2"/>
        <v>AP</v>
      </c>
      <c r="B37" s="59">
        <v>275</v>
      </c>
      <c r="C37" s="34" t="s">
        <v>4</v>
      </c>
      <c r="D37" s="16" t="s">
        <v>154</v>
      </c>
      <c r="E37" s="16" t="str">
        <f t="shared" si="3"/>
        <v>AP-275 | APERFEIÇOAMENTO PROFISSIONAL - ECONOMIA CIRCULAR</v>
      </c>
      <c r="F37" s="24" t="s">
        <v>85</v>
      </c>
      <c r="G37" s="11" t="s">
        <v>86</v>
      </c>
      <c r="I37" s="3">
        <v>326</v>
      </c>
      <c r="J37" s="38" t="s">
        <v>155</v>
      </c>
    </row>
    <row r="38" spans="1:10" ht="16.899999999999999" customHeight="1">
      <c r="A38" s="15" t="str">
        <f t="shared" si="2"/>
        <v>AP</v>
      </c>
      <c r="B38" s="59">
        <v>276</v>
      </c>
      <c r="C38" s="34" t="s">
        <v>4</v>
      </c>
      <c r="D38" s="16" t="s">
        <v>156</v>
      </c>
      <c r="E38" s="16" t="str">
        <f t="shared" si="3"/>
        <v>AP-276 | APERFEIÇOAMENTO PROFISSIONAL - EMPREENDER SENAI</v>
      </c>
      <c r="F38" s="24" t="s">
        <v>85</v>
      </c>
      <c r="G38" s="11" t="s">
        <v>86</v>
      </c>
      <c r="I38" s="3">
        <v>327</v>
      </c>
      <c r="J38" s="38" t="s">
        <v>157</v>
      </c>
    </row>
    <row r="39" spans="1:10" ht="16.899999999999999" customHeight="1">
      <c r="A39" s="15" t="str">
        <f t="shared" si="2"/>
        <v>AP</v>
      </c>
      <c r="B39" s="59">
        <v>277</v>
      </c>
      <c r="C39" s="34" t="s">
        <v>4</v>
      </c>
      <c r="D39" s="16" t="s">
        <v>158</v>
      </c>
      <c r="E39" s="16" t="str">
        <f t="shared" si="3"/>
        <v>AP-277 | APERFEIÇOAMENTO PROFISSIONAL - PREPARAÇÃO PARA O MUNDO DO TRABALHO</v>
      </c>
      <c r="F39" s="24" t="s">
        <v>85</v>
      </c>
      <c r="G39" s="11" t="s">
        <v>86</v>
      </c>
      <c r="I39" s="3">
        <v>328</v>
      </c>
      <c r="J39" s="38" t="s">
        <v>159</v>
      </c>
    </row>
    <row r="40" spans="1:10" ht="16.899999999999999" customHeight="1">
      <c r="A40" s="15" t="str">
        <f t="shared" si="2"/>
        <v>AP</v>
      </c>
      <c r="B40" s="59">
        <v>278</v>
      </c>
      <c r="C40" s="34" t="s">
        <v>4</v>
      </c>
      <c r="D40" s="16" t="s">
        <v>160</v>
      </c>
      <c r="E40" s="16" t="str">
        <f t="shared" si="3"/>
        <v>AP-278 | APERFEIÇOAMENTO PROFISSIONAL - VEÍCULOS ELÉTRICOS E HÍBRIDOS</v>
      </c>
      <c r="F40" s="24" t="s">
        <v>85</v>
      </c>
      <c r="G40" s="11" t="s">
        <v>86</v>
      </c>
      <c r="I40" s="3">
        <v>329</v>
      </c>
      <c r="J40" s="38" t="s">
        <v>161</v>
      </c>
    </row>
    <row r="41" spans="1:10" ht="16.899999999999999" customHeight="1">
      <c r="A41" s="15" t="str">
        <f t="shared" si="2"/>
        <v>AP</v>
      </c>
      <c r="B41" s="59">
        <v>280</v>
      </c>
      <c r="C41" s="34" t="s">
        <v>4</v>
      </c>
      <c r="D41" s="16" t="s">
        <v>162</v>
      </c>
      <c r="E41" s="16" t="str">
        <f t="shared" si="3"/>
        <v xml:space="preserve">AP-280 | APERFEIÇOAMENTO PROFISSIONAL - 7 FERRAMENTAS DA QUALIDADE </v>
      </c>
      <c r="F41" s="24" t="s">
        <v>85</v>
      </c>
      <c r="G41" s="11" t="s">
        <v>86</v>
      </c>
      <c r="I41" s="3">
        <v>330</v>
      </c>
      <c r="J41" s="38" t="s">
        <v>163</v>
      </c>
    </row>
    <row r="42" spans="1:10" ht="16.899999999999999" customHeight="1">
      <c r="A42" s="15" t="str">
        <f t="shared" si="2"/>
        <v>AP</v>
      </c>
      <c r="B42" s="59">
        <v>281</v>
      </c>
      <c r="C42" s="34" t="s">
        <v>4</v>
      </c>
      <c r="D42" s="16" t="s">
        <v>164</v>
      </c>
      <c r="E42" s="16" t="str">
        <f t="shared" si="3"/>
        <v xml:space="preserve">AP-281 | APERFEIÇOAMENTO PROFISSIONAL - CONSTRUÇÃO DE DASHBOARDS EM EXCEL </v>
      </c>
      <c r="F42" s="24" t="s">
        <v>85</v>
      </c>
      <c r="G42" s="11" t="s">
        <v>86</v>
      </c>
      <c r="I42" s="3">
        <v>331</v>
      </c>
      <c r="J42" s="38" t="s">
        <v>165</v>
      </c>
    </row>
    <row r="43" spans="1:10" ht="16.899999999999999" customHeight="1">
      <c r="A43" s="15" t="str">
        <f t="shared" si="2"/>
        <v>AP</v>
      </c>
      <c r="B43" s="59">
        <v>282</v>
      </c>
      <c r="C43" s="34" t="s">
        <v>4</v>
      </c>
      <c r="D43" s="16" t="s">
        <v>166</v>
      </c>
      <c r="E43" s="16" t="str">
        <f t="shared" si="3"/>
        <v>AP-282 | APERFEIÇOAMENTO PROFISSIONAL - CULTURA LEAN</v>
      </c>
      <c r="F43" s="24" t="s">
        <v>85</v>
      </c>
      <c r="G43" s="11" t="s">
        <v>86</v>
      </c>
      <c r="I43" s="3">
        <v>332</v>
      </c>
      <c r="J43" s="38" t="s">
        <v>167</v>
      </c>
    </row>
    <row r="44" spans="1:10" ht="16.899999999999999" customHeight="1">
      <c r="A44" s="15" t="str">
        <f t="shared" si="2"/>
        <v>AP</v>
      </c>
      <c r="B44" s="59">
        <v>283</v>
      </c>
      <c r="C44" s="34" t="s">
        <v>4</v>
      </c>
      <c r="D44" s="16" t="s">
        <v>168</v>
      </c>
      <c r="E44" s="16" t="str">
        <f t="shared" si="3"/>
        <v xml:space="preserve">AP-283 | APERFEIÇOAMENTO PROFISSIONAL - DOCENTE DIGITAL </v>
      </c>
      <c r="F44" s="24" t="s">
        <v>85</v>
      </c>
      <c r="G44" s="11" t="s">
        <v>86</v>
      </c>
      <c r="I44" s="3">
        <v>333</v>
      </c>
      <c r="J44" s="38" t="s">
        <v>169</v>
      </c>
    </row>
    <row r="45" spans="1:10" ht="16.899999999999999" customHeight="1">
      <c r="A45" s="15" t="str">
        <f t="shared" si="2"/>
        <v>AP</v>
      </c>
      <c r="B45" s="59">
        <v>284</v>
      </c>
      <c r="C45" s="34" t="s">
        <v>4</v>
      </c>
      <c r="D45" s="16" t="s">
        <v>170</v>
      </c>
      <c r="E45" s="16" t="str">
        <f t="shared" si="3"/>
        <v xml:space="preserve">AP-284 | APERFEIÇOAMENTO PROFISSIONAL - EXCEL AVANÇADO </v>
      </c>
      <c r="F45" s="24" t="s">
        <v>85</v>
      </c>
      <c r="G45" s="11" t="s">
        <v>86</v>
      </c>
      <c r="I45" s="3">
        <v>334</v>
      </c>
      <c r="J45" s="38" t="s">
        <v>171</v>
      </c>
    </row>
    <row r="46" spans="1:10" ht="16.899999999999999" customHeight="1">
      <c r="A46" s="15" t="str">
        <f t="shared" si="2"/>
        <v>AP</v>
      </c>
      <c r="B46" s="59">
        <v>285</v>
      </c>
      <c r="C46" s="34" t="s">
        <v>4</v>
      </c>
      <c r="D46" s="16" t="s">
        <v>172</v>
      </c>
      <c r="E46" s="16" t="str">
        <f t="shared" si="3"/>
        <v xml:space="preserve">AP-285 | APERFEIÇOAMENTO PROFISSIONAL - EXCEL BÁSICO </v>
      </c>
      <c r="F46" s="24" t="s">
        <v>85</v>
      </c>
      <c r="G46" s="11" t="s">
        <v>86</v>
      </c>
      <c r="I46" s="3">
        <v>335</v>
      </c>
      <c r="J46" s="38" t="s">
        <v>173</v>
      </c>
    </row>
    <row r="47" spans="1:10" ht="16.899999999999999" customHeight="1">
      <c r="A47" s="15" t="str">
        <f t="shared" si="2"/>
        <v>AP</v>
      </c>
      <c r="B47" s="59">
        <v>286</v>
      </c>
      <c r="C47" s="34" t="s">
        <v>4</v>
      </c>
      <c r="D47" s="16" t="s">
        <v>174</v>
      </c>
      <c r="E47" s="16" t="str">
        <f t="shared" si="3"/>
        <v xml:space="preserve">AP-286 | APERFEIÇOAMENTO PROFISSIONAL - EXCEL INTERMEDIÁRIO </v>
      </c>
      <c r="F47" s="24" t="s">
        <v>85</v>
      </c>
      <c r="G47" s="11" t="s">
        <v>86</v>
      </c>
      <c r="I47" s="3">
        <v>336</v>
      </c>
      <c r="J47" s="38" t="s">
        <v>175</v>
      </c>
    </row>
    <row r="48" spans="1:10" ht="16.899999999999999" customHeight="1">
      <c r="A48" s="15" t="str">
        <f t="shared" si="2"/>
        <v>AP</v>
      </c>
      <c r="B48" s="59">
        <v>287</v>
      </c>
      <c r="C48" s="34" t="s">
        <v>4</v>
      </c>
      <c r="D48" s="16" t="s">
        <v>176</v>
      </c>
      <c r="E48" s="16" t="str">
        <f t="shared" si="3"/>
        <v xml:space="preserve">AP-287 | APERFEIÇOAMENTO PROFISSIONAL - FERRAMENTAS GOOGLE </v>
      </c>
      <c r="F48" s="24" t="s">
        <v>177</v>
      </c>
      <c r="G48" s="11" t="s">
        <v>86</v>
      </c>
      <c r="I48" s="3">
        <v>337</v>
      </c>
      <c r="J48" s="38" t="s">
        <v>178</v>
      </c>
    </row>
    <row r="49" spans="1:10" ht="16.899999999999999" customHeight="1">
      <c r="A49" s="15" t="str">
        <f t="shared" si="2"/>
        <v>AP</v>
      </c>
      <c r="B49" s="59">
        <v>288</v>
      </c>
      <c r="C49" s="34" t="s">
        <v>4</v>
      </c>
      <c r="D49" s="16" t="s">
        <v>179</v>
      </c>
      <c r="E49" s="16" t="str">
        <f t="shared" si="3"/>
        <v xml:space="preserve">AP-288 | APERFEIÇOAMENTO PROFISSIONAL - GESTÃO DA MANUTENÇÃO GESTÃO DE PROJETOS </v>
      </c>
      <c r="F49" s="24" t="s">
        <v>85</v>
      </c>
      <c r="G49" s="11" t="s">
        <v>86</v>
      </c>
      <c r="I49" s="3">
        <v>338</v>
      </c>
      <c r="J49" s="38" t="s">
        <v>180</v>
      </c>
    </row>
    <row r="50" spans="1:10" ht="16.899999999999999" customHeight="1">
      <c r="A50" s="15" t="str">
        <f t="shared" si="2"/>
        <v>AP</v>
      </c>
      <c r="B50" s="59">
        <v>289</v>
      </c>
      <c r="C50" s="34" t="s">
        <v>4</v>
      </c>
      <c r="D50" s="16" t="s">
        <v>181</v>
      </c>
      <c r="E50" s="16" t="str">
        <f t="shared" si="3"/>
        <v xml:space="preserve">AP-289 | APERFEIÇOAMENTO PROFISSIONAL - MANUFATURA ENXUTA </v>
      </c>
      <c r="F50" s="24" t="s">
        <v>85</v>
      </c>
      <c r="G50" s="11" t="s">
        <v>86</v>
      </c>
      <c r="I50" s="3">
        <v>339</v>
      </c>
      <c r="J50" s="38" t="s">
        <v>182</v>
      </c>
    </row>
    <row r="51" spans="1:10" ht="16.899999999999999" customHeight="1">
      <c r="A51" s="15" t="str">
        <f t="shared" si="2"/>
        <v>AP</v>
      </c>
      <c r="B51" s="59">
        <v>290</v>
      </c>
      <c r="C51" s="34" t="s">
        <v>4</v>
      </c>
      <c r="D51" s="16" t="s">
        <v>183</v>
      </c>
      <c r="E51" s="16" t="str">
        <f t="shared" si="3"/>
        <v xml:space="preserve">AP-290 | APERFEIÇOAMENTO PROFISSIONAL - MARKETING DIGITAL </v>
      </c>
      <c r="F51" s="24" t="s">
        <v>85</v>
      </c>
      <c r="G51" s="11" t="s">
        <v>86</v>
      </c>
      <c r="I51" s="3">
        <v>340</v>
      </c>
      <c r="J51" s="38" t="s">
        <v>184</v>
      </c>
    </row>
    <row r="52" spans="1:10" ht="16.899999999999999" customHeight="1">
      <c r="A52" s="15" t="str">
        <f t="shared" si="2"/>
        <v>AP</v>
      </c>
      <c r="B52" s="59">
        <v>292</v>
      </c>
      <c r="C52" s="34" t="s">
        <v>4</v>
      </c>
      <c r="D52" s="16" t="s">
        <v>185</v>
      </c>
      <c r="E52" s="16" t="str">
        <f t="shared" si="3"/>
        <v xml:space="preserve">AP-292 | APERFEIÇOAMENTO PROFISSIONAL - QUALIDADE E PRODUTIVIDADE </v>
      </c>
      <c r="F52" s="24" t="s">
        <v>85</v>
      </c>
      <c r="G52" s="11" t="s">
        <v>86</v>
      </c>
      <c r="I52" s="3">
        <v>341</v>
      </c>
      <c r="J52" s="38" t="s">
        <v>186</v>
      </c>
    </row>
    <row r="53" spans="1:10" ht="16.899999999999999" customHeight="1">
      <c r="A53" s="15" t="str">
        <f t="shared" si="2"/>
        <v>AP</v>
      </c>
      <c r="B53" s="59">
        <v>293</v>
      </c>
      <c r="C53" s="34" t="s">
        <v>4</v>
      </c>
      <c r="D53" s="16" t="s">
        <v>187</v>
      </c>
      <c r="E53" s="16" t="str">
        <f t="shared" si="3"/>
        <v>AP-293 | APERFEIÇOAMENTO PROFISSIONAL - SCRUM</v>
      </c>
      <c r="F53" s="24" t="s">
        <v>85</v>
      </c>
      <c r="G53" s="11" t="s">
        <v>86</v>
      </c>
      <c r="I53" s="3">
        <v>342</v>
      </c>
      <c r="J53" s="38" t="s">
        <v>188</v>
      </c>
    </row>
    <row r="54" spans="1:10" ht="16.899999999999999" customHeight="1">
      <c r="A54" s="15" t="str">
        <f t="shared" si="2"/>
        <v>AP</v>
      </c>
      <c r="B54" s="59">
        <v>294</v>
      </c>
      <c r="C54" s="34" t="s">
        <v>4</v>
      </c>
      <c r="D54" s="16" t="s">
        <v>189</v>
      </c>
      <c r="E54" s="16" t="str">
        <f t="shared" si="3"/>
        <v xml:space="preserve">AP-294 | APERFEIÇOAMENTO PROFISSIONAL - VENDAS DE ALTA PERFORMANCE </v>
      </c>
      <c r="F54" s="24" t="s">
        <v>85</v>
      </c>
      <c r="G54" s="11" t="s">
        <v>86</v>
      </c>
      <c r="I54" s="3">
        <v>344</v>
      </c>
      <c r="J54" s="38" t="s">
        <v>190</v>
      </c>
    </row>
    <row r="55" spans="1:10" ht="16.899999999999999" customHeight="1">
      <c r="A55" s="15" t="str">
        <f t="shared" si="2"/>
        <v>AP</v>
      </c>
      <c r="B55" s="59">
        <v>295</v>
      </c>
      <c r="C55" s="34" t="s">
        <v>4</v>
      </c>
      <c r="D55" s="16" t="s">
        <v>191</v>
      </c>
      <c r="E55" s="16" t="str">
        <f t="shared" si="3"/>
        <v>AP-295 | APERFEIÇOAMENTO PROFISSIONAL - EDUCAÇÃO FINANCEIRA PARA EMPREENDEDORES</v>
      </c>
      <c r="F55" s="24" t="s">
        <v>85</v>
      </c>
      <c r="G55" s="11" t="s">
        <v>86</v>
      </c>
      <c r="I55" s="3">
        <v>345</v>
      </c>
      <c r="J55" s="38" t="s">
        <v>192</v>
      </c>
    </row>
    <row r="56" spans="1:10" ht="16.899999999999999" customHeight="1">
      <c r="A56" s="15" t="str">
        <f t="shared" si="2"/>
        <v>AP</v>
      </c>
      <c r="B56" s="59">
        <v>296</v>
      </c>
      <c r="C56" s="34" t="s">
        <v>4</v>
      </c>
      <c r="D56" s="16" t="s">
        <v>193</v>
      </c>
      <c r="E56" s="16" t="str">
        <f t="shared" si="3"/>
        <v xml:space="preserve">AP-296 | APERFEIÇOAMENTO PROFISSIONAL - COMUNICAÇÃO INTELIGENTE PARA NEGÓCIOS </v>
      </c>
      <c r="F56" s="24" t="s">
        <v>85</v>
      </c>
      <c r="G56" s="11" t="s">
        <v>86</v>
      </c>
      <c r="I56" s="3">
        <v>346</v>
      </c>
      <c r="J56" s="38" t="s">
        <v>194</v>
      </c>
    </row>
    <row r="57" spans="1:10" ht="16.899999999999999" customHeight="1">
      <c r="A57" s="15" t="str">
        <f t="shared" si="2"/>
        <v>AP</v>
      </c>
      <c r="B57" s="59">
        <v>297</v>
      </c>
      <c r="C57" s="34" t="s">
        <v>4</v>
      </c>
      <c r="D57" s="16" t="s">
        <v>195</v>
      </c>
      <c r="E57" s="16" t="str">
        <f t="shared" si="3"/>
        <v xml:space="preserve">AP-297 | APERFEIÇOAMENTO PROFISSIONAL - PROJETANDO A EXPERIÊNCIA DO USUÁRIO (UX) </v>
      </c>
      <c r="F57" s="24" t="s">
        <v>85</v>
      </c>
      <c r="G57" s="11" t="s">
        <v>86</v>
      </c>
      <c r="I57" s="3">
        <v>347</v>
      </c>
      <c r="J57" s="38" t="s">
        <v>196</v>
      </c>
    </row>
    <row r="58" spans="1:10" ht="16.899999999999999" customHeight="1">
      <c r="A58" s="15" t="str">
        <f t="shared" si="2"/>
        <v>AP</v>
      </c>
      <c r="B58" s="59">
        <v>298</v>
      </c>
      <c r="C58" s="34" t="s">
        <v>4</v>
      </c>
      <c r="D58" s="16" t="s">
        <v>197</v>
      </c>
      <c r="E58" s="16" t="str">
        <f t="shared" si="3"/>
        <v xml:space="preserve">AP-298 | APERFEIÇOAMENTO PROFISSIONAL - GESTÃO DO TEMPO E PRODUTIVIDADE </v>
      </c>
      <c r="F58" s="24" t="s">
        <v>85</v>
      </c>
      <c r="G58" s="11" t="s">
        <v>86</v>
      </c>
      <c r="I58" s="3">
        <v>352</v>
      </c>
      <c r="J58" s="38" t="s">
        <v>198</v>
      </c>
    </row>
    <row r="59" spans="1:10" ht="16.899999999999999" customHeight="1">
      <c r="A59" s="15" t="str">
        <f t="shared" si="2"/>
        <v>AP</v>
      </c>
      <c r="B59" s="59">
        <v>299</v>
      </c>
      <c r="C59" s="34" t="s">
        <v>4</v>
      </c>
      <c r="D59" s="16" t="s">
        <v>199</v>
      </c>
      <c r="E59" s="16" t="str">
        <f t="shared" si="3"/>
        <v xml:space="preserve">AP-299 | APERFEIÇOAMENTO PROFISSIONAL - GESTÃO DE EQUIPES </v>
      </c>
      <c r="F59" s="24" t="s">
        <v>85</v>
      </c>
      <c r="G59" s="11" t="s">
        <v>86</v>
      </c>
      <c r="I59" s="3">
        <v>353</v>
      </c>
      <c r="J59" s="38" t="s">
        <v>200</v>
      </c>
    </row>
    <row r="60" spans="1:10" ht="16.899999999999999" customHeight="1">
      <c r="A60" s="15" t="str">
        <f t="shared" si="2"/>
        <v>AP</v>
      </c>
      <c r="B60" s="59">
        <v>324</v>
      </c>
      <c r="C60" s="34" t="s">
        <v>4</v>
      </c>
      <c r="D60" s="16" t="s">
        <v>201</v>
      </c>
      <c r="E60" s="16" t="str">
        <f t="shared" si="3"/>
        <v xml:space="preserve">AP-324 | APERFEIÇOAMENTO PROFISSIONAL - COOLHUNTING - PESQUISA DE TENDÊNCIA DE MODA </v>
      </c>
      <c r="F60" s="24" t="s">
        <v>85</v>
      </c>
      <c r="G60" s="11" t="s">
        <v>86</v>
      </c>
      <c r="I60" s="3">
        <v>354</v>
      </c>
      <c r="J60" s="38" t="s">
        <v>202</v>
      </c>
    </row>
    <row r="61" spans="1:10" ht="16.899999999999999" customHeight="1">
      <c r="A61" s="15" t="str">
        <f t="shared" si="2"/>
        <v>AP</v>
      </c>
      <c r="B61" s="59">
        <v>325</v>
      </c>
      <c r="C61" s="34" t="s">
        <v>4</v>
      </c>
      <c r="D61" s="16" t="s">
        <v>203</v>
      </c>
      <c r="E61" s="16" t="str">
        <f t="shared" si="3"/>
        <v>AP-325 | APERFEIÇOAMENTO PROFISSIONAL - GESTÃO DE BRANDING PARA MODA</v>
      </c>
      <c r="F61" s="24" t="s">
        <v>85</v>
      </c>
      <c r="G61" s="11" t="s">
        <v>86</v>
      </c>
      <c r="I61" s="3">
        <v>355</v>
      </c>
      <c r="J61" s="38" t="s">
        <v>204</v>
      </c>
    </row>
    <row r="62" spans="1:10" ht="16.899999999999999" customHeight="1">
      <c r="A62" s="15" t="str">
        <f t="shared" si="2"/>
        <v>AP</v>
      </c>
      <c r="B62" s="59">
        <v>326</v>
      </c>
      <c r="C62" s="34" t="s">
        <v>4</v>
      </c>
      <c r="D62" s="16" t="s">
        <v>205</v>
      </c>
      <c r="E62" s="16" t="str">
        <f t="shared" si="3"/>
        <v xml:space="preserve">AP-326 | APERFEIÇOAMENTO PROFISSIONAL - INFORMAÇÕES TÉCNICAS PARA A CRIAÇÃO DE MODA </v>
      </c>
      <c r="F62" s="24" t="s">
        <v>85</v>
      </c>
      <c r="G62" s="11" t="s">
        <v>86</v>
      </c>
      <c r="I62" s="3">
        <v>356</v>
      </c>
      <c r="J62" s="38" t="s">
        <v>206</v>
      </c>
    </row>
    <row r="63" spans="1:10" ht="16.899999999999999" customHeight="1">
      <c r="A63" s="15" t="str">
        <f t="shared" si="2"/>
        <v>AP</v>
      </c>
      <c r="B63" s="59">
        <v>327</v>
      </c>
      <c r="C63" s="34" t="s">
        <v>4</v>
      </c>
      <c r="D63" s="16" t="s">
        <v>207</v>
      </c>
      <c r="E63" s="16" t="str">
        <f t="shared" si="3"/>
        <v xml:space="preserve">AP-327 | APERFEIÇOAMENTO PROFISSIONAL - INTELIGÊNCIA DE MERCADO PARA MODA </v>
      </c>
      <c r="F63" s="24" t="s">
        <v>85</v>
      </c>
      <c r="G63" s="11" t="s">
        <v>86</v>
      </c>
      <c r="I63" s="3">
        <v>357</v>
      </c>
      <c r="J63" s="38" t="s">
        <v>208</v>
      </c>
    </row>
    <row r="64" spans="1:10" ht="16.899999999999999" customHeight="1">
      <c r="A64" s="15" t="str">
        <f t="shared" si="2"/>
        <v>AP</v>
      </c>
      <c r="B64" s="59">
        <v>328</v>
      </c>
      <c r="C64" s="34" t="s">
        <v>4</v>
      </c>
      <c r="D64" s="16" t="s">
        <v>209</v>
      </c>
      <c r="E64" s="16" t="str">
        <f t="shared" si="3"/>
        <v xml:space="preserve">AP-328 | APERFEIÇOAMENTO PROFISSIONAL - INTRODUÇÃO À CRIAÇÃO DE MODA </v>
      </c>
      <c r="F64" s="24" t="s">
        <v>85</v>
      </c>
      <c r="G64" s="11" t="s">
        <v>86</v>
      </c>
      <c r="I64" s="3">
        <v>358</v>
      </c>
      <c r="J64" s="38" t="s">
        <v>210</v>
      </c>
    </row>
    <row r="65" spans="1:10" ht="16.899999999999999" customHeight="1">
      <c r="A65" s="15" t="str">
        <f t="shared" si="2"/>
        <v>AP</v>
      </c>
      <c r="B65" s="59">
        <v>329</v>
      </c>
      <c r="C65" s="34" t="s">
        <v>4</v>
      </c>
      <c r="D65" s="16" t="s">
        <v>211</v>
      </c>
      <c r="E65" s="16" t="str">
        <f t="shared" si="3"/>
        <v xml:space="preserve">AP-329 | APERFEIÇOAMENTO PROFISSIONAL - MOODBOARD PARA CRIAÇÃO DE MODA </v>
      </c>
      <c r="F65" s="24" t="s">
        <v>85</v>
      </c>
      <c r="G65" s="11" t="s">
        <v>86</v>
      </c>
      <c r="I65" s="3">
        <v>359</v>
      </c>
      <c r="J65" s="38" t="s">
        <v>212</v>
      </c>
    </row>
    <row r="66" spans="1:10" ht="16.899999999999999" customHeight="1">
      <c r="A66" s="15" t="str">
        <f t="shared" ref="A66:A85" si="4">IF(C66="NOVO ENSINO MÉDIO","EM",IF(C66="APRENDIZAGEM INDUSTRIAL","AI",IF(C66="APRENDIZAGEM INDUSTRIAL 4.0","AI",IF(C66="INICIAÇÃO PROFISSIONAL","IP",IF(C66="QUALIFICAÇÃO BÁSICA","QB",IF(C66="TÉCNICO","CT",IF(C66="ESPECIALIZAÇÃO TÉCNICA","ESP",IF(C66="APERFEIÇOAMENTO PROFISSIONAL","AP",IF(C66="EXTENSÃO","EXT",IF(C66="TECNÓLOGO","ST",IF(C66="GRADUAÇÃO","GR",IF(C66="PÓS-GRADUAÇÃO","POS",IF(C66="COMPETÊNCIAS TRANSVERSAIS","TR",IF(C66="CAPACITAÇÃO SENAI","CS",IF(C66="LIVROS DIDÁTICOS","LD",IF(C66="NACIONALIZAÇÃO","NAC",""))))))))))))))))</f>
        <v>AP</v>
      </c>
      <c r="B66" s="59">
        <v>330</v>
      </c>
      <c r="C66" s="34" t="s">
        <v>4</v>
      </c>
      <c r="D66" s="16" t="s">
        <v>213</v>
      </c>
      <c r="E66" s="16" t="str">
        <f t="shared" ref="E66:E85" si="5">A66&amp;"-"&amp;TEXT(B66,"000")&amp;" | "&amp;C66&amp;" - "&amp;D66</f>
        <v xml:space="preserve">AP-330 | APERFEIÇOAMENTO PROFISSIONAL - PLANEJAMENTO DE COLEÇÃO </v>
      </c>
      <c r="F66" s="24" t="s">
        <v>85</v>
      </c>
      <c r="G66" s="11" t="s">
        <v>86</v>
      </c>
      <c r="I66" s="3">
        <v>360</v>
      </c>
      <c r="J66" s="38" t="s">
        <v>214</v>
      </c>
    </row>
    <row r="67" spans="1:10" ht="16.899999999999999" customHeight="1">
      <c r="A67" s="15" t="str">
        <f t="shared" si="4"/>
        <v>AP</v>
      </c>
      <c r="B67" s="59">
        <v>331</v>
      </c>
      <c r="C67" s="34" t="s">
        <v>4</v>
      </c>
      <c r="D67" s="16" t="s">
        <v>215</v>
      </c>
      <c r="E67" s="16" t="str">
        <f t="shared" si="5"/>
        <v xml:space="preserve">AP-331 | APERFEIÇOAMENTO PROFISSIONAL - PRECIFICAÇÃO E CUSTOS NA ÁREA TÊXTIL </v>
      </c>
      <c r="F67" s="24" t="s">
        <v>85</v>
      </c>
      <c r="G67" s="11" t="s">
        <v>86</v>
      </c>
      <c r="I67" s="3">
        <v>361</v>
      </c>
      <c r="J67" s="38" t="s">
        <v>216</v>
      </c>
    </row>
    <row r="68" spans="1:10" ht="16.899999999999999" customHeight="1">
      <c r="A68" s="15" t="str">
        <f t="shared" si="4"/>
        <v>AP</v>
      </c>
      <c r="B68" s="59">
        <v>332</v>
      </c>
      <c r="C68" s="34" t="s">
        <v>4</v>
      </c>
      <c r="D68" s="16" t="s">
        <v>217</v>
      </c>
      <c r="E68" s="16" t="str">
        <f t="shared" si="5"/>
        <v xml:space="preserve">AP-332 | APERFEIÇOAMENTO PROFISSIONAL - PROTOTIPAÇÃO ÁGIL NA ÁREA TÊXTIL </v>
      </c>
      <c r="F68" s="24" t="s">
        <v>85</v>
      </c>
      <c r="G68" s="11" t="s">
        <v>86</v>
      </c>
      <c r="I68" s="3">
        <v>362</v>
      </c>
      <c r="J68" s="38" t="s">
        <v>218</v>
      </c>
    </row>
    <row r="69" spans="1:10" ht="16.899999999999999" customHeight="1">
      <c r="A69" s="15" t="str">
        <f t="shared" si="4"/>
        <v>AP</v>
      </c>
      <c r="B69" s="59">
        <v>333</v>
      </c>
      <c r="C69" s="34" t="s">
        <v>4</v>
      </c>
      <c r="D69" s="16" t="s">
        <v>219</v>
      </c>
      <c r="E69" s="16" t="str">
        <f t="shared" si="5"/>
        <v>AP-333 | APERFEIÇOAMENTO PROFISSIONAL - TECNOLOGIA TÊXTIL PARA PROFISSIONAIS DA MODA</v>
      </c>
      <c r="F69" s="24" t="s">
        <v>85</v>
      </c>
      <c r="G69" s="11" t="s">
        <v>86</v>
      </c>
      <c r="I69" s="3">
        <v>363</v>
      </c>
      <c r="J69" s="38" t="s">
        <v>220</v>
      </c>
    </row>
    <row r="70" spans="1:10" ht="16.899999999999999" customHeight="1">
      <c r="A70" s="15" t="str">
        <f t="shared" si="4"/>
        <v>AP</v>
      </c>
      <c r="B70" s="59">
        <v>334</v>
      </c>
      <c r="C70" s="34" t="s">
        <v>4</v>
      </c>
      <c r="D70" s="16" t="s">
        <v>221</v>
      </c>
      <c r="E70" s="16" t="str">
        <f t="shared" si="5"/>
        <v xml:space="preserve">AP-334 | APERFEIÇOAMENTO PROFISSIONAL - CIRCULARIDADE APLICADA À MODA </v>
      </c>
      <c r="F70" s="24" t="s">
        <v>222</v>
      </c>
      <c r="G70" s="11" t="s">
        <v>86</v>
      </c>
      <c r="I70" s="3">
        <v>364</v>
      </c>
      <c r="J70" s="38" t="s">
        <v>223</v>
      </c>
    </row>
    <row r="71" spans="1:10" ht="16.899999999999999" customHeight="1">
      <c r="A71" s="15" t="str">
        <f t="shared" si="4"/>
        <v>AP</v>
      </c>
      <c r="B71" s="59">
        <v>335</v>
      </c>
      <c r="C71" s="34" t="s">
        <v>4</v>
      </c>
      <c r="D71" s="16" t="s">
        <v>224</v>
      </c>
      <c r="E71" s="16" t="str">
        <f t="shared" si="5"/>
        <v xml:space="preserve">AP-335 | APERFEIÇOAMENTO PROFISSIONAL - DESIGN CIRCULAR </v>
      </c>
      <c r="F71" s="24" t="s">
        <v>85</v>
      </c>
      <c r="G71" s="11" t="s">
        <v>86</v>
      </c>
      <c r="I71" s="3">
        <v>365</v>
      </c>
      <c r="J71" s="38" t="s">
        <v>225</v>
      </c>
    </row>
    <row r="72" spans="1:10" ht="16.899999999999999" customHeight="1">
      <c r="A72" s="15" t="str">
        <f t="shared" si="4"/>
        <v>AP</v>
      </c>
      <c r="B72" s="59">
        <v>336</v>
      </c>
      <c r="C72" s="34" t="s">
        <v>4</v>
      </c>
      <c r="D72" s="16" t="s">
        <v>226</v>
      </c>
      <c r="E72" s="16" t="str">
        <f t="shared" si="5"/>
        <v xml:space="preserve">AP-336 | APERFEIÇOAMENTO PROFISSIONAL - IMPACTOS AMBIENTAIS E SOCIAIS DA INDÚSTRIA TÊXTIL </v>
      </c>
      <c r="F72" s="24" t="s">
        <v>85</v>
      </c>
      <c r="G72" s="11" t="s">
        <v>86</v>
      </c>
      <c r="I72" s="3">
        <v>368</v>
      </c>
      <c r="J72" s="38" t="s">
        <v>227</v>
      </c>
    </row>
    <row r="73" spans="1:10" ht="16.899999999999999" customHeight="1">
      <c r="A73" s="15" t="str">
        <f t="shared" si="4"/>
        <v>AP</v>
      </c>
      <c r="B73" s="59">
        <v>337</v>
      </c>
      <c r="C73" s="34" t="s">
        <v>4</v>
      </c>
      <c r="D73" s="16" t="s">
        <v>228</v>
      </c>
      <c r="E73" s="16" t="str">
        <f t="shared" si="5"/>
        <v xml:space="preserve">AP-337 | APERFEIÇOAMENTO PROFISSIONAL - MARKETING CONSCIENTE NA MODA </v>
      </c>
      <c r="F73" s="24" t="s">
        <v>85</v>
      </c>
      <c r="G73" s="11" t="s">
        <v>86</v>
      </c>
      <c r="I73" s="3">
        <v>371</v>
      </c>
      <c r="J73" s="38" t="s">
        <v>229</v>
      </c>
    </row>
    <row r="74" spans="1:10" ht="16.899999999999999" customHeight="1">
      <c r="A74" s="15" t="str">
        <f t="shared" si="4"/>
        <v>AP</v>
      </c>
      <c r="B74" s="59">
        <v>338</v>
      </c>
      <c r="C74" s="34" t="s">
        <v>4</v>
      </c>
      <c r="D74" s="16" t="s">
        <v>230</v>
      </c>
      <c r="E74" s="16" t="str">
        <f t="shared" si="5"/>
        <v xml:space="preserve">AP-338 | APERFEIÇOAMENTO PROFISSIONAL - MATERIAIS SUSTENTÁVEIS PARA A MODA </v>
      </c>
      <c r="F74" s="24" t="s">
        <v>85</v>
      </c>
      <c r="G74" s="11" t="s">
        <v>86</v>
      </c>
      <c r="I74" s="3">
        <v>372</v>
      </c>
      <c r="J74" s="38" t="s">
        <v>231</v>
      </c>
    </row>
    <row r="75" spans="1:10" ht="16.899999999999999" customHeight="1">
      <c r="A75" s="15" t="str">
        <f t="shared" si="4"/>
        <v>AP</v>
      </c>
      <c r="B75" s="59">
        <v>339</v>
      </c>
      <c r="C75" s="34" t="s">
        <v>4</v>
      </c>
      <c r="D75" s="16" t="s">
        <v>232</v>
      </c>
      <c r="E75" s="16" t="str">
        <f t="shared" si="5"/>
        <v xml:space="preserve">AP-339 | APERFEIÇOAMENTO PROFISSIONAL - MODA AFETIVA </v>
      </c>
      <c r="F75" s="24" t="s">
        <v>85</v>
      </c>
      <c r="G75" s="11" t="s">
        <v>86</v>
      </c>
      <c r="I75" s="3">
        <v>373</v>
      </c>
      <c r="J75" s="38" t="s">
        <v>233</v>
      </c>
    </row>
    <row r="76" spans="1:10" ht="16.899999999999999" customHeight="1">
      <c r="A76" s="15" t="str">
        <f t="shared" si="4"/>
        <v>AP</v>
      </c>
      <c r="B76" s="59">
        <v>340</v>
      </c>
      <c r="C76" s="34" t="s">
        <v>4</v>
      </c>
      <c r="D76" s="16" t="s">
        <v>234</v>
      </c>
      <c r="E76" s="16" t="str">
        <f t="shared" si="5"/>
        <v xml:space="preserve">AP-340 | APERFEIÇOAMENTO PROFISSIONAL - MODELO DE NEGÓCIOS SUSTENTÁVEIS NA ÁREA DA MODA </v>
      </c>
      <c r="F76" s="24" t="s">
        <v>85</v>
      </c>
      <c r="G76" s="11" t="s">
        <v>86</v>
      </c>
      <c r="I76" s="3">
        <v>374</v>
      </c>
      <c r="J76" s="38" t="s">
        <v>235</v>
      </c>
    </row>
    <row r="77" spans="1:10" ht="16.899999999999999" customHeight="1">
      <c r="A77" s="15" t="str">
        <f t="shared" si="4"/>
        <v>AP</v>
      </c>
      <c r="B77" s="59">
        <v>341</v>
      </c>
      <c r="C77" s="34" t="s">
        <v>4</v>
      </c>
      <c r="D77" s="16" t="s">
        <v>236</v>
      </c>
      <c r="E77" s="16" t="str">
        <f t="shared" si="5"/>
        <v xml:space="preserve">AP-341 | APERFEIÇOAMENTO PROFISSIONAL - SUSTENTABILIDADE NA INDÚSTRIA TÊXTIL </v>
      </c>
      <c r="F77" s="24" t="s">
        <v>85</v>
      </c>
      <c r="G77" s="11" t="s">
        <v>86</v>
      </c>
      <c r="I77" s="3">
        <v>375</v>
      </c>
      <c r="J77" s="38" t="s">
        <v>237</v>
      </c>
    </row>
    <row r="78" spans="1:10" ht="16.899999999999999" customHeight="1">
      <c r="A78" s="15" t="str">
        <f t="shared" si="4"/>
        <v>AP</v>
      </c>
      <c r="B78" s="59">
        <v>342</v>
      </c>
      <c r="C78" s="34" t="s">
        <v>4</v>
      </c>
      <c r="D78" s="16" t="s">
        <v>238</v>
      </c>
      <c r="E78" s="16" t="str">
        <f t="shared" si="5"/>
        <v>AP-342 | APERFEIÇOAMENTO PROFISSIONAL - TRANSPARÊNCIA NA INDÚSTRIA DA MODA</v>
      </c>
      <c r="F78" s="24" t="s">
        <v>85</v>
      </c>
      <c r="G78" s="11" t="s">
        <v>86</v>
      </c>
      <c r="I78" s="3">
        <v>376</v>
      </c>
      <c r="J78" s="38" t="s">
        <v>239</v>
      </c>
    </row>
    <row r="79" spans="1:10" ht="16.899999999999999" customHeight="1">
      <c r="A79" s="15" t="str">
        <f t="shared" si="4"/>
        <v>AP</v>
      </c>
      <c r="B79" s="59">
        <v>344</v>
      </c>
      <c r="C79" s="34" t="s">
        <v>4</v>
      </c>
      <c r="D79" s="16" t="s">
        <v>240</v>
      </c>
      <c r="E79" s="16" t="str">
        <f t="shared" si="5"/>
        <v>AP-344 | APERFEIÇOAMENTO PROFISSIONAL - GESTÃO DE PROJETOS</v>
      </c>
      <c r="F79" s="24" t="s">
        <v>85</v>
      </c>
      <c r="G79" s="11" t="s">
        <v>86</v>
      </c>
      <c r="I79" s="3">
        <v>377</v>
      </c>
      <c r="J79" s="38" t="s">
        <v>241</v>
      </c>
    </row>
    <row r="80" spans="1:10" ht="16.899999999999999" customHeight="1">
      <c r="A80" s="15" t="str">
        <f t="shared" si="4"/>
        <v>AP</v>
      </c>
      <c r="B80" s="59">
        <v>345</v>
      </c>
      <c r="C80" s="34" t="s">
        <v>4</v>
      </c>
      <c r="D80" s="16" t="s">
        <v>242</v>
      </c>
      <c r="E80" s="16" t="str">
        <f t="shared" si="5"/>
        <v>AP-345 | APERFEIÇOAMENTO PROFISSIONAL - TECNOLOGIAS 4.0 NO CONTEXTO DA INDÚSTRIA</v>
      </c>
      <c r="F80" s="24" t="s">
        <v>85</v>
      </c>
      <c r="G80" s="11" t="s">
        <v>86</v>
      </c>
      <c r="I80" s="3">
        <v>378</v>
      </c>
      <c r="J80" s="38" t="s">
        <v>243</v>
      </c>
    </row>
    <row r="81" spans="1:10" ht="16.899999999999999" customHeight="1">
      <c r="A81" s="15" t="str">
        <f t="shared" si="4"/>
        <v>AP</v>
      </c>
      <c r="B81" s="59">
        <v>347</v>
      </c>
      <c r="C81" s="34" t="s">
        <v>4</v>
      </c>
      <c r="D81" s="16" t="s">
        <v>244</v>
      </c>
      <c r="E81" s="16" t="str">
        <f t="shared" si="5"/>
        <v>AP-347 | APERFEIÇOAMENTO PROFISSIONAL - WEBDESIGNER UI/UX</v>
      </c>
      <c r="F81" s="24" t="s">
        <v>245</v>
      </c>
      <c r="G81" s="11" t="s">
        <v>86</v>
      </c>
      <c r="I81" s="3">
        <v>379</v>
      </c>
      <c r="J81" s="38" t="s">
        <v>246</v>
      </c>
    </row>
    <row r="82" spans="1:10" ht="16.899999999999999" customHeight="1">
      <c r="A82" s="15" t="str">
        <f t="shared" si="4"/>
        <v>AP</v>
      </c>
      <c r="B82" s="59">
        <v>352</v>
      </c>
      <c r="C82" s="34" t="s">
        <v>4</v>
      </c>
      <c r="D82" s="16" t="s">
        <v>247</v>
      </c>
      <c r="E82" s="16" t="str">
        <f t="shared" si="5"/>
        <v>AP-352 | APERFEIÇOAMENTO PROFISSIONAL - ELEMENTOS ESSENCIAIS DE SOLIDWORKS</v>
      </c>
      <c r="F82" s="24" t="s">
        <v>85</v>
      </c>
      <c r="G82" s="11" t="s">
        <v>86</v>
      </c>
      <c r="I82" s="3">
        <v>380</v>
      </c>
      <c r="J82" s="38" t="s">
        <v>248</v>
      </c>
    </row>
    <row r="83" spans="1:10" ht="16.899999999999999" customHeight="1">
      <c r="A83" s="15" t="str">
        <f t="shared" si="4"/>
        <v>AP</v>
      </c>
      <c r="B83" s="59">
        <v>353</v>
      </c>
      <c r="C83" s="34" t="s">
        <v>4</v>
      </c>
      <c r="D83" s="16" t="s">
        <v>249</v>
      </c>
      <c r="E83" s="16" t="str">
        <f t="shared" si="5"/>
        <v>AP-353 | APERFEIÇOAMENTO PROFISSIONAL - ELEMENTOS FUNDAMENTAIS DE SOLIDWORKS</v>
      </c>
      <c r="F83" s="24" t="s">
        <v>85</v>
      </c>
      <c r="G83" s="11" t="s">
        <v>86</v>
      </c>
      <c r="I83" s="3">
        <v>381</v>
      </c>
      <c r="J83" s="38" t="s">
        <v>250</v>
      </c>
    </row>
    <row r="84" spans="1:10" ht="16.899999999999999" customHeight="1">
      <c r="A84" s="15" t="str">
        <f t="shared" si="4"/>
        <v>AP</v>
      </c>
      <c r="B84" s="59">
        <v>354</v>
      </c>
      <c r="C84" s="34" t="s">
        <v>4</v>
      </c>
      <c r="D84" s="16" t="s">
        <v>251</v>
      </c>
      <c r="E84" s="16" t="str">
        <f t="shared" si="5"/>
        <v>AP-354 | APERFEIÇOAMENTO PROFISSIONAL - ELEMENTOS FUNDAMENTAIS EM EDGECAM</v>
      </c>
      <c r="F84" s="24" t="s">
        <v>85</v>
      </c>
      <c r="G84" s="11" t="s">
        <v>86</v>
      </c>
      <c r="I84" s="3">
        <v>382</v>
      </c>
      <c r="J84" s="38" t="s">
        <v>252</v>
      </c>
    </row>
    <row r="85" spans="1:10" ht="16.899999999999999" customHeight="1">
      <c r="A85" s="15" t="str">
        <f t="shared" si="4"/>
        <v>AP</v>
      </c>
      <c r="B85" s="59">
        <v>355</v>
      </c>
      <c r="C85" s="34" t="s">
        <v>4</v>
      </c>
      <c r="D85" s="16" t="s">
        <v>253</v>
      </c>
      <c r="E85" s="16" t="str">
        <f t="shared" si="5"/>
        <v>AP-355 | APERFEIÇOAMENTO PROFISSIONAL - FERRAMENTAS DE ANÁLISE DA MANUTENÇÃO INDUSTRIAL</v>
      </c>
      <c r="F85" s="24" t="s">
        <v>85</v>
      </c>
      <c r="G85" s="11" t="s">
        <v>86</v>
      </c>
      <c r="I85" s="3">
        <v>383</v>
      </c>
      <c r="J85" s="38" t="s">
        <v>254</v>
      </c>
    </row>
    <row r="86" spans="1:10" ht="16.899999999999999" customHeight="1">
      <c r="A86" s="41"/>
      <c r="B86" s="40"/>
      <c r="C86" s="36"/>
      <c r="D86" s="18"/>
      <c r="E86" s="18"/>
      <c r="F86" s="25" t="s">
        <v>255</v>
      </c>
      <c r="G86" s="13" t="s">
        <v>256</v>
      </c>
    </row>
    <row r="87" spans="1:10" ht="16.899999999999999" customHeight="1">
      <c r="A87" s="41"/>
      <c r="B87" s="40"/>
      <c r="C87" s="36"/>
      <c r="D87" s="18"/>
      <c r="E87" s="18"/>
      <c r="F87" s="25" t="s">
        <v>257</v>
      </c>
      <c r="G87" s="13" t="s">
        <v>256</v>
      </c>
    </row>
    <row r="88" spans="1:10" ht="16.899999999999999" customHeight="1">
      <c r="A88" s="41"/>
      <c r="B88" s="40"/>
      <c r="C88" s="36"/>
      <c r="D88" s="18"/>
      <c r="E88" s="18"/>
      <c r="F88" s="25" t="s">
        <v>258</v>
      </c>
      <c r="G88" s="13" t="s">
        <v>256</v>
      </c>
    </row>
    <row r="89" spans="1:10" ht="16.899999999999999" customHeight="1">
      <c r="A89" s="41"/>
      <c r="B89" s="40"/>
      <c r="C89" s="36"/>
      <c r="D89" s="18"/>
      <c r="E89" s="18"/>
      <c r="F89" s="25" t="s">
        <v>259</v>
      </c>
      <c r="G89" s="13" t="s">
        <v>256</v>
      </c>
    </row>
    <row r="90" spans="1:10" ht="16.899999999999999" customHeight="1">
      <c r="A90" s="54"/>
      <c r="B90" s="62"/>
      <c r="C90" s="55"/>
      <c r="D90" s="56"/>
      <c r="E90" s="56"/>
      <c r="F90" s="57" t="s">
        <v>260</v>
      </c>
      <c r="G90" s="58" t="s">
        <v>256</v>
      </c>
    </row>
    <row r="91" spans="1:10" ht="16.899999999999999" customHeight="1">
      <c r="A91" s="52" t="str">
        <f>IF(C91="NOVO ENSINO MÉDIO","EM",IF(C91="APRENDIZAGEM INDUSTRIAL","AI",IF(C91="APRENDIZAGEM INDUSTRIAL 4.0","AI",IF(C91="INICIAÇÃO PROFISSIONAL","IP",IF(C91="QUALIFICAÇÃO BÁSICA","QB",IF(C91="TÉCNICO","CT",IF(C91="ESPECIALIZAÇÃO TÉCNICA","ESP",IF(C91="APERFEIÇOAMENTO PROFISSIONAL","AP",IF(C91="EXTENSÃO","EXT",IF(C91="TECNÓLOGO","ST",IF(C91="GRADUAÇÃO","GR",IF(C91="PÓS-GRADUAÇÃO","POS",IF(C91="COMPETÊNCIAS TRANSVERSAIS","TR",IF(C91="CAPACITAÇÃO SENAI","CS",IF(C91="LIVROS DIDÁTICOS","LD",IF(C91="NACIONALIZAÇÃO","NAC",""))))))))))))))))</f>
        <v>NAC</v>
      </c>
      <c r="B91" s="60">
        <v>383</v>
      </c>
      <c r="C91" s="44" t="s">
        <v>33</v>
      </c>
      <c r="D91" s="45" t="s">
        <v>261</v>
      </c>
      <c r="E91" s="45" t="str">
        <f>A91&amp;"-"&amp;TEXT(B91,"000")&amp;" | "&amp;C91&amp;" - "&amp;D91</f>
        <v>NAC-383 | NACIONALIZAÇÃO - FIP - INTRODUÇÃO A PRODUTIVIDADE INDUSTRIAL</v>
      </c>
      <c r="F91" s="47" t="s">
        <v>85</v>
      </c>
      <c r="G91" s="46" t="s">
        <v>262</v>
      </c>
    </row>
    <row r="92" spans="1:10" ht="16.899999999999999" customHeight="1">
      <c r="A92" s="52" t="str">
        <f>IF(C92="NOVO ENSINO MÉDIO","EM",IF(C92="APRENDIZAGEM INDUSTRIAL","AI",IF(C92="APRENDIZAGEM INDUSTRIAL 4.0","AI",IF(C92="INICIAÇÃO PROFISSIONAL","IP",IF(C92="QUALIFICAÇÃO BÁSICA","QB",IF(C92="TÉCNICO","CT",IF(C92="ESPECIALIZAÇÃO TÉCNICA","ESP",IF(C92="APERFEIÇOAMENTO PROFISSIONAL","AP",IF(C92="EXTENSÃO","EXT",IF(C92="TECNÓLOGO","ST",IF(C92="GRADUAÇÃO","GR",IF(C92="PÓS-GRADUAÇÃO","POS",IF(C92="COMPETÊNCIAS TRANSVERSAIS","TR",IF(C92="CAPACITAÇÃO SENAI","CS",IF(C92="LIVROS DIDÁTICOS","LD",IF(C92="NACIONALIZAÇÃO","NAC",""))))))))))))))))</f>
        <v>NAC</v>
      </c>
      <c r="B92" s="60">
        <v>384</v>
      </c>
      <c r="C92" s="44" t="s">
        <v>33</v>
      </c>
      <c r="D92" s="45" t="s">
        <v>263</v>
      </c>
      <c r="E92" s="45" t="str">
        <f>A92&amp;"-"&amp;TEXT(B92,"000")&amp;" | "&amp;C92&amp;" - "&amp;D92</f>
        <v>NAC-384 | NACIONALIZAÇÃO - FIP - FERRAMENTAS DE MANUFATURA ENXUTA</v>
      </c>
      <c r="F92" s="47" t="s">
        <v>85</v>
      </c>
      <c r="G92" s="46" t="s">
        <v>262</v>
      </c>
    </row>
    <row r="93" spans="1:10" ht="16.899999999999999" customHeight="1">
      <c r="A93" s="52" t="str">
        <f>IF(C93="NOVO ENSINO MÉDIO","EM",IF(C93="APRENDIZAGEM INDUSTRIAL","AI",IF(C93="APRENDIZAGEM INDUSTRIAL 4.0","AI",IF(C93="INICIAÇÃO PROFISSIONAL","IP",IF(C93="QUALIFICAÇÃO BÁSICA","QB",IF(C93="TÉCNICO","CT",IF(C93="ESPECIALIZAÇÃO TÉCNICA","ESP",IF(C93="APERFEIÇOAMENTO PROFISSIONAL","AP",IF(C93="EXTENSÃO","EXT",IF(C93="TECNÓLOGO","ST",IF(C93="GRADUAÇÃO","GR",IF(C93="PÓS-GRADUAÇÃO","POS",IF(C93="COMPETÊNCIAS TRANSVERSAIS","TR",IF(C93="CAPACITAÇÃO SENAI","CS",IF(C93="LIVROS DIDÁTICOS","LD",IF(C93="NACIONALIZAÇÃO","NAC",""))))))))))))))))</f>
        <v>NAC</v>
      </c>
      <c r="B93" s="60">
        <v>385</v>
      </c>
      <c r="C93" s="44" t="s">
        <v>33</v>
      </c>
      <c r="D93" s="45" t="s">
        <v>264</v>
      </c>
      <c r="E93" s="45" t="str">
        <f>A93&amp;"-"&amp;TEXT(B93,"000")&amp;" | "&amp;C93&amp;" - "&amp;D93</f>
        <v>NAC-385 | NACIONALIZAÇÃO - FIP - FERRAMENTAS DA QUALIDADE</v>
      </c>
      <c r="F93" s="47" t="s">
        <v>85</v>
      </c>
      <c r="G93" s="46" t="s">
        <v>262</v>
      </c>
    </row>
    <row r="94" spans="1:10" ht="16.899999999999999" customHeight="1">
      <c r="A94" s="53" t="str">
        <f>IF(C94="NOVO ENSINO MÉDIO","EM",IF(C94="APRENDIZAGEM INDUSTRIAL","AI",IF(C94="APRENDIZAGEM INDUSTRIAL 4.0","AI",IF(C94="INICIAÇÃO PROFISSIONAL","IP",IF(C94="QUALIFICAÇÃO BÁSICA","QB",IF(C94="TÉCNICO","CT",IF(C94="ESPECIALIZAÇÃO TÉCNICA","ESP",IF(C94="APERFEIÇOAMENTO PROFISSIONAL","AP",IF(C94="EXTENSÃO","EXT",IF(C94="TECNÓLOGO","ST",IF(C94="GRADUAÇÃO","GR",IF(C94="PÓS-GRADUAÇÃO","POS",IF(C94="COMPETÊNCIAS TRANSVERSAIS","TR",IF(C94="CAPACITAÇÃO SENAI","CS",IF(C94="LIVROS DIDÁTICOS","LD",IF(C94="NACIONALIZAÇÃO","NAC",""))))))))))))))))</f>
        <v>NAC</v>
      </c>
      <c r="B94" s="61">
        <v>386</v>
      </c>
      <c r="C94" s="48" t="s">
        <v>33</v>
      </c>
      <c r="D94" s="49" t="s">
        <v>265</v>
      </c>
      <c r="E94" s="49" t="str">
        <f>A94&amp;"-"&amp;TEXT(B94,"000")&amp;" | "&amp;C94&amp;" - "&amp;D94</f>
        <v>NAC-386 | NACIONALIZAÇÃO - FIP - FERRAMENTAS DA MANUTENÇÃO</v>
      </c>
      <c r="F94" s="50" t="s">
        <v>85</v>
      </c>
      <c r="G94" s="51" t="s">
        <v>262</v>
      </c>
    </row>
  </sheetData>
  <conditionalFormatting sqref="F2:F94">
    <cfRule type="containsBlanks" dxfId="24" priority="1">
      <formula>LEN(TRIM(F2))=0</formula>
    </cfRule>
  </conditionalFormatting>
  <pageMargins left="0.39370078740157483" right="0.39370078740157483" top="0.39370078740157483" bottom="0.39370078740157483" header="0" footer="0"/>
  <pageSetup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8FD85A-EFE2-48E1-8075-C210F1C3ABE9}">
          <x14:formula1>
            <xm:f>Dados!$C$3:$C$18</xm:f>
          </x14:formula1>
          <xm:sqref>C2:C94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F379-86EA-4833-B90C-0D0A2C80AC3F}">
  <dimension ref="A1:F300"/>
  <sheetViews>
    <sheetView tabSelected="1" zoomScaleNormal="100" workbookViewId="0">
      <pane xSplit="2" ySplit="1" topLeftCell="E2" activePane="bottomRight" state="frozen"/>
      <selection pane="bottomRight" activeCell="G1" sqref="G1:G1048576"/>
      <selection pane="bottomLeft" activeCell="A2" sqref="A2"/>
      <selection pane="topRight" activeCell="D1" sqref="D1"/>
    </sheetView>
  </sheetViews>
  <sheetFormatPr defaultColWidth="9.140625" defaultRowHeight="16.899999999999999" customHeight="1"/>
  <cols>
    <col min="1" max="1" width="8.7109375" style="43" customWidth="1"/>
    <col min="2" max="2" width="8.7109375" style="30" customWidth="1"/>
    <col min="3" max="3" width="27.42578125" style="32" bestFit="1" customWidth="1"/>
    <col min="4" max="4" width="40.7109375" customWidth="1"/>
    <col min="5" max="5" width="60.85546875" style="3" customWidth="1"/>
    <col min="6" max="6" width="40.7109375" style="3" customWidth="1"/>
    <col min="7" max="16384" width="9.140625" style="3"/>
  </cols>
  <sheetData>
    <row r="1" spans="1:6" ht="16.899999999999999" customHeight="1">
      <c r="A1" s="19" t="s">
        <v>0</v>
      </c>
      <c r="B1" s="20" t="s">
        <v>79</v>
      </c>
      <c r="C1" s="33" t="s">
        <v>1</v>
      </c>
      <c r="D1" s="21" t="s">
        <v>80</v>
      </c>
      <c r="E1" s="22" t="s">
        <v>81</v>
      </c>
      <c r="F1" s="21" t="s">
        <v>82</v>
      </c>
    </row>
    <row r="2" spans="1:6" ht="16.899999999999999" customHeight="1">
      <c r="A2" s="42" t="str">
        <f t="shared" ref="A2:A49" si="0">IF(C2="NOVO ENSINO MÉDIO","EM",IF(C2="APRENDIZAGEM INDUSTRIAL","AI",IF(C2="APRENDIZAGEM INDUSTRIAL 4.0","AI",IF(C2="INICIAÇÃO PROFISSIONAL","IP",IF(C2="QUALIFICAÇÃO BÁSICA","QB",IF(C2="TÉCNICO","CT",IF(C2="ESPECIALIZAÇÃO TÉCNICA","ESP",IF(C2="APERFEIÇOAMENTO PROFISSIONAL","AP",IF(C2="EXTENSÃO","EXT",IF(C2="TECNÓLOGO","ST",IF(C2="GRADUAÇÃO","GR",IF(C2="PÓS-GRADUAÇÃO","POS",IF(C2="COMPETÊNCIAS TRANSVERSAIS","TR",IF(C2="CAPACITAÇÃO SENAI","CS",IF(C2="LIVROS DIDÁTICOS","LD",IF(C2="NACIONALIZAÇÃO","NAC",""))))))))))))))))</f>
        <v>AP</v>
      </c>
      <c r="B2" s="39">
        <v>143</v>
      </c>
      <c r="C2" s="35" t="s">
        <v>4</v>
      </c>
      <c r="D2" s="2" t="s">
        <v>266</v>
      </c>
      <c r="E2" s="2" t="str">
        <f>A2&amp;"-"&amp;TEXT(B2,"000")&amp;" | "&amp;C2&amp;" - "&amp;D2</f>
        <v>AP-143 | APERFEIÇOAMENTO PROFISSIONAL - DESENVOLVIMENTO DE APLICAÇÕES EM REALIDADE VIRTUAL E AUMENTADA</v>
      </c>
      <c r="F2" s="17" t="s">
        <v>267</v>
      </c>
    </row>
    <row r="3" spans="1:6" ht="16.899999999999999" customHeight="1">
      <c r="A3" s="42" t="str">
        <f t="shared" si="0"/>
        <v>AP</v>
      </c>
      <c r="B3" s="39">
        <v>144</v>
      </c>
      <c r="C3" s="35" t="s">
        <v>4</v>
      </c>
      <c r="D3" s="2" t="s">
        <v>268</v>
      </c>
      <c r="E3" s="2" t="str">
        <f>A3&amp;"-"&amp;TEXT(B3,"000")&amp;" | "&amp;C3&amp;" - "&amp;D3</f>
        <v>AP-144 | APERFEIÇOAMENTO PROFISSIONAL - INSPIRAR, TRANSFORMAR E APRENDER – A EDUCAÇÃO PARA INDÚSTRIA AVANÇADA (INDÚSTRIA 4.0)</v>
      </c>
      <c r="F3" s="17" t="s">
        <v>269</v>
      </c>
    </row>
    <row r="4" spans="1:6" ht="16.899999999999999" customHeight="1">
      <c r="A4" s="42" t="str">
        <f t="shared" si="0"/>
        <v>AP</v>
      </c>
      <c r="B4" s="39">
        <v>151</v>
      </c>
      <c r="C4" s="35" t="s">
        <v>4</v>
      </c>
      <c r="D4" s="2" t="s">
        <v>270</v>
      </c>
      <c r="E4" s="2" t="str">
        <f>A4&amp;"-"&amp;TEXT(B4,"000")&amp;" | "&amp;C4&amp;" - "&amp;D4</f>
        <v>AP-151 | APERFEIÇOAMENTO PROFISSIONAL - DESVENDANDO O BIM</v>
      </c>
      <c r="F4" s="17" t="s">
        <v>271</v>
      </c>
    </row>
    <row r="5" spans="1:6" ht="16.899999999999999" customHeight="1">
      <c r="A5" s="42" t="str">
        <f t="shared" si="0"/>
        <v>AP</v>
      </c>
      <c r="B5" s="39">
        <v>152</v>
      </c>
      <c r="C5" s="35" t="s">
        <v>4</v>
      </c>
      <c r="D5" s="2" t="s">
        <v>272</v>
      </c>
      <c r="E5" s="2" t="str">
        <f>A5&amp;"-"&amp;TEXT(B5,"000")&amp;" | "&amp;C5&amp;" - "&amp;D5</f>
        <v>AP-152 | APERFEIÇOAMENTO PROFISSIONAL - DESVENDANDO O LEAN MANUFACTURING</v>
      </c>
      <c r="F5" s="17" t="s">
        <v>273</v>
      </c>
    </row>
    <row r="6" spans="1:6" ht="16.899999999999999" customHeight="1">
      <c r="A6" s="42" t="str">
        <f t="shared" si="0"/>
        <v>AP</v>
      </c>
      <c r="B6" s="39">
        <v>153</v>
      </c>
      <c r="C6" s="35" t="s">
        <v>4</v>
      </c>
      <c r="D6" s="2" t="s">
        <v>274</v>
      </c>
      <c r="E6" s="2" t="str">
        <f>A6&amp;"-"&amp;TEXT(B6,"000")&amp;" | "&amp;C6&amp;" - "&amp;D6</f>
        <v>AP-153 | APERFEIÇOAMENTO PROFISSIONAL - SÉRIE - FERRAMENTAS DO LEAN MANUFACTURING</v>
      </c>
      <c r="F6" s="17" t="s">
        <v>275</v>
      </c>
    </row>
    <row r="7" spans="1:6" ht="16.899999999999999" customHeight="1">
      <c r="A7" s="42" t="str">
        <f t="shared" si="0"/>
        <v>AP</v>
      </c>
      <c r="B7" s="39">
        <v>154</v>
      </c>
      <c r="C7" s="35" t="s">
        <v>4</v>
      </c>
      <c r="D7" s="2" t="s">
        <v>276</v>
      </c>
      <c r="E7" s="2" t="str">
        <f>A7&amp;"-"&amp;TEXT(B7,"000")&amp;" | "&amp;C7&amp;" - "&amp;D7</f>
        <v>AP-154 | APERFEIÇOAMENTO PROFISSIONAL - SOFTSKILLS: COMPETÊNCIAS DO PROFISSIONAL DA INDÚSTRIA 4.0</v>
      </c>
      <c r="F7" s="17" t="s">
        <v>277</v>
      </c>
    </row>
    <row r="8" spans="1:6" ht="16.899999999999999" customHeight="1">
      <c r="A8" s="42" t="str">
        <f t="shared" si="0"/>
        <v>AP</v>
      </c>
      <c r="B8" s="39">
        <v>154</v>
      </c>
      <c r="C8" s="35" t="s">
        <v>4</v>
      </c>
      <c r="D8" s="2" t="s">
        <v>278</v>
      </c>
      <c r="E8" s="2" t="str">
        <f>A8&amp;"-"&amp;TEXT(B8,"000")&amp;" | "&amp;C8&amp;" - "&amp;D8</f>
        <v>AP-154 | APERFEIÇOAMENTO PROFISSIONAL - SOFTSKILLS: COMPETÊNCIAS DO PROFISSIONAL DA INDÚSTRIA 4.0 - VERSÃO ESPANHOL</v>
      </c>
      <c r="F8" s="17" t="s">
        <v>279</v>
      </c>
    </row>
    <row r="9" spans="1:6" ht="16.899999999999999" customHeight="1">
      <c r="A9" s="42" t="str">
        <f t="shared" si="0"/>
        <v>AP</v>
      </c>
      <c r="B9" s="39">
        <v>154</v>
      </c>
      <c r="C9" s="35" t="s">
        <v>4</v>
      </c>
      <c r="D9" s="2" t="s">
        <v>280</v>
      </c>
      <c r="E9" s="2" t="str">
        <f>A9&amp;"-"&amp;TEXT(B9,"000")&amp;" | "&amp;C9&amp;" - "&amp;D9</f>
        <v>AP-154 | APERFEIÇOAMENTO PROFISSIONAL - SOFTSKILLS: COMPETÊNCIAS DO PROFISSIONAL DA INDÚSTRIA 4.0 - VERSÃO INGLÊS</v>
      </c>
      <c r="F9" s="17" t="s">
        <v>281</v>
      </c>
    </row>
    <row r="10" spans="1:6" ht="16.899999999999999" customHeight="1">
      <c r="A10" s="42" t="str">
        <f t="shared" si="0"/>
        <v>AP</v>
      </c>
      <c r="B10" s="39">
        <v>156</v>
      </c>
      <c r="C10" s="35" t="s">
        <v>4</v>
      </c>
      <c r="D10" s="2" t="s">
        <v>282</v>
      </c>
      <c r="E10" s="2" t="str">
        <f>A10&amp;"-"&amp;TEXT(B10,"000")&amp;" | "&amp;C10&amp;" - "&amp;D10</f>
        <v>AP-156 | APERFEIÇOAMENTO PROFISSIONAL - FUNDAMENTOS DO LEAN</v>
      </c>
      <c r="F10" s="17" t="s">
        <v>283</v>
      </c>
    </row>
    <row r="11" spans="1:6" ht="16.899999999999999" customHeight="1">
      <c r="A11" s="42" t="str">
        <f t="shared" si="0"/>
        <v>AP</v>
      </c>
      <c r="B11" s="39">
        <v>157</v>
      </c>
      <c r="C11" s="35" t="s">
        <v>4</v>
      </c>
      <c r="D11" s="2" t="s">
        <v>284</v>
      </c>
      <c r="E11" s="2" t="str">
        <f>A11&amp;"-"&amp;TEXT(B11,"000")&amp;" | "&amp;C11&amp;" - "&amp;D11</f>
        <v>AP-157 | APERFEIÇOAMENTO PROFISSIONAL - INTRODUÇÃO A DIGITALIZAÇÃO NA INDUSTRIA 4.0 - GAME</v>
      </c>
      <c r="F11" s="17" t="s">
        <v>285</v>
      </c>
    </row>
    <row r="12" spans="1:6" ht="16.899999999999999" customHeight="1">
      <c r="A12" s="42" t="str">
        <f t="shared" si="0"/>
        <v>AP</v>
      </c>
      <c r="B12" s="39">
        <v>158</v>
      </c>
      <c r="C12" s="35" t="s">
        <v>4</v>
      </c>
      <c r="D12" s="2" t="s">
        <v>286</v>
      </c>
      <c r="E12" s="2" t="str">
        <f>A12&amp;"-"&amp;TEXT(B12,"000")&amp;" | "&amp;C12&amp;" - "&amp;D12</f>
        <v>AP-158 | APERFEIÇOAMENTO PROFISSIONAL - APLICANDO O LEAN</v>
      </c>
      <c r="F12" s="17" t="s">
        <v>287</v>
      </c>
    </row>
    <row r="13" spans="1:6" ht="16.899999999999999" customHeight="1">
      <c r="A13" s="42" t="str">
        <f t="shared" si="0"/>
        <v>AP</v>
      </c>
      <c r="B13" s="39">
        <v>166</v>
      </c>
      <c r="C13" s="35" t="s">
        <v>4</v>
      </c>
      <c r="D13" s="2" t="s">
        <v>288</v>
      </c>
      <c r="E13" s="2" t="str">
        <f>A13&amp;"-"&amp;TEXT(B13,"000")&amp;" | "&amp;C13&amp;" - "&amp;D13</f>
        <v>AP-166 | APERFEIÇOAMENTO PROFISSIONAL - DESVENDANDO A DIGITALIZAÇÃO DOS PROCESSOS INDUSTRIAIS</v>
      </c>
      <c r="F13" s="17" t="s">
        <v>289</v>
      </c>
    </row>
    <row r="14" spans="1:6" ht="16.899999999999999" customHeight="1">
      <c r="A14" s="42" t="str">
        <f t="shared" si="0"/>
        <v>AP</v>
      </c>
      <c r="B14" s="39">
        <v>167</v>
      </c>
      <c r="C14" s="35" t="s">
        <v>4</v>
      </c>
      <c r="D14" s="2" t="s">
        <v>290</v>
      </c>
      <c r="E14" s="2" t="str">
        <f>A14&amp;"-"&amp;TEXT(B14,"000")&amp;" | "&amp;C14&amp;" - "&amp;D14</f>
        <v>AP-167 | APERFEIÇOAMENTO PROFISSIONAL - DIGITALIZAÇÃO DOS PROCESSOS INDUSTRIAIS</v>
      </c>
      <c r="F14" s="17" t="s">
        <v>291</v>
      </c>
    </row>
    <row r="15" spans="1:6" ht="16.899999999999999" customHeight="1">
      <c r="A15" s="42" t="str">
        <f t="shared" si="0"/>
        <v>AP</v>
      </c>
      <c r="B15" s="39">
        <v>168</v>
      </c>
      <c r="C15" s="35" t="s">
        <v>4</v>
      </c>
      <c r="D15" s="2" t="s">
        <v>292</v>
      </c>
      <c r="E15" s="2" t="str">
        <f>A15&amp;"-"&amp;TEXT(B15,"000")&amp;" | "&amp;C15&amp;" - "&amp;D15</f>
        <v>AP-168 | APERFEIÇOAMENTO PROFISSIONAL - MICROSOFT AZURE - INTRODUÇÃO À INTELIGÊNCIA ARTIFICIAL</v>
      </c>
      <c r="F15" s="17" t="s">
        <v>293</v>
      </c>
    </row>
    <row r="16" spans="1:6" ht="16.899999999999999" customHeight="1">
      <c r="A16" s="42" t="str">
        <f t="shared" si="0"/>
        <v>AP</v>
      </c>
      <c r="B16" s="39">
        <v>173</v>
      </c>
      <c r="C16" s="35" t="s">
        <v>4</v>
      </c>
      <c r="D16" s="2" t="s">
        <v>294</v>
      </c>
      <c r="E16" s="2" t="str">
        <f>A16&amp;"-"&amp;TEXT(B16,"000")&amp;" | "&amp;C16&amp;" - "&amp;D16</f>
        <v>AP-173 | APERFEIÇOAMENTO PROFISSIONAL - PROJETO DE HIDRÁULICA COM AS BIBLIOTECAS BIM AMANCO WAVIN</v>
      </c>
      <c r="F16" s="17" t="s">
        <v>295</v>
      </c>
    </row>
    <row r="17" spans="1:6" ht="16.899999999999999" customHeight="1">
      <c r="A17" s="42" t="str">
        <f t="shared" si="0"/>
        <v>AP</v>
      </c>
      <c r="B17" s="39">
        <v>174</v>
      </c>
      <c r="C17" s="35" t="s">
        <v>4</v>
      </c>
      <c r="D17" s="2" t="s">
        <v>296</v>
      </c>
      <c r="E17" s="2" t="str">
        <f>A17&amp;"-"&amp;TEXT(B17,"000")&amp;" | "&amp;C17&amp;" - "&amp;D17</f>
        <v>AP-174 | APERFEIÇOAMENTO PROFISSIONAL - PROCESSOS PRODUTIVOS DO PÃO FRANCÊS: CARACTERÍSTICAS DE QUALIDADE SEGUNDO A NORMA ABNT</v>
      </c>
      <c r="F17" s="17" t="s">
        <v>297</v>
      </c>
    </row>
    <row r="18" spans="1:6" ht="16.899999999999999" customHeight="1">
      <c r="A18" s="42" t="str">
        <f t="shared" si="0"/>
        <v>AP</v>
      </c>
      <c r="B18" s="39">
        <v>183</v>
      </c>
      <c r="C18" s="35" t="s">
        <v>4</v>
      </c>
      <c r="D18" s="2" t="s">
        <v>298</v>
      </c>
      <c r="E18" s="2" t="str">
        <f>A18&amp;"-"&amp;TEXT(B18,"000")&amp;" | "&amp;C18&amp;" - "&amp;D18</f>
        <v>AP-183 | APERFEIÇOAMENTO PROFISSIONAL - PACOTE CLOUD INTERMEDIATE</v>
      </c>
      <c r="F18" s="17" t="s">
        <v>299</v>
      </c>
    </row>
    <row r="19" spans="1:6" ht="16.899999999999999" customHeight="1">
      <c r="A19" s="42" t="str">
        <f t="shared" si="0"/>
        <v>AP</v>
      </c>
      <c r="B19" s="39">
        <v>184</v>
      </c>
      <c r="C19" s="35" t="s">
        <v>4</v>
      </c>
      <c r="D19" s="2" t="s">
        <v>300</v>
      </c>
      <c r="E19" s="2" t="str">
        <f>A19&amp;"-"&amp;TEXT(B19,"000")&amp;" | "&amp;C19&amp;" - "&amp;D19</f>
        <v>AP-184 | APERFEIÇOAMENTO PROFISSIONAL - PACOTE CLOUD ADVANCED</v>
      </c>
      <c r="F19" s="17" t="s">
        <v>301</v>
      </c>
    </row>
    <row r="20" spans="1:6" ht="16.899999999999999" customHeight="1">
      <c r="A20" s="42" t="str">
        <f t="shared" si="0"/>
        <v>AP</v>
      </c>
      <c r="B20" s="39">
        <v>188</v>
      </c>
      <c r="C20" s="35" t="s">
        <v>4</v>
      </c>
      <c r="D20" s="2" t="s">
        <v>302</v>
      </c>
      <c r="E20" s="2" t="str">
        <f>A20&amp;"-"&amp;TEXT(B20,"000")&amp;" | "&amp;C20&amp;" - "&amp;D20</f>
        <v>AP-188 | APERFEIÇOAMENTO PROFISSIONAL - APLICANDO A DIGITALIZAÇÃO E CONECTIVIDADE (PRESENCIAL)</v>
      </c>
      <c r="F20" s="17" t="s">
        <v>303</v>
      </c>
    </row>
    <row r="21" spans="1:6" ht="16.899999999999999" customHeight="1">
      <c r="A21" s="42" t="str">
        <f t="shared" si="0"/>
        <v>AP</v>
      </c>
      <c r="B21" s="39">
        <v>199</v>
      </c>
      <c r="C21" s="35" t="s">
        <v>4</v>
      </c>
      <c r="D21" s="2" t="s">
        <v>304</v>
      </c>
      <c r="E21" s="2" t="str">
        <f>A21&amp;"-"&amp;TEXT(B21,"000")&amp;" | "&amp;C21&amp;" - "&amp;D21</f>
        <v>AP-199 | APERFEIÇOAMENTO PROFISSIONAL - COMPETÊNCIAS E HABILIDADES DO PROFISSIONAL 4.0 - SOFTSKILLS</v>
      </c>
      <c r="F21" s="17" t="s">
        <v>305</v>
      </c>
    </row>
    <row r="22" spans="1:6" ht="16.899999999999999" customHeight="1">
      <c r="A22" s="42" t="str">
        <f t="shared" si="0"/>
        <v>AP</v>
      </c>
      <c r="B22" s="39">
        <v>200</v>
      </c>
      <c r="C22" s="35" t="s">
        <v>4</v>
      </c>
      <c r="D22" s="2" t="s">
        <v>306</v>
      </c>
      <c r="E22" s="2" t="str">
        <f>A22&amp;"-"&amp;TEXT(B22,"000")&amp;" | "&amp;C22&amp;" - "&amp;D22</f>
        <v>AP-200 | APERFEIÇOAMENTO PROFISSIONAL - LIBRAS - UNINDÚSTRIA</v>
      </c>
      <c r="F22" s="17" t="s">
        <v>307</v>
      </c>
    </row>
    <row r="23" spans="1:6" ht="16.899999999999999" customHeight="1">
      <c r="A23" s="42" t="str">
        <f t="shared" si="0"/>
        <v>AP</v>
      </c>
      <c r="B23" s="39">
        <v>211</v>
      </c>
      <c r="C23" s="35" t="s">
        <v>4</v>
      </c>
      <c r="D23" s="2" t="s">
        <v>308</v>
      </c>
      <c r="E23" s="2" t="str">
        <f>A23&amp;"-"&amp;TEXT(B23,"000")&amp;" | "&amp;C23&amp;" - "&amp;D23</f>
        <v>AP-211 | APERFEIÇOAMENTO PROFISSIONAL - SCRUM MASTER - GESTÃO DE PROJETOS ÁGEIS NA PRÁTICA</v>
      </c>
      <c r="F23" s="17" t="s">
        <v>309</v>
      </c>
    </row>
    <row r="24" spans="1:6" ht="16.899999999999999" customHeight="1">
      <c r="A24" s="42" t="str">
        <f t="shared" si="0"/>
        <v>AP</v>
      </c>
      <c r="B24" s="39">
        <v>212</v>
      </c>
      <c r="C24" s="35" t="s">
        <v>4</v>
      </c>
      <c r="D24" s="2" t="s">
        <v>310</v>
      </c>
      <c r="E24" s="2" t="str">
        <f>A24&amp;"-"&amp;TEXT(B24,"000")&amp;" | "&amp;C24&amp;" - "&amp;D24</f>
        <v>AP-212 | APERFEIÇOAMENTO PROFISSIONAL - DESIGN THINKING</v>
      </c>
      <c r="F24" s="17" t="s">
        <v>311</v>
      </c>
    </row>
    <row r="25" spans="1:6" ht="16.899999999999999" customHeight="1">
      <c r="A25" s="42" t="str">
        <f t="shared" si="0"/>
        <v>AP</v>
      </c>
      <c r="B25" s="39">
        <v>213</v>
      </c>
      <c r="C25" s="35" t="s">
        <v>4</v>
      </c>
      <c r="D25" s="2" t="s">
        <v>312</v>
      </c>
      <c r="E25" s="2" t="str">
        <f>A25&amp;"-"&amp;TEXT(B25,"000")&amp;" | "&amp;C25&amp;" - "&amp;D25</f>
        <v>AP-213 | APERFEIÇOAMENTO PROFISSIONAL - USER EXPERIENCE UX-UI</v>
      </c>
      <c r="F25" s="17" t="s">
        <v>313</v>
      </c>
    </row>
    <row r="26" spans="1:6" ht="16.899999999999999" customHeight="1">
      <c r="A26" s="42" t="str">
        <f t="shared" si="0"/>
        <v>AP</v>
      </c>
      <c r="B26" s="39">
        <v>214</v>
      </c>
      <c r="C26" s="35" t="s">
        <v>4</v>
      </c>
      <c r="D26" s="2" t="s">
        <v>314</v>
      </c>
      <c r="E26" s="2" t="str">
        <f>A26&amp;"-"&amp;TEXT(B26,"000")&amp;" | "&amp;C26&amp;" - "&amp;D26</f>
        <v>AP-214 | APERFEIÇOAMENTO PROFISSIONAL - SEGURANÇA EM NUVEM</v>
      </c>
      <c r="F26" s="17" t="s">
        <v>315</v>
      </c>
    </row>
    <row r="27" spans="1:6" ht="16.899999999999999" customHeight="1">
      <c r="A27" s="42" t="str">
        <f t="shared" si="0"/>
        <v>AP</v>
      </c>
      <c r="B27" s="39">
        <v>215</v>
      </c>
      <c r="C27" s="35" t="s">
        <v>4</v>
      </c>
      <c r="D27" s="2" t="s">
        <v>316</v>
      </c>
      <c r="E27" s="2" t="str">
        <f>A27&amp;"-"&amp;TEXT(B27,"000")&amp;" | "&amp;C27&amp;" - "&amp;D27</f>
        <v>AP-215 | APERFEIÇOAMENTO PROFISSIONAL - DEVOPS COM DOCKER E JENKINS</v>
      </c>
      <c r="F27" s="17" t="s">
        <v>317</v>
      </c>
    </row>
    <row r="28" spans="1:6" ht="16.899999999999999" customHeight="1">
      <c r="A28" s="42" t="str">
        <f t="shared" si="0"/>
        <v>AP</v>
      </c>
      <c r="B28" s="39">
        <v>216</v>
      </c>
      <c r="C28" s="35" t="s">
        <v>4</v>
      </c>
      <c r="D28" s="2" t="s">
        <v>318</v>
      </c>
      <c r="E28" s="2" t="str">
        <f>A28&amp;"-"&amp;TEXT(B28,"000")&amp;" | "&amp;C28&amp;" - "&amp;D28</f>
        <v>AP-216 | APERFEIÇOAMENTO PROFISSIONAL - AWS ARCHITECT</v>
      </c>
      <c r="F28" s="17" t="s">
        <v>319</v>
      </c>
    </row>
    <row r="29" spans="1:6" ht="16.899999999999999" customHeight="1">
      <c r="A29" s="42" t="str">
        <f t="shared" si="0"/>
        <v>AP</v>
      </c>
      <c r="B29" s="39">
        <v>217</v>
      </c>
      <c r="C29" s="35" t="s">
        <v>4</v>
      </c>
      <c r="D29" s="2" t="s">
        <v>320</v>
      </c>
      <c r="E29" s="2" t="str">
        <f>A29&amp;"-"&amp;TEXT(B29,"000")&amp;" | "&amp;C29&amp;" - "&amp;D29</f>
        <v>AP-217 | APERFEIÇOAMENTO PROFISSIONAL - AWS PRACTITIONER</v>
      </c>
      <c r="F29" s="17" t="s">
        <v>321</v>
      </c>
    </row>
    <row r="30" spans="1:6" ht="16.899999999999999" customHeight="1">
      <c r="A30" s="42" t="str">
        <f t="shared" si="0"/>
        <v>AP</v>
      </c>
      <c r="B30" s="39">
        <v>218</v>
      </c>
      <c r="C30" s="35" t="s">
        <v>4</v>
      </c>
      <c r="D30" s="2" t="s">
        <v>322</v>
      </c>
      <c r="E30" s="2" t="str">
        <f>A30&amp;"-"&amp;TEXT(B30,"000")&amp;" | "&amp;C30&amp;" - "&amp;D30</f>
        <v>AP-218 | APERFEIÇOAMENTO PROFISSIONAL - API REACT NATIVE</v>
      </c>
      <c r="F30" s="17" t="s">
        <v>323</v>
      </c>
    </row>
    <row r="31" spans="1:6" ht="16.899999999999999" customHeight="1">
      <c r="A31" s="42" t="str">
        <f t="shared" si="0"/>
        <v>AP</v>
      </c>
      <c r="B31" s="39">
        <v>219</v>
      </c>
      <c r="C31" s="35" t="s">
        <v>4</v>
      </c>
      <c r="D31" s="2" t="s">
        <v>324</v>
      </c>
      <c r="E31" s="2" t="str">
        <f>A31&amp;"-"&amp;TEXT(B31,"000")&amp;" | "&amp;C31&amp;" - "&amp;D31</f>
        <v>AP-219 | APERFEIÇOAMENTO PROFISSIONAL - PROGRAMAÇÃO ORIENTADA A OBJETOS COM C#</v>
      </c>
      <c r="F31" s="17" t="s">
        <v>325</v>
      </c>
    </row>
    <row r="32" spans="1:6" ht="16.899999999999999" customHeight="1">
      <c r="A32" s="42" t="str">
        <f t="shared" si="0"/>
        <v>AP</v>
      </c>
      <c r="B32" s="39">
        <v>220</v>
      </c>
      <c r="C32" s="35" t="s">
        <v>4</v>
      </c>
      <c r="D32" s="2" t="s">
        <v>326</v>
      </c>
      <c r="E32" s="2" t="str">
        <f>A32&amp;"-"&amp;TEXT(B32,"000")&amp;" | "&amp;C32&amp;" - "&amp;D32</f>
        <v>AP-220 | APERFEIÇOAMENTO PROFISSIONAL - RUBY ON RAILS</v>
      </c>
      <c r="F32" s="17" t="s">
        <v>327</v>
      </c>
    </row>
    <row r="33" spans="1:6" ht="16.899999999999999" customHeight="1">
      <c r="A33" s="42" t="str">
        <f t="shared" si="0"/>
        <v>AP</v>
      </c>
      <c r="B33" s="39">
        <v>222</v>
      </c>
      <c r="C33" s="35" t="s">
        <v>4</v>
      </c>
      <c r="D33" s="2" t="s">
        <v>328</v>
      </c>
      <c r="E33" s="2" t="str">
        <f>A33&amp;"-"&amp;TEXT(B33,"000")&amp;" | "&amp;C33&amp;" - "&amp;D33</f>
        <v>AP-222 | APERFEIÇOAMENTO PROFISSIONAL - VERSIONAMENTO DE SOFTWARE COM GIT</v>
      </c>
      <c r="F33" s="17" t="s">
        <v>329</v>
      </c>
    </row>
    <row r="34" spans="1:6" ht="16.899999999999999" customHeight="1">
      <c r="A34" s="42" t="str">
        <f t="shared" si="0"/>
        <v>AP</v>
      </c>
      <c r="B34" s="39">
        <v>223</v>
      </c>
      <c r="C34" s="35" t="s">
        <v>4</v>
      </c>
      <c r="D34" s="2" t="s">
        <v>330</v>
      </c>
      <c r="E34" s="2" t="str">
        <f>A34&amp;"-"&amp;TEXT(B34,"000")&amp;" | "&amp;C34&amp;" - "&amp;D34</f>
        <v>AP-223 | APERFEIÇOAMENTO PROFISSIONAL - WEB DATA SCIENCE COM PYTHON</v>
      </c>
      <c r="F34" s="17" t="s">
        <v>331</v>
      </c>
    </row>
    <row r="35" spans="1:6" ht="16.899999999999999" customHeight="1">
      <c r="A35" s="42" t="str">
        <f t="shared" si="0"/>
        <v>AP</v>
      </c>
      <c r="B35" s="39">
        <v>224</v>
      </c>
      <c r="C35" s="35" t="s">
        <v>4</v>
      </c>
      <c r="D35" s="2" t="s">
        <v>332</v>
      </c>
      <c r="E35" s="2" t="str">
        <f>A35&amp;"-"&amp;TEXT(B35,"000")&amp;" | "&amp;C35&amp;" - "&amp;D35</f>
        <v>AP-224 | APERFEIÇOAMENTO PROFISSIONAL - DEEP LEARNING COM TENSORFLOW E PYTHON</v>
      </c>
      <c r="F35" s="17" t="s">
        <v>333</v>
      </c>
    </row>
    <row r="36" spans="1:6" ht="16.899999999999999" customHeight="1">
      <c r="A36" s="42" t="str">
        <f t="shared" si="0"/>
        <v>AP</v>
      </c>
      <c r="B36" s="39">
        <v>226</v>
      </c>
      <c r="C36" s="35" t="s">
        <v>4</v>
      </c>
      <c r="D36" s="2" t="s">
        <v>334</v>
      </c>
      <c r="E36" s="2" t="str">
        <f>A36&amp;"-"&amp;TEXT(B36,"000")&amp;" | "&amp;C36&amp;" - "&amp;D36</f>
        <v>AP-226 | APERFEIÇOAMENTO PROFISSIONAL - PHYTON</v>
      </c>
      <c r="F36" s="17" t="s">
        <v>335</v>
      </c>
    </row>
    <row r="37" spans="1:6" ht="16.899999999999999" customHeight="1">
      <c r="A37" s="42" t="str">
        <f t="shared" si="0"/>
        <v>AP</v>
      </c>
      <c r="B37" s="39">
        <v>227</v>
      </c>
      <c r="C37" s="35" t="s">
        <v>4</v>
      </c>
      <c r="D37" s="2" t="s">
        <v>336</v>
      </c>
      <c r="E37" s="2" t="str">
        <f>A37&amp;"-"&amp;TEXT(B37,"000")&amp;" | "&amp;C37&amp;" - "&amp;D37</f>
        <v>AP-227 | APERFEIÇOAMENTO PROFISSIONAL - JAVA</v>
      </c>
      <c r="F37" s="17" t="s">
        <v>337</v>
      </c>
    </row>
    <row r="38" spans="1:6" ht="16.899999999999999" customHeight="1">
      <c r="A38" s="42" t="str">
        <f t="shared" si="0"/>
        <v>AP</v>
      </c>
      <c r="B38" s="39">
        <v>228</v>
      </c>
      <c r="C38" s="35" t="s">
        <v>4</v>
      </c>
      <c r="D38" s="2" t="s">
        <v>338</v>
      </c>
      <c r="E38" s="2" t="str">
        <f>A38&amp;"-"&amp;TEXT(B38,"000")&amp;" | "&amp;C38&amp;" - "&amp;D38</f>
        <v>AP-228 | APERFEIÇOAMENTO PROFISSIONAL - LIDERANÇA 4.0</v>
      </c>
      <c r="F38" s="17" t="s">
        <v>339</v>
      </c>
    </row>
    <row r="39" spans="1:6" ht="16.899999999999999" customHeight="1">
      <c r="A39" s="42" t="str">
        <f t="shared" si="0"/>
        <v>AP</v>
      </c>
      <c r="B39" s="39">
        <v>230</v>
      </c>
      <c r="C39" s="35" t="s">
        <v>4</v>
      </c>
      <c r="D39" s="2" t="s">
        <v>340</v>
      </c>
      <c r="E39" s="2" t="str">
        <f>A39&amp;"-"&amp;TEXT(B39,"000")&amp;" | "&amp;C39&amp;" - "&amp;D39</f>
        <v>AP-230 | APERFEIÇOAMENTO PROFISSIONAL - INFORMATION SECURITY MANAGEMENT PROFESSIONAL</v>
      </c>
      <c r="F39" s="17" t="s">
        <v>341</v>
      </c>
    </row>
    <row r="40" spans="1:6" ht="16.899999999999999" customHeight="1">
      <c r="A40" s="42" t="str">
        <f t="shared" si="0"/>
        <v>AP</v>
      </c>
      <c r="B40" s="39">
        <v>231</v>
      </c>
      <c r="C40" s="35" t="s">
        <v>4</v>
      </c>
      <c r="D40" s="2" t="s">
        <v>342</v>
      </c>
      <c r="E40" s="2" t="str">
        <f>A40&amp;"-"&amp;TEXT(B40,"000")&amp;" | "&amp;C40&amp;" - "&amp;D40</f>
        <v>AP-231 | APERFEIÇOAMENTO PROFISSIONAL - PRIVACY AND DATA PROTECTION PRACTITIONER</v>
      </c>
      <c r="F40" s="17" t="s">
        <v>343</v>
      </c>
    </row>
    <row r="41" spans="1:6" ht="16.899999999999999" customHeight="1">
      <c r="A41" s="42" t="str">
        <f t="shared" si="0"/>
        <v>AP</v>
      </c>
      <c r="B41" s="39">
        <v>232</v>
      </c>
      <c r="C41" s="35" t="s">
        <v>4</v>
      </c>
      <c r="D41" s="2" t="s">
        <v>344</v>
      </c>
      <c r="E41" s="2" t="str">
        <f>A41&amp;"-"&amp;TEXT(B41,"000")&amp;" | "&amp;C41&amp;" - "&amp;D41</f>
        <v>AP-232 | APERFEIÇOAMENTO PROFISSIONAL - PRIVACY &amp; DATA PROTECTION FOUNDATION</v>
      </c>
      <c r="F41" s="17" t="s">
        <v>345</v>
      </c>
    </row>
    <row r="42" spans="1:6" ht="16.899999999999999" customHeight="1">
      <c r="A42" s="42" t="str">
        <f t="shared" si="0"/>
        <v>AP</v>
      </c>
      <c r="B42" s="39">
        <v>233</v>
      </c>
      <c r="C42" s="35" t="s">
        <v>4</v>
      </c>
      <c r="D42" s="2" t="s">
        <v>346</v>
      </c>
      <c r="E42" s="2" t="str">
        <f>A42&amp;"-"&amp;TEXT(B42,"000")&amp;" | "&amp;C42&amp;" - "&amp;D42</f>
        <v>AP-233 | APERFEIÇOAMENTO PROFISSIONAL - INFORMATION SECURITY FOUNDATION</v>
      </c>
      <c r="F42" s="17" t="s">
        <v>347</v>
      </c>
    </row>
    <row r="43" spans="1:6" ht="16.899999999999999" customHeight="1">
      <c r="A43" s="42" t="str">
        <f t="shared" si="0"/>
        <v>AP</v>
      </c>
      <c r="B43" s="39">
        <v>263</v>
      </c>
      <c r="C43" s="35" t="s">
        <v>4</v>
      </c>
      <c r="D43" s="2" t="s">
        <v>348</v>
      </c>
      <c r="E43" s="2" t="str">
        <f>A43&amp;"-"&amp;TEXT(B43,"000")&amp;" | "&amp;C43&amp;" - "&amp;D43</f>
        <v xml:space="preserve">AP-263 | APERFEIÇOAMENTO PROFISSIONAL - CIBERSEGURANÇA NA NUVEM </v>
      </c>
      <c r="F43" s="17" t="s">
        <v>349</v>
      </c>
    </row>
    <row r="44" spans="1:6" ht="16.899999999999999" customHeight="1">
      <c r="A44" s="42" t="str">
        <f t="shared" si="0"/>
        <v>AP</v>
      </c>
      <c r="B44" s="39">
        <v>264</v>
      </c>
      <c r="C44" s="35" t="s">
        <v>4</v>
      </c>
      <c r="D44" s="2" t="s">
        <v>350</v>
      </c>
      <c r="E44" s="2" t="str">
        <f>A44&amp;"-"&amp;TEXT(B44,"000")&amp;" | "&amp;C44&amp;" - "&amp;D44</f>
        <v xml:space="preserve">AP-264 | APERFEIÇOAMENTO PROFISSIONAL - PROGRAMAÇÃO EM PYTHON PARA CIBERSEGURANÇA </v>
      </c>
      <c r="F44" s="17" t="s">
        <v>351</v>
      </c>
    </row>
    <row r="45" spans="1:6" ht="16.899999999999999" customHeight="1">
      <c r="A45" s="42" t="str">
        <f t="shared" si="0"/>
        <v>AP</v>
      </c>
      <c r="B45" s="39">
        <v>265</v>
      </c>
      <c r="C45" s="35" t="s">
        <v>4</v>
      </c>
      <c r="D45" s="2" t="s">
        <v>352</v>
      </c>
      <c r="E45" s="2" t="str">
        <f>A45&amp;"-"&amp;TEXT(B45,"000")&amp;" | "&amp;C45&amp;" - "&amp;D45</f>
        <v xml:space="preserve">AP-265 | APERFEIÇOAMENTO PROFISSIONAL - MECANISMOS DE DEFESA – GERENCIAMENTO COM SIEM </v>
      </c>
      <c r="F45" s="17" t="s">
        <v>353</v>
      </c>
    </row>
    <row r="46" spans="1:6" ht="16.899999999999999" customHeight="1">
      <c r="A46" s="42" t="str">
        <f t="shared" si="0"/>
        <v>AP</v>
      </c>
      <c r="B46" s="39">
        <v>266</v>
      </c>
      <c r="C46" s="35" t="s">
        <v>4</v>
      </c>
      <c r="D46" s="2" t="s">
        <v>354</v>
      </c>
      <c r="E46" s="2" t="str">
        <f>A46&amp;"-"&amp;TEXT(B46,"000")&amp;" | "&amp;C46&amp;" - "&amp;D46</f>
        <v xml:space="preserve">AP-266 | APERFEIÇOAMENTO PROFISSIONAL - CONFIGURAÇÃO DE DISPOSITIVOS DE REDES COM FOCO EM CIBERSEGURANÇA </v>
      </c>
      <c r="F46" s="17" t="s">
        <v>355</v>
      </c>
    </row>
    <row r="47" spans="1:6" ht="16.899999999999999" customHeight="1">
      <c r="A47" s="42" t="str">
        <f t="shared" si="0"/>
        <v>AP</v>
      </c>
      <c r="B47" s="39">
        <v>267</v>
      </c>
      <c r="C47" s="35" t="s">
        <v>4</v>
      </c>
      <c r="D47" s="2" t="s">
        <v>356</v>
      </c>
      <c r="E47" s="2" t="str">
        <f>A47&amp;"-"&amp;TEXT(B47,"000")&amp;" | "&amp;C47&amp;" - "&amp;D47</f>
        <v xml:space="preserve">AP-267 | APERFEIÇOAMENTO PROFISSIONAL - CIBERSEGURANÇA EM SERVIDORES WINDOWS </v>
      </c>
      <c r="F47" s="17" t="s">
        <v>357</v>
      </c>
    </row>
    <row r="48" spans="1:6" ht="16.899999999999999" customHeight="1">
      <c r="A48" s="42" t="str">
        <f t="shared" si="0"/>
        <v>AP</v>
      </c>
      <c r="B48" s="39">
        <v>268</v>
      </c>
      <c r="C48" s="35" t="s">
        <v>4</v>
      </c>
      <c r="D48" s="2" t="s">
        <v>358</v>
      </c>
      <c r="E48" s="2" t="str">
        <f>A48&amp;"-"&amp;TEXT(B48,"000")&amp;" | "&amp;C48&amp;" - "&amp;D48</f>
        <v xml:space="preserve">AP-268 | APERFEIÇOAMENTO PROFISSIONAL - DEFESA CIBERNÉTICA </v>
      </c>
      <c r="F48" s="17" t="s">
        <v>359</v>
      </c>
    </row>
    <row r="49" spans="1:6" ht="16.899999999999999" customHeight="1">
      <c r="A49" s="42" t="str">
        <f t="shared" si="0"/>
        <v>AP</v>
      </c>
      <c r="B49" s="39">
        <v>269</v>
      </c>
      <c r="C49" s="35" t="s">
        <v>4</v>
      </c>
      <c r="D49" s="2" t="s">
        <v>360</v>
      </c>
      <c r="E49" s="2" t="str">
        <f>A49&amp;"-"&amp;TEXT(B49,"000")&amp;" | "&amp;C49&amp;" - "&amp;D49</f>
        <v xml:space="preserve">AP-269 | APERFEIÇOAMENTO PROFISSIONAL - CIBERSEGURANÇA EM SERVIDORES LINUX </v>
      </c>
      <c r="F49" s="17" t="s">
        <v>361</v>
      </c>
    </row>
    <row r="50" spans="1:6" ht="16.899999999999999" customHeight="1">
      <c r="A50" s="42" t="str">
        <f t="shared" ref="A50:A108" si="1">IF(C50="NOVO ENSINO MÉDIO","EM",IF(C50="APRENDIZAGEM INDUSTRIAL","AI",IF(C50="APRENDIZAGEM INDUSTRIAL 4.0","AI",IF(C50="INICIAÇÃO PROFISSIONAL","IP",IF(C50="QUALIFICAÇÃO BÁSICA","QB",IF(C50="TÉCNICO","CT",IF(C50="ESPECIALIZAÇÃO TÉCNICA","ESP",IF(C50="APERFEIÇOAMENTO PROFISSIONAL","AP",IF(C50="EXTENSÃO","EXT",IF(C50="TECNÓLOGO","ST",IF(C50="GRADUAÇÃO","GR",IF(C50="PÓS-GRADUAÇÃO","POS",IF(C50="COMPETÊNCIAS TRANSVERSAIS","TR",IF(C50="CAPACITAÇÃO SENAI","CS",IF(C50="LIVROS DIDÁTICOS","LD",IF(C50="NACIONALIZAÇÃO","NAC",""))))))))))))))))</f>
        <v>AP</v>
      </c>
      <c r="B50" s="39">
        <v>270</v>
      </c>
      <c r="C50" s="35" t="s">
        <v>4</v>
      </c>
      <c r="D50" s="2" t="s">
        <v>362</v>
      </c>
      <c r="E50" s="2" t="str">
        <f>A50&amp;"-"&amp;TEXT(B50,"000")&amp;" | "&amp;C50&amp;" - "&amp;D50</f>
        <v xml:space="preserve">AP-270 | APERFEIÇOAMENTO PROFISSIONAL - MECANISMOS DE DEFESA – IDS/IPS </v>
      </c>
      <c r="F50" s="17" t="s">
        <v>363</v>
      </c>
    </row>
    <row r="51" spans="1:6" ht="16.899999999999999" customHeight="1">
      <c r="A51" s="42" t="str">
        <f t="shared" si="1"/>
        <v>AP</v>
      </c>
      <c r="B51" s="39">
        <v>291</v>
      </c>
      <c r="C51" s="35" t="s">
        <v>4</v>
      </c>
      <c r="D51" s="2" t="s">
        <v>364</v>
      </c>
      <c r="E51" s="2" t="str">
        <f>A51&amp;"-"&amp;TEXT(B51,"000")&amp;" | "&amp;C51&amp;" - "&amp;D51</f>
        <v>AP-291 | APERFEIÇOAMENTO PROFISSIONAL - PLANEJAMENTO E CONTROLE DA PRODUÇÃO (PCP)</v>
      </c>
      <c r="F51" s="17" t="s">
        <v>365</v>
      </c>
    </row>
    <row r="52" spans="1:6" ht="16.899999999999999" customHeight="1">
      <c r="A52" s="42" t="str">
        <f t="shared" si="1"/>
        <v>AP</v>
      </c>
      <c r="B52" s="39">
        <v>346</v>
      </c>
      <c r="C52" s="35" t="s">
        <v>4</v>
      </c>
      <c r="D52" s="2" t="s">
        <v>366</v>
      </c>
      <c r="E52" s="2" t="str">
        <f>A52&amp;"-"&amp;TEXT(B52,"000")&amp;" | "&amp;C52&amp;" - "&amp;D52</f>
        <v>AP-346 | APERFEIÇOAMENTO PROFISSIONAL - DESENVOLVEDOR MOBILE MULTIPLATAFORMA</v>
      </c>
      <c r="F52" s="17" t="s">
        <v>367</v>
      </c>
    </row>
    <row r="53" spans="1:6" ht="16.899999999999999" customHeight="1">
      <c r="A53" s="42" t="str">
        <f t="shared" si="1"/>
        <v>AP</v>
      </c>
      <c r="B53" s="39">
        <v>360</v>
      </c>
      <c r="C53" s="35" t="s">
        <v>4</v>
      </c>
      <c r="D53" s="2" t="s">
        <v>368</v>
      </c>
      <c r="E53" s="2" t="str">
        <f>A53&amp;"-"&amp;TEXT(B53,"000")&amp;" | "&amp;C53&amp;" - "&amp;D53</f>
        <v>AP-360 | APERFEIÇOAMENTO PROFISSIONAL - CONCEPÇÃO E DESIGN DE MACHINE LEARNING</v>
      </c>
      <c r="F53" s="17" t="s">
        <v>369</v>
      </c>
    </row>
    <row r="54" spans="1:6" ht="16.899999999999999" customHeight="1">
      <c r="A54" s="42" t="str">
        <f t="shared" si="1"/>
        <v>AP</v>
      </c>
      <c r="B54" s="39">
        <v>361</v>
      </c>
      <c r="C54" s="35" t="s">
        <v>4</v>
      </c>
      <c r="D54" s="2" t="s">
        <v>370</v>
      </c>
      <c r="E54" s="2" t="str">
        <f>A54&amp;"-"&amp;TEXT(B54,"000")&amp;" | "&amp;C54&amp;" - "&amp;D54</f>
        <v>AP-361 | APERFEIÇOAMENTO PROFISSIONAL - CONCEPÇÃO DE SISTEMAS INTELIGENTES DE APLICAÇÕES DE DEEP LEARNING</v>
      </c>
      <c r="F54" s="17" t="s">
        <v>371</v>
      </c>
    </row>
    <row r="55" spans="1:6" ht="16.899999999999999" customHeight="1">
      <c r="A55" s="42" t="str">
        <f t="shared" si="1"/>
        <v>AP</v>
      </c>
      <c r="B55" s="39">
        <v>362</v>
      </c>
      <c r="C55" s="35" t="s">
        <v>4</v>
      </c>
      <c r="D55" s="2" t="s">
        <v>372</v>
      </c>
      <c r="E55" s="2" t="str">
        <f>A55&amp;"-"&amp;TEXT(B55,"000")&amp;" | "&amp;C55&amp;" - "&amp;D55</f>
        <v>AP-362 | APERFEIÇOAMENTO PROFISSIONAL - ANÁLISE EXPLORATÓRIA DE DADOS E INTELIGÊNCIA ARTIFICIAL APLICADA</v>
      </c>
      <c r="F55" s="17" t="s">
        <v>373</v>
      </c>
    </row>
    <row r="56" spans="1:6" ht="16.899999999999999" customHeight="1">
      <c r="A56" s="42" t="str">
        <f t="shared" si="1"/>
        <v>AP</v>
      </c>
      <c r="B56" s="39">
        <v>363</v>
      </c>
      <c r="C56" s="35" t="s">
        <v>4</v>
      </c>
      <c r="D56" s="2" t="s">
        <v>374</v>
      </c>
      <c r="E56" s="2" t="str">
        <f>A56&amp;"-"&amp;TEXT(B56,"000")&amp;" | "&amp;C56&amp;" - "&amp;D56</f>
        <v>AP-363 | APERFEIÇOAMENTO PROFISSIONAL - MOBILIDADE URBANA SUSTENTÁVEL E INTELIGENTE</v>
      </c>
      <c r="F56" s="17" t="s">
        <v>375</v>
      </c>
    </row>
    <row r="57" spans="1:6" ht="16.899999999999999" customHeight="1">
      <c r="A57" s="42" t="str">
        <f t="shared" si="1"/>
        <v>AP</v>
      </c>
      <c r="B57" s="39">
        <v>364</v>
      </c>
      <c r="C57" s="35" t="s">
        <v>4</v>
      </c>
      <c r="D57" s="2" t="s">
        <v>376</v>
      </c>
      <c r="E57" s="2" t="str">
        <f>A57&amp;"-"&amp;TEXT(B57,"000")&amp;" | "&amp;C57&amp;" - "&amp;D57</f>
        <v>AP-364 | APERFEIÇOAMENTO PROFISSIONAL - PROJETOS DE SISTEMAS FOTOVOLTAICOS</v>
      </c>
      <c r="F57" s="17" t="s">
        <v>377</v>
      </c>
    </row>
    <row r="58" spans="1:6" ht="16.899999999999999" customHeight="1">
      <c r="A58" s="42" t="str">
        <f t="shared" si="1"/>
        <v>AP</v>
      </c>
      <c r="B58" s="39">
        <v>365</v>
      </c>
      <c r="C58" s="35" t="s">
        <v>4</v>
      </c>
      <c r="D58" s="2" t="s">
        <v>378</v>
      </c>
      <c r="E58" s="2" t="str">
        <f>A58&amp;"-"&amp;TEXT(B58,"000")&amp;" | "&amp;C58&amp;" - "&amp;D58</f>
        <v>AP-365 | APERFEIÇOAMENTO PROFISSIONAL - ASPECTOS SOCIOAMBIENTAIS: EÓLICA ONSHORE E OFFSHORE</v>
      </c>
      <c r="F58" s="17" t="s">
        <v>379</v>
      </c>
    </row>
    <row r="59" spans="1:6" ht="16.899999999999999" customHeight="1">
      <c r="A59" s="42" t="str">
        <f t="shared" si="1"/>
        <v>AP</v>
      </c>
      <c r="B59" s="39">
        <v>368</v>
      </c>
      <c r="C59" s="35" t="s">
        <v>4</v>
      </c>
      <c r="D59" s="2" t="s">
        <v>380</v>
      </c>
      <c r="E59" s="2" t="str">
        <f>A59&amp;"-"&amp;TEXT(B59,"000")&amp;" | "&amp;C59&amp;" - "&amp;D59</f>
        <v>AP-368 | APERFEIÇOAMENTO PROFISSIONAL - SMART MANUFACTURING KAIZEN LEVEL - SMKL</v>
      </c>
      <c r="F59" s="17" t="s">
        <v>381</v>
      </c>
    </row>
    <row r="60" spans="1:6" ht="16.899999999999999" customHeight="1">
      <c r="A60" s="42" t="str">
        <f t="shared" si="1"/>
        <v>AP</v>
      </c>
      <c r="B60" s="39">
        <v>371</v>
      </c>
      <c r="C60" s="35" t="s">
        <v>4</v>
      </c>
      <c r="D60" s="2" t="s">
        <v>382</v>
      </c>
      <c r="E60" s="2" t="str">
        <f>A60&amp;"-"&amp;TEXT(B60,"000")&amp;" | "&amp;C60&amp;" - "&amp;D60</f>
        <v>AP-371 | APERFEIÇOAMENTO PROFISSIONAL - HIDROGÊNIO VERDE – POWER-TO-X BRASIL</v>
      </c>
      <c r="F60" s="17" t="s">
        <v>383</v>
      </c>
    </row>
    <row r="61" spans="1:6" ht="16.899999999999999" customHeight="1">
      <c r="A61" s="42" t="str">
        <f t="shared" si="1"/>
        <v>AP</v>
      </c>
      <c r="B61" s="39">
        <v>372</v>
      </c>
      <c r="C61" s="35" t="s">
        <v>4</v>
      </c>
      <c r="D61" s="2" t="s">
        <v>384</v>
      </c>
      <c r="E61" s="2" t="str">
        <f>A61&amp;"-"&amp;TEXT(B61,"000")&amp;" | "&amp;C61&amp;" - "&amp;D61</f>
        <v>AP-372 | APERFEIÇOAMENTO PROFISSIONAL - WEB 3.O </v>
      </c>
      <c r="F61" s="17" t="s">
        <v>385</v>
      </c>
    </row>
    <row r="62" spans="1:6" ht="16.899999999999999" customHeight="1">
      <c r="A62" s="42" t="str">
        <f t="shared" si="1"/>
        <v>AP</v>
      </c>
      <c r="B62" s="39">
        <v>381</v>
      </c>
      <c r="C62" s="35" t="s">
        <v>4</v>
      </c>
      <c r="D62" s="2" t="s">
        <v>386</v>
      </c>
      <c r="E62" s="2" t="str">
        <f>A62&amp;"-"&amp;TEXT(B62,"000")&amp;" | "&amp;C62&amp;" - "&amp;D62</f>
        <v>AP-381 | APERFEIÇOAMENTO PROFISSIONAL - INTRODUÇÃO A INTELIGÊNCIA ARTIFICIAL COM SCIKIT-LEARN</v>
      </c>
      <c r="F62" s="17" t="s">
        <v>387</v>
      </c>
    </row>
    <row r="63" spans="1:6" ht="16.899999999999999" customHeight="1">
      <c r="A63" s="42" t="str">
        <f t="shared" si="1"/>
        <v>AP</v>
      </c>
      <c r="B63" s="39">
        <v>387</v>
      </c>
      <c r="C63" s="35" t="s">
        <v>4</v>
      </c>
      <c r="D63" s="2" t="s">
        <v>388</v>
      </c>
      <c r="E63" s="2" t="str">
        <f>A63&amp;"-"&amp;TEXT(B63,"000")&amp;" | "&amp;C63&amp;" - "&amp;D63</f>
        <v>AP-387 | APERFEIÇOAMENTO PROFISSIONAL - PROJETO DE SOLUÇÕES INOVADORAS</v>
      </c>
      <c r="F63" s="17" t="s">
        <v>389</v>
      </c>
    </row>
    <row r="64" spans="1:6" ht="16.899999999999999" customHeight="1">
      <c r="A64" s="42" t="str">
        <f t="shared" si="1"/>
        <v>AP</v>
      </c>
      <c r="B64" s="39">
        <v>388</v>
      </c>
      <c r="C64" s="35" t="s">
        <v>4</v>
      </c>
      <c r="D64" s="2" t="s">
        <v>390</v>
      </c>
      <c r="E64" s="2" t="str">
        <f>A64&amp;"-"&amp;TEXT(B64,"000")&amp;" | "&amp;C64&amp;" - "&amp;D64</f>
        <v>AP-388 | APERFEIÇOAMENTO PROFISSIONAL - CARACTERÍSTICAS TÉCNICAS DE MOTORES À COMBUSTÃO INTERNA</v>
      </c>
      <c r="F64" s="17" t="s">
        <v>391</v>
      </c>
    </row>
    <row r="65" spans="1:6" ht="16.899999999999999" customHeight="1">
      <c r="A65" s="42" t="str">
        <f t="shared" si="1"/>
        <v>AP</v>
      </c>
      <c r="B65" s="39">
        <v>389</v>
      </c>
      <c r="C65" s="35" t="s">
        <v>4</v>
      </c>
      <c r="D65" s="2" t="s">
        <v>392</v>
      </c>
      <c r="E65" s="2" t="str">
        <f>A65&amp;"-"&amp;TEXT(B65,"000")&amp;" | "&amp;C65&amp;" - "&amp;D65</f>
        <v>AP-389 | APERFEIÇOAMENTO PROFISSIONAL - METROLOGIA APLICADA A MOTORES DE COMBUSTÃO INTERNA</v>
      </c>
      <c r="F65" s="17" t="s">
        <v>393</v>
      </c>
    </row>
    <row r="66" spans="1:6" ht="16.899999999999999" customHeight="1">
      <c r="A66" s="42" t="str">
        <f t="shared" si="1"/>
        <v>AP</v>
      </c>
      <c r="B66" s="39">
        <v>390</v>
      </c>
      <c r="C66" s="35" t="s">
        <v>4</v>
      </c>
      <c r="D66" s="2" t="s">
        <v>394</v>
      </c>
      <c r="E66" s="2" t="str">
        <f>A66&amp;"-"&amp;TEXT(B66,"000")&amp;" | "&amp;C66&amp;" - "&amp;D66</f>
        <v>AP-390 | APERFEIÇOAMENTO PROFISSIONAL - TÉCNICAS DE RETÍFICA DE BIELA DE MOTORES À COMBUSTÃO INTERNA</v>
      </c>
      <c r="F66" s="17" t="s">
        <v>395</v>
      </c>
    </row>
    <row r="67" spans="1:6" ht="16.899999999999999" customHeight="1">
      <c r="A67" s="42" t="str">
        <f t="shared" si="1"/>
        <v>AP</v>
      </c>
      <c r="B67" s="39">
        <v>391</v>
      </c>
      <c r="C67" s="35" t="s">
        <v>4</v>
      </c>
      <c r="D67" s="2" t="s">
        <v>396</v>
      </c>
      <c r="E67" s="2" t="str">
        <f>A67&amp;"-"&amp;TEXT(B67,"000")&amp;" | "&amp;C67&amp;" - "&amp;D67</f>
        <v>AP-391 | APERFEIÇOAMENTO PROFISSIONAL - TÉCNICAS DE RETÍFICA DE BLOCO DE MOTORES À COMBUSTÃO INTERNA</v>
      </c>
      <c r="F67" s="17" t="s">
        <v>397</v>
      </c>
    </row>
    <row r="68" spans="1:6" ht="16.899999999999999" customHeight="1">
      <c r="A68" s="42" t="str">
        <f t="shared" si="1"/>
        <v>AP</v>
      </c>
      <c r="B68" s="39">
        <v>392</v>
      </c>
      <c r="C68" s="35" t="s">
        <v>4</v>
      </c>
      <c r="D68" s="2" t="s">
        <v>398</v>
      </c>
      <c r="E68" s="2" t="str">
        <f>A68&amp;"-"&amp;TEXT(B68,"000")&amp;" | "&amp;C68&amp;" - "&amp;D68</f>
        <v>AP-392 | APERFEIÇOAMENTO PROFISSIONAL - TÉCNICAS DE RETÍFICA DE CABEÇOTE DE MOTORES À COMBUSTÃO INTERNA</v>
      </c>
      <c r="F68" s="17" t="s">
        <v>399</v>
      </c>
    </row>
    <row r="69" spans="1:6" ht="16.899999999999999" customHeight="1">
      <c r="A69" s="42" t="str">
        <f t="shared" si="1"/>
        <v>AP</v>
      </c>
      <c r="B69" s="39">
        <v>393</v>
      </c>
      <c r="C69" s="35" t="s">
        <v>4</v>
      </c>
      <c r="D69" s="2" t="s">
        <v>400</v>
      </c>
      <c r="E69" s="2" t="str">
        <f>A69&amp;"-"&amp;TEXT(B69,"000")&amp;" | "&amp;C69&amp;" - "&amp;D69</f>
        <v>AP-393 | APERFEIÇOAMENTO PROFISSIONAL - TÉCNICAS DE RETÍFICA DE VIRABREQUIM DE MOTORES À COMBUSTÃO INTERNA</v>
      </c>
      <c r="F69" s="17" t="s">
        <v>401</v>
      </c>
    </row>
    <row r="70" spans="1:6" ht="16.899999999999999" customHeight="1">
      <c r="A70" s="42" t="str">
        <f t="shared" si="1"/>
        <v>AP</v>
      </c>
      <c r="B70" s="39">
        <v>394</v>
      </c>
      <c r="C70" s="35" t="s">
        <v>4</v>
      </c>
      <c r="D70" s="2" t="s">
        <v>402</v>
      </c>
      <c r="E70" s="2" t="str">
        <f>A70&amp;"-"&amp;TEXT(B70,"000")&amp;" | "&amp;C70&amp;" - "&amp;D70</f>
        <v>AP-394 | APERFEIÇOAMENTO PROFISSIONAL - TÉCNICAS DE RETÍFICA DE VOLANTE DE MOTORES À COMBUSTÃO INTERNA</v>
      </c>
      <c r="F70" s="17" t="s">
        <v>403</v>
      </c>
    </row>
    <row r="71" spans="1:6" ht="16.899999999999999" customHeight="1">
      <c r="A71" s="42" t="str">
        <f t="shared" si="1"/>
        <v>AP</v>
      </c>
      <c r="B71" s="39">
        <v>395</v>
      </c>
      <c r="C71" s="35" t="s">
        <v>4</v>
      </c>
      <c r="D71" s="2" t="s">
        <v>404</v>
      </c>
      <c r="E71" s="2" t="str">
        <f>A71&amp;"-"&amp;TEXT(B71,"000")&amp;" | "&amp;C71&amp;" - "&amp;D71</f>
        <v>AP-395 | APERFEIÇOAMENTO PROFISSIONAL - MONTAGEM E AJUSTAGEM DE MOTORES À COMBUSTÃO INTERNA</v>
      </c>
      <c r="F71" s="17" t="s">
        <v>405</v>
      </c>
    </row>
    <row r="72" spans="1:6" ht="16.899999999999999" customHeight="1">
      <c r="A72" s="42" t="str">
        <f t="shared" si="1"/>
        <v>AP</v>
      </c>
      <c r="B72" s="39">
        <v>396</v>
      </c>
      <c r="C72" s="35" t="s">
        <v>4</v>
      </c>
      <c r="D72" s="2" t="s">
        <v>406</v>
      </c>
      <c r="E72" s="2" t="str">
        <f>A72&amp;"-"&amp;TEXT(B72,"000")&amp;" | "&amp;C72&amp;" - "&amp;D72</f>
        <v>AP-396 | APERFEIÇOAMENTO PROFISSIONAL - REDES ETHERNET</v>
      </c>
      <c r="F72" s="17" t="s">
        <v>407</v>
      </c>
    </row>
    <row r="73" spans="1:6" ht="16.899999999999999" customHeight="1">
      <c r="A73" s="42" t="str">
        <f t="shared" si="1"/>
        <v>AP</v>
      </c>
      <c r="B73" s="39">
        <v>401</v>
      </c>
      <c r="C73" s="35" t="s">
        <v>4</v>
      </c>
      <c r="D73" s="2" t="s">
        <v>408</v>
      </c>
      <c r="E73" s="2" t="str">
        <f>A73&amp;"-"&amp;TEXT(B73,"000")&amp;" | "&amp;C73&amp;" - "&amp;D73</f>
        <v>AP-401 | APERFEIÇOAMENTO PROFISSIONAL - NEGÓCIOS E INVESTIMENTOS EM MOBILIDADE SUSTENTÁVEL</v>
      </c>
      <c r="F73" s="17" t="s">
        <v>409</v>
      </c>
    </row>
    <row r="74" spans="1:6" ht="16.899999999999999" customHeight="1">
      <c r="A74" s="42" t="str">
        <f t="shared" si="1"/>
        <v>AP</v>
      </c>
      <c r="B74" s="39">
        <v>402</v>
      </c>
      <c r="C74" s="35" t="s">
        <v>4</v>
      </c>
      <c r="D74" s="2" t="s">
        <v>410</v>
      </c>
      <c r="E74" s="2" t="str">
        <f>A74&amp;"-"&amp;TEXT(B74,"000")&amp;" | "&amp;C74&amp;" - "&amp;D74</f>
        <v>AP-402 | APERFEIÇOAMENTO PROFISSIONAL - DESENVOLVIMENTO DE APLICATIVOS HÍBRIDOS</v>
      </c>
      <c r="F74" s="17" t="s">
        <v>411</v>
      </c>
    </row>
    <row r="75" spans="1:6" ht="16.899999999999999" customHeight="1">
      <c r="A75" s="42" t="str">
        <f t="shared" si="1"/>
        <v>AP</v>
      </c>
      <c r="B75" s="39">
        <v>403</v>
      </c>
      <c r="C75" s="35" t="s">
        <v>4</v>
      </c>
      <c r="D75" s="2" t="s">
        <v>412</v>
      </c>
      <c r="E75" s="2" t="str">
        <f>A75&amp;"-"&amp;TEXT(B75,"000")&amp;" | "&amp;C75&amp;" - "&amp;D75</f>
        <v>AP-403 | APERFEIÇOAMENTO PROFISSIONAL - REDES SDN (SOFTWARE DEFINED NETWORK)</v>
      </c>
      <c r="F75" s="17" t="s">
        <v>413</v>
      </c>
    </row>
    <row r="76" spans="1:6" ht="16.899999999999999" customHeight="1">
      <c r="A76" s="42" t="str">
        <f t="shared" si="1"/>
        <v>AP</v>
      </c>
      <c r="B76" s="39">
        <v>500</v>
      </c>
      <c r="C76" s="35" t="s">
        <v>4</v>
      </c>
      <c r="D76" s="2" t="s">
        <v>414</v>
      </c>
      <c r="E76" s="2" t="str">
        <f>A76&amp;"-"&amp;TEXT(B76,"000")&amp;" | "&amp;C76&amp;" - "&amp;D76</f>
        <v>AP-500 | APERFEIÇOAMENTO PROFISSIONAL - TÉCNICAS DE ESTUDOS PARA EAD</v>
      </c>
      <c r="F76" s="17" t="s">
        <v>415</v>
      </c>
    </row>
    <row r="77" spans="1:6" ht="16.899999999999999" customHeight="1">
      <c r="A77" s="42" t="str">
        <f t="shared" si="1"/>
        <v>AI</v>
      </c>
      <c r="B77" s="39">
        <v>97</v>
      </c>
      <c r="C77" s="35" t="s">
        <v>7</v>
      </c>
      <c r="D77" s="2" t="s">
        <v>416</v>
      </c>
      <c r="E77" s="2" t="str">
        <f>A77&amp;"-"&amp;TEXT(B77,"000")&amp;" | "&amp;C77&amp;" - "&amp;D77</f>
        <v>AI-097 | APRENDIZAGEM INDUSTRIAL - ASSISTENTE ADMINISTRATIVO</v>
      </c>
      <c r="F77" s="17" t="s">
        <v>417</v>
      </c>
    </row>
    <row r="78" spans="1:6" ht="16.899999999999999" customHeight="1">
      <c r="A78" s="42" t="str">
        <f t="shared" si="1"/>
        <v>AI</v>
      </c>
      <c r="B78" s="39">
        <v>149</v>
      </c>
      <c r="C78" s="35" t="s">
        <v>7</v>
      </c>
      <c r="D78" s="2" t="s">
        <v>418</v>
      </c>
      <c r="E78" s="2" t="str">
        <f>A78&amp;"-"&amp;TEXT(B78,"000")&amp;" | "&amp;C78&amp;" - "&amp;D78</f>
        <v>AI-149 | APRENDIZAGEM INDUSTRIAL - ASSISTENTE DE LOGÍSTICA</v>
      </c>
      <c r="F78" s="17" t="s">
        <v>419</v>
      </c>
    </row>
    <row r="79" spans="1:6" ht="16.899999999999999" customHeight="1">
      <c r="A79" s="42" t="str">
        <f t="shared" si="1"/>
        <v>AI</v>
      </c>
      <c r="B79" s="39">
        <v>169</v>
      </c>
      <c r="C79" s="35" t="s">
        <v>7</v>
      </c>
      <c r="D79" s="2" t="s">
        <v>420</v>
      </c>
      <c r="E79" s="2" t="str">
        <f>A79&amp;"-"&amp;TEXT(B79,"000")&amp;" | "&amp;C79&amp;" - "&amp;D79</f>
        <v>AI-169 | APRENDIZAGEM INDUSTRIAL - MÓDULO EDUCAÇÃO PARA O TRABALHO - GENÉRICO</v>
      </c>
      <c r="F79" s="17" t="s">
        <v>421</v>
      </c>
    </row>
    <row r="80" spans="1:6" ht="16.899999999999999" customHeight="1">
      <c r="A80" s="42" t="str">
        <f t="shared" si="1"/>
        <v>AI</v>
      </c>
      <c r="B80" s="39">
        <v>206</v>
      </c>
      <c r="C80" s="35" t="s">
        <v>9</v>
      </c>
      <c r="D80" s="2" t="s">
        <v>422</v>
      </c>
      <c r="E80" s="2" t="str">
        <f>A80&amp;"-"&amp;TEXT(B80,"000")&amp;" | "&amp;C80&amp;" - "&amp;D80</f>
        <v xml:space="preserve">AI-206 | APRENDIZAGEM INDUSTRIAL 4.0 - OPERADOR DE MÁQUINAS CONVENCIONAIS </v>
      </c>
      <c r="F80" s="17" t="s">
        <v>423</v>
      </c>
    </row>
    <row r="81" spans="1:6" ht="16.899999999999999" customHeight="1">
      <c r="A81" s="42" t="str">
        <f t="shared" si="1"/>
        <v>CS</v>
      </c>
      <c r="B81" s="39">
        <v>159</v>
      </c>
      <c r="C81" s="35" t="s">
        <v>12</v>
      </c>
      <c r="D81" s="2" t="s">
        <v>424</v>
      </c>
      <c r="E81" s="2" t="str">
        <f>A81&amp;"-"&amp;TEXT(B81,"000")&amp;" | "&amp;C81&amp;" - "&amp;D81</f>
        <v>CS-159 | CAPACITAÇÃO SENAI - PSAI - EQUIDADE DE GÊNERO E TOLERÂNCIA</v>
      </c>
      <c r="F81" s="17" t="s">
        <v>425</v>
      </c>
    </row>
    <row r="82" spans="1:6" ht="16.899999999999999" customHeight="1">
      <c r="A82" s="42" t="str">
        <f t="shared" si="1"/>
        <v>CS</v>
      </c>
      <c r="B82" s="39">
        <v>165</v>
      </c>
      <c r="C82" s="35" t="s">
        <v>12</v>
      </c>
      <c r="D82" s="2" t="s">
        <v>426</v>
      </c>
      <c r="E82" s="2" t="str">
        <f>A82&amp;"-"&amp;TEXT(B82,"000")&amp;" | "&amp;C82&amp;" - "&amp;D82</f>
        <v>CS-165 | CAPACITAÇÃO SENAI - AVALIAÇÃO DA EDUCAÇÃO PROFISSIONAL</v>
      </c>
      <c r="F82" s="17" t="s">
        <v>427</v>
      </c>
    </row>
    <row r="83" spans="1:6" ht="16.899999999999999" customHeight="1">
      <c r="A83" s="42" t="str">
        <f t="shared" si="1"/>
        <v>TR</v>
      </c>
      <c r="B83" s="39">
        <v>117</v>
      </c>
      <c r="C83" s="35" t="s">
        <v>15</v>
      </c>
      <c r="D83" s="2" t="s">
        <v>428</v>
      </c>
      <c r="E83" s="2" t="str">
        <f>A83&amp;"-"&amp;TEXT(B83,"000")&amp;" | "&amp;C83&amp;" - "&amp;D83</f>
        <v xml:space="preserve">TR-117 | COMPETÊNCIAS TRANSVERSAIS - CONSUMO CONSCIENTE DE ENERGIA </v>
      </c>
      <c r="F83" s="17" t="s">
        <v>429</v>
      </c>
    </row>
    <row r="84" spans="1:6" ht="16.899999999999999" customHeight="1">
      <c r="A84" s="42" t="str">
        <f t="shared" si="1"/>
        <v>TR</v>
      </c>
      <c r="B84" s="39">
        <v>118</v>
      </c>
      <c r="C84" s="35" t="s">
        <v>15</v>
      </c>
      <c r="D84" s="2" t="s">
        <v>430</v>
      </c>
      <c r="E84" s="2" t="str">
        <f>A84&amp;"-"&amp;TEXT(B84,"000")&amp;" | "&amp;C84&amp;" - "&amp;D84</f>
        <v>TR-118 | COMPETÊNCIAS TRANSVERSAIS - DESENHO ARQUITETÔNICO</v>
      </c>
      <c r="F84" s="17" t="s">
        <v>431</v>
      </c>
    </row>
    <row r="85" spans="1:6" ht="16.899999999999999" customHeight="1">
      <c r="A85" s="42" t="str">
        <f t="shared" si="1"/>
        <v>TR</v>
      </c>
      <c r="B85" s="39">
        <v>119</v>
      </c>
      <c r="C85" s="35" t="s">
        <v>15</v>
      </c>
      <c r="D85" s="2" t="s">
        <v>432</v>
      </c>
      <c r="E85" s="2" t="str">
        <f>A85&amp;"-"&amp;TEXT(B85,"000")&amp;" | "&amp;C85&amp;" - "&amp;D85</f>
        <v>TR-119 | COMPETÊNCIAS TRANSVERSAIS - EDUCAÇÃO AMBIENTAL</v>
      </c>
      <c r="F85" s="17" t="s">
        <v>433</v>
      </c>
    </row>
    <row r="86" spans="1:6" ht="16.899999999999999" customHeight="1">
      <c r="A86" s="42" t="str">
        <f t="shared" si="1"/>
        <v>TR</v>
      </c>
      <c r="B86" s="39">
        <v>120</v>
      </c>
      <c r="C86" s="35" t="s">
        <v>15</v>
      </c>
      <c r="D86" s="2" t="s">
        <v>434</v>
      </c>
      <c r="E86" s="2" t="str">
        <f>A86&amp;"-"&amp;TEXT(B86,"000")&amp;" | "&amp;C86&amp;" - "&amp;D86</f>
        <v>TR-120 | COMPETÊNCIAS TRANSVERSAIS - EMPREENDEDORISMO</v>
      </c>
      <c r="F86" s="17" t="s">
        <v>435</v>
      </c>
    </row>
    <row r="87" spans="1:6" ht="16.899999999999999" customHeight="1">
      <c r="A87" s="42" t="str">
        <f t="shared" si="1"/>
        <v>TR</v>
      </c>
      <c r="B87" s="39">
        <v>121</v>
      </c>
      <c r="C87" s="35" t="s">
        <v>15</v>
      </c>
      <c r="D87" s="2" t="s">
        <v>436</v>
      </c>
      <c r="E87" s="2" t="str">
        <f>A87&amp;"-"&amp;TEXT(B87,"000")&amp;" | "&amp;C87&amp;" - "&amp;D87</f>
        <v>TR-121 | COMPETÊNCIAS TRANSVERSAIS - FINANÇAS PESSOAIS</v>
      </c>
      <c r="F87" s="17" t="s">
        <v>437</v>
      </c>
    </row>
    <row r="88" spans="1:6" ht="16.899999999999999" customHeight="1">
      <c r="A88" s="42" t="str">
        <f t="shared" si="1"/>
        <v>TR</v>
      </c>
      <c r="B88" s="39">
        <v>122</v>
      </c>
      <c r="C88" s="35" t="s">
        <v>15</v>
      </c>
      <c r="D88" s="2" t="s">
        <v>438</v>
      </c>
      <c r="E88" s="2" t="str">
        <f>A88&amp;"-"&amp;TEXT(B88,"000")&amp;" | "&amp;C88&amp;" - "&amp;D88</f>
        <v>TR-122 | COMPETÊNCIAS TRANSVERSAIS - FUNDAMENTO DE LOGÍSTICA</v>
      </c>
      <c r="F88" s="17" t="s">
        <v>439</v>
      </c>
    </row>
    <row r="89" spans="1:6" ht="16.899999999999999" customHeight="1">
      <c r="A89" s="42" t="str">
        <f t="shared" si="1"/>
        <v>TR</v>
      </c>
      <c r="B89" s="39">
        <v>123</v>
      </c>
      <c r="C89" s="35" t="s">
        <v>15</v>
      </c>
      <c r="D89" s="2" t="s">
        <v>440</v>
      </c>
      <c r="E89" s="2" t="str">
        <f>A89&amp;"-"&amp;TEXT(B89,"000")&amp;" | "&amp;C89&amp;" - "&amp;D89</f>
        <v>TR-123 | COMPETÊNCIAS TRANSVERSAIS - LÓGICA DE PROGRAMAÇÃO</v>
      </c>
      <c r="F89" s="17" t="s">
        <v>441</v>
      </c>
    </row>
    <row r="90" spans="1:6" ht="16.899999999999999" customHeight="1">
      <c r="A90" s="42" t="str">
        <f t="shared" si="1"/>
        <v>TR</v>
      </c>
      <c r="B90" s="39">
        <v>124</v>
      </c>
      <c r="C90" s="35" t="s">
        <v>15</v>
      </c>
      <c r="D90" s="2" t="s">
        <v>442</v>
      </c>
      <c r="E90" s="2" t="str">
        <f>A90&amp;"-"&amp;TEXT(B90,"000")&amp;" | "&amp;C90&amp;" - "&amp;D90</f>
        <v>TR-124 | COMPETÊNCIAS TRANSVERSAIS - METROLOGIA</v>
      </c>
      <c r="F90" s="17" t="s">
        <v>443</v>
      </c>
    </row>
    <row r="91" spans="1:6" ht="16.899999999999999" customHeight="1">
      <c r="A91" s="42" t="str">
        <f t="shared" si="1"/>
        <v>TR</v>
      </c>
      <c r="B91" s="39">
        <v>125</v>
      </c>
      <c r="C91" s="35" t="s">
        <v>15</v>
      </c>
      <c r="D91" s="2" t="s">
        <v>444</v>
      </c>
      <c r="E91" s="2" t="str">
        <f>A91&amp;"-"&amp;TEXT(B91,"000")&amp;" | "&amp;C91&amp;" - "&amp;D91</f>
        <v>TR-125 | COMPETÊNCIAS TRANSVERSAIS - NOÇÕES BÁSICAS DE MECÂNICA AUTOMOBILÍSTICA</v>
      </c>
      <c r="F91" s="17" t="s">
        <v>445</v>
      </c>
    </row>
    <row r="92" spans="1:6" ht="16.899999999999999" customHeight="1">
      <c r="A92" s="42" t="str">
        <f t="shared" si="1"/>
        <v>TR</v>
      </c>
      <c r="B92" s="39">
        <v>126</v>
      </c>
      <c r="C92" s="35" t="s">
        <v>15</v>
      </c>
      <c r="D92" s="2" t="s">
        <v>446</v>
      </c>
      <c r="E92" s="2" t="str">
        <f>A92&amp;"-"&amp;TEXT(B92,"000")&amp;" | "&amp;C92&amp;" - "&amp;D92</f>
        <v>TR-126 | COMPETÊNCIAS TRANSVERSAIS - SEGURANÇA DO TRABALHO</v>
      </c>
      <c r="F92" s="17" t="s">
        <v>447</v>
      </c>
    </row>
    <row r="93" spans="1:6" ht="16.899999999999999" customHeight="1">
      <c r="A93" s="42" t="str">
        <f t="shared" si="1"/>
        <v>TR</v>
      </c>
      <c r="B93" s="39">
        <v>127</v>
      </c>
      <c r="C93" s="35" t="s">
        <v>15</v>
      </c>
      <c r="D93" s="2" t="s">
        <v>448</v>
      </c>
      <c r="E93" s="2" t="str">
        <f>A93&amp;"-"&amp;TEXT(B93,"000")&amp;" | "&amp;C93&amp;" - "&amp;D93</f>
        <v>TR-127 | COMPETÊNCIAS TRANSVERSAIS - TECNOLOGIA DA INFORMAÇÃO E COMUNICAÇÃO</v>
      </c>
      <c r="F93" s="17" t="s">
        <v>449</v>
      </c>
    </row>
    <row r="94" spans="1:6" ht="16.899999999999999" customHeight="1">
      <c r="A94" s="42" t="str">
        <f t="shared" si="1"/>
        <v>TR</v>
      </c>
      <c r="B94" s="39">
        <v>128</v>
      </c>
      <c r="C94" s="35" t="s">
        <v>15</v>
      </c>
      <c r="D94" s="2" t="s">
        <v>450</v>
      </c>
      <c r="E94" s="2" t="str">
        <f>A94&amp;"-"&amp;TEXT(B94,"000")&amp;" | "&amp;C94&amp;" - "&amp;D94</f>
        <v xml:space="preserve">TR-128 | COMPETÊNCIAS TRANSVERSAIS - PROPRIEDADE INTELECTUAL </v>
      </c>
      <c r="F94" s="17" t="s">
        <v>451</v>
      </c>
    </row>
    <row r="95" spans="1:6" ht="16.899999999999999" customHeight="1">
      <c r="A95" s="42" t="str">
        <f t="shared" si="1"/>
        <v>TR</v>
      </c>
      <c r="B95" s="39">
        <v>147</v>
      </c>
      <c r="C95" s="35" t="s">
        <v>15</v>
      </c>
      <c r="D95" s="2" t="s">
        <v>452</v>
      </c>
      <c r="E95" s="2" t="str">
        <f>A95&amp;"-"&amp;TEXT(B95,"000")&amp;" | "&amp;C95&amp;" - "&amp;D95</f>
        <v>TR-147 | COMPETÊNCIAS TRANSVERSAIS - LEGISLAÇÃO TRABALHISTA</v>
      </c>
      <c r="F95" s="17" t="s">
        <v>453</v>
      </c>
    </row>
    <row r="96" spans="1:6" ht="16.899999999999999" customHeight="1">
      <c r="A96" s="42" t="str">
        <f t="shared" si="1"/>
        <v>TR</v>
      </c>
      <c r="B96" s="39">
        <v>181</v>
      </c>
      <c r="C96" s="35" t="s">
        <v>15</v>
      </c>
      <c r="D96" s="2" t="s">
        <v>454</v>
      </c>
      <c r="E96" s="2" t="str">
        <f>A96&amp;"-"&amp;TEXT(B96,"000")&amp;" | "&amp;C96&amp;" - "&amp;D96</f>
        <v>TR-181 | COMPETÊNCIAS TRANSVERSAIS - COMPETÊNCIAS TRANSVERSAIS - MATERIAL IMPRESSO</v>
      </c>
      <c r="F96" s="17" t="s">
        <v>455</v>
      </c>
    </row>
    <row r="97" spans="1:6" ht="16.899999999999999" customHeight="1">
      <c r="A97" s="42" t="str">
        <f t="shared" si="1"/>
        <v>ESP</v>
      </c>
      <c r="B97" s="39">
        <v>236</v>
      </c>
      <c r="C97" s="35" t="s">
        <v>18</v>
      </c>
      <c r="D97" s="2" t="s">
        <v>456</v>
      </c>
      <c r="E97" s="2" t="str">
        <f>A97&amp;"-"&amp;TEXT(B97,"000")&amp;" | "&amp;C97&amp;" - "&amp;D97</f>
        <v>ESP-236 | ESPECIALIZAÇÃO TÉCNICA - LEAN MANUFACTURING</v>
      </c>
      <c r="F97" s="17" t="s">
        <v>457</v>
      </c>
    </row>
    <row r="98" spans="1:6" ht="16.899999999999999" customHeight="1">
      <c r="A98" s="42" t="str">
        <f t="shared" si="1"/>
        <v>ESP</v>
      </c>
      <c r="B98" s="39">
        <v>398</v>
      </c>
      <c r="C98" s="35" t="s">
        <v>18</v>
      </c>
      <c r="D98" s="2" t="s">
        <v>458</v>
      </c>
      <c r="E98" s="2" t="str">
        <f>A98&amp;"-"&amp;TEXT(B98,"000")&amp;" | "&amp;C98&amp;" - "&amp;D98</f>
        <v>ESP-398 | ESPECIALIZAÇÃO TÉCNICA - CONSTRUÇÃO DE MODELOS DIGITAIS - BIM</v>
      </c>
      <c r="F98" s="17" t="s">
        <v>459</v>
      </c>
    </row>
    <row r="99" spans="1:6" ht="16.899999999999999" customHeight="1">
      <c r="A99" s="42" t="str">
        <f t="shared" si="1"/>
        <v>IP</v>
      </c>
      <c r="B99" s="39">
        <v>175</v>
      </c>
      <c r="C99" s="35" t="s">
        <v>27</v>
      </c>
      <c r="D99" s="2" t="s">
        <v>460</v>
      </c>
      <c r="E99" s="2" t="str">
        <f>A99&amp;"-"&amp;TEXT(B99,"000")&amp;" | "&amp;C99&amp;" - "&amp;D99</f>
        <v>IP-175 | INICIAÇÃO PROFISSIONAL - MUNDO DO TRABALHO - ENSINO MÉDIO</v>
      </c>
      <c r="F99" s="17" t="s">
        <v>461</v>
      </c>
    </row>
    <row r="100" spans="1:6" ht="16.899999999999999" customHeight="1">
      <c r="A100" s="42" t="str">
        <f t="shared" si="1"/>
        <v>IP</v>
      </c>
      <c r="B100" s="39">
        <v>179</v>
      </c>
      <c r="C100" s="35" t="s">
        <v>27</v>
      </c>
      <c r="D100" s="2" t="s">
        <v>462</v>
      </c>
      <c r="E100" s="2" t="str">
        <f>A100&amp;"-"&amp;TEXT(B100,"000")&amp;" | "&amp;C100&amp;" - "&amp;D100</f>
        <v>IP-179 | INICIAÇÃO PROFISSIONAL - PRIVACIDADE E PROTEÇÃO DE DADOS (LGPD)</v>
      </c>
      <c r="F100" s="17" t="s">
        <v>463</v>
      </c>
    </row>
    <row r="101" spans="1:6" ht="16.899999999999999" customHeight="1">
      <c r="A101" s="42" t="str">
        <f t="shared" si="1"/>
        <v>IP</v>
      </c>
      <c r="B101" s="39">
        <v>180</v>
      </c>
      <c r="C101" s="35" t="s">
        <v>27</v>
      </c>
      <c r="D101" s="2" t="s">
        <v>464</v>
      </c>
      <c r="E101" s="2" t="str">
        <f>A101&amp;"-"&amp;TEXT(B101,"000")&amp;" | "&amp;C101&amp;" - "&amp;D101</f>
        <v>IP-180 | INICIAÇÃO PROFISSIONAL - SOFTSKILLS TIC</v>
      </c>
      <c r="F101" s="17" t="s">
        <v>465</v>
      </c>
    </row>
    <row r="102" spans="1:6" ht="16.899999999999999" customHeight="1">
      <c r="A102" s="42" t="str">
        <f t="shared" si="1"/>
        <v>IP</v>
      </c>
      <c r="B102" s="39">
        <v>182</v>
      </c>
      <c r="C102" s="35" t="s">
        <v>27</v>
      </c>
      <c r="D102" s="2" t="s">
        <v>466</v>
      </c>
      <c r="E102" s="2" t="str">
        <f>A102&amp;"-"&amp;TEXT(B102,"000")&amp;" | "&amp;C102&amp;" - "&amp;D102</f>
        <v>IP-182 | INICIAÇÃO PROFISSIONAL - MUNDO DO TRABALHO - AMBIENTE VIRTUAL ESTUDANTE - ENSINO MÉDIO</v>
      </c>
      <c r="F102" s="17" t="s">
        <v>467</v>
      </c>
    </row>
    <row r="103" spans="1:6" ht="16.899999999999999" customHeight="1">
      <c r="A103" s="42" t="str">
        <f t="shared" si="1"/>
        <v>IP</v>
      </c>
      <c r="B103" s="39">
        <v>225</v>
      </c>
      <c r="C103" s="35" t="s">
        <v>27</v>
      </c>
      <c r="D103" s="2" t="s">
        <v>468</v>
      </c>
      <c r="E103" s="2" t="str">
        <f>A103&amp;"-"&amp;TEXT(B103,"000")&amp;" | "&amp;C103&amp;" - "&amp;D103</f>
        <v>IP-225 | INICIAÇÃO PROFISSIONAL - POWER BI DESKTOP</v>
      </c>
      <c r="F103" s="17" t="s">
        <v>469</v>
      </c>
    </row>
    <row r="104" spans="1:6" ht="16.899999999999999" customHeight="1">
      <c r="A104" s="42" t="str">
        <f t="shared" si="1"/>
        <v>IP</v>
      </c>
      <c r="B104" s="39">
        <v>240</v>
      </c>
      <c r="C104" s="35" t="s">
        <v>27</v>
      </c>
      <c r="D104" s="2" t="s">
        <v>470</v>
      </c>
      <c r="E104" s="2" t="str">
        <f>A104&amp;"-"&amp;TEXT(B104,"000")&amp;" | "&amp;C104&amp;" - "&amp;D104</f>
        <v>IP-240 | INICIAÇÃO PROFISSIONAL - FUNDAMENTOS DA QUALIDADE E PRODUTIVIDADE</v>
      </c>
      <c r="F104" s="17" t="s">
        <v>471</v>
      </c>
    </row>
    <row r="105" spans="1:6" ht="16.899999999999999" customHeight="1">
      <c r="A105" s="42" t="str">
        <f t="shared" si="1"/>
        <v>IP</v>
      </c>
      <c r="B105" s="39">
        <v>241</v>
      </c>
      <c r="C105" s="35" t="s">
        <v>27</v>
      </c>
      <c r="D105" s="2" t="s">
        <v>472</v>
      </c>
      <c r="E105" s="2" t="str">
        <f>A105&amp;"-"&amp;TEXT(B105,"000")&amp;" | "&amp;C105&amp;" - "&amp;D105</f>
        <v>IP-241 | INICIAÇÃO PROFISSIONAL - FUNDAMENTOS DA INDÚSTRIA 4.0</v>
      </c>
      <c r="F105" s="17" t="s">
        <v>473</v>
      </c>
    </row>
    <row r="106" spans="1:6" ht="16.899999999999999" customHeight="1">
      <c r="A106" s="42" t="str">
        <f t="shared" si="1"/>
        <v>IP</v>
      </c>
      <c r="B106" s="39">
        <v>356</v>
      </c>
      <c r="C106" s="35" t="s">
        <v>27</v>
      </c>
      <c r="D106" s="2" t="s">
        <v>474</v>
      </c>
      <c r="E106" s="2" t="str">
        <f>A106&amp;"-"&amp;TEXT(B106,"000")&amp;" | "&amp;C106&amp;" - "&amp;D106</f>
        <v>IP-356 | INICIAÇÃO PROFISSIONAL - INTRODUÇÃO A TECNOLOGIA SMART HOME</v>
      </c>
      <c r="F106" s="17" t="s">
        <v>475</v>
      </c>
    </row>
    <row r="107" spans="1:6" ht="16.899999999999999" customHeight="1">
      <c r="A107" s="42" t="str">
        <f t="shared" si="1"/>
        <v>IP</v>
      </c>
      <c r="B107" s="39">
        <v>357</v>
      </c>
      <c r="C107" s="35" t="s">
        <v>27</v>
      </c>
      <c r="D107" s="2" t="s">
        <v>476</v>
      </c>
      <c r="E107" s="2" t="str">
        <f>A107&amp;"-"&amp;TEXT(B107,"000")&amp;" | "&amp;C107&amp;" - "&amp;D107</f>
        <v>IP-357 | INICIAÇÃO PROFISSIONAL - NAVEGAÇÃO SEGURA NA INTERNET</v>
      </c>
      <c r="F107" s="17" t="s">
        <v>477</v>
      </c>
    </row>
    <row r="108" spans="1:6" ht="16.899999999999999" customHeight="1">
      <c r="A108" s="42" t="str">
        <f t="shared" si="1"/>
        <v>IP</v>
      </c>
      <c r="B108" s="39">
        <v>358</v>
      </c>
      <c r="C108" s="35" t="s">
        <v>27</v>
      </c>
      <c r="D108" s="2" t="s">
        <v>478</v>
      </c>
      <c r="E108" s="2" t="str">
        <f>A108&amp;"-"&amp;TEXT(B108,"000")&amp;" | "&amp;C108&amp;" - "&amp;D108</f>
        <v>IP-358 | INICIAÇÃO PROFISSIONAL - DESENVOLVIMENTO DE SISTEMAS</v>
      </c>
      <c r="F108" s="17" t="s">
        <v>479</v>
      </c>
    </row>
    <row r="109" spans="1:6" ht="16.899999999999999" customHeight="1">
      <c r="A109" s="42" t="str">
        <f t="shared" ref="A109:A159" si="2">IF(C109="NOVO ENSINO MÉDIO","EM",IF(C109="APRENDIZAGEM INDUSTRIAL","AI",IF(C109="APRENDIZAGEM INDUSTRIAL 4.0","AI",IF(C109="INICIAÇÃO PROFISSIONAL","IP",IF(C109="QUALIFICAÇÃO BÁSICA","QB",IF(C109="TÉCNICO","CT",IF(C109="ESPECIALIZAÇÃO TÉCNICA","ESP",IF(C109="APERFEIÇOAMENTO PROFISSIONAL","AP",IF(C109="EXTENSÃO","EXT",IF(C109="TECNÓLOGO","ST",IF(C109="GRADUAÇÃO","GR",IF(C109="PÓS-GRADUAÇÃO","POS",IF(C109="COMPETÊNCIAS TRANSVERSAIS","TR",IF(C109="CAPACITAÇÃO SENAI","CS",IF(C109="LIVROS DIDÁTICOS","LD",IF(C109="NACIONALIZAÇÃO","NAC",""))))))))))))))))</f>
        <v>IP</v>
      </c>
      <c r="B109" s="39">
        <v>382</v>
      </c>
      <c r="C109" s="35" t="s">
        <v>27</v>
      </c>
      <c r="D109" s="2" t="s">
        <v>110</v>
      </c>
      <c r="E109" s="2" t="str">
        <f>A109&amp;"-"&amp;TEXT(B109,"000")&amp;" | "&amp;C109&amp;" - "&amp;D109</f>
        <v>IP-382 | INICIAÇÃO PROFISSIONAL - DIGITAL ENERGY</v>
      </c>
      <c r="F109" s="17" t="s">
        <v>480</v>
      </c>
    </row>
    <row r="110" spans="1:6" ht="16.899999999999999" customHeight="1">
      <c r="A110" s="42" t="str">
        <f t="shared" si="2"/>
        <v>IP</v>
      </c>
      <c r="B110" s="39">
        <v>400</v>
      </c>
      <c r="C110" s="35" t="s">
        <v>27</v>
      </c>
      <c r="D110" s="2" t="s">
        <v>481</v>
      </c>
      <c r="E110" s="2" t="str">
        <f>A110&amp;"-"&amp;TEXT(B110,"000")&amp;" | "&amp;C110&amp;" - "&amp;D110</f>
        <v>IP-400 | INICIAÇÃO PROFISSIONAL - MOBILIDADE ELÉTRICA</v>
      </c>
      <c r="F110" s="17" t="s">
        <v>482</v>
      </c>
    </row>
    <row r="111" spans="1:6" ht="16.899999999999999" customHeight="1">
      <c r="A111" s="42" t="str">
        <f t="shared" si="2"/>
        <v>EM</v>
      </c>
      <c r="B111" s="39">
        <v>131</v>
      </c>
      <c r="C111" s="35" t="s">
        <v>36</v>
      </c>
      <c r="D111" s="2" t="s">
        <v>483</v>
      </c>
      <c r="E111" s="2" t="str">
        <f>A111&amp;"-"&amp;TEXT(B111,"000")&amp;" | "&amp;C111&amp;" - "&amp;D111</f>
        <v>EM-131 | NOVO ENSINO MÉDIO - MÓDULO MUNDO DO TRABALHO - ENSINO MÉDIO</v>
      </c>
      <c r="F111" s="17" t="s">
        <v>484</v>
      </c>
    </row>
    <row r="112" spans="1:6" ht="16.899999999999999" customHeight="1">
      <c r="A112" s="42" t="str">
        <f t="shared" si="2"/>
        <v>EM</v>
      </c>
      <c r="B112" s="39">
        <v>145</v>
      </c>
      <c r="C112" s="35" t="s">
        <v>36</v>
      </c>
      <c r="D112" s="2" t="s">
        <v>485</v>
      </c>
      <c r="E112" s="2" t="str">
        <f>A112&amp;"-"&amp;TEXT(B112,"000")&amp;" | "&amp;C112&amp;" - "&amp;D112</f>
        <v>EM-145 | NOVO ENSINO MÉDIO - MÓDULO MUNDO DO TRABALHO - PÚBLICO CONCOMITANTE</v>
      </c>
      <c r="F112" s="17" t="s">
        <v>486</v>
      </c>
    </row>
    <row r="113" spans="1:6" ht="16.899999999999999" customHeight="1">
      <c r="A113" s="42" t="str">
        <f t="shared" si="2"/>
        <v>EM</v>
      </c>
      <c r="B113" s="39">
        <v>146</v>
      </c>
      <c r="C113" s="35" t="s">
        <v>36</v>
      </c>
      <c r="D113" s="2" t="s">
        <v>487</v>
      </c>
      <c r="E113" s="2" t="str">
        <f>A113&amp;"-"&amp;TEXT(B113,"000")&amp;" | "&amp;C113&amp;" - "&amp;D113</f>
        <v>EM-146 | NOVO ENSINO MÉDIO - MÓDULO MUNDO DO TRABALHO - PÚBLICO SUBSEQUENTE</v>
      </c>
      <c r="F113" s="17" t="s">
        <v>488</v>
      </c>
    </row>
    <row r="114" spans="1:6" ht="16.899999999999999" customHeight="1">
      <c r="A114" s="42" t="str">
        <f t="shared" si="2"/>
        <v>EM</v>
      </c>
      <c r="B114" s="39">
        <v>155</v>
      </c>
      <c r="C114" s="35" t="s">
        <v>36</v>
      </c>
      <c r="D114" s="2" t="s">
        <v>489</v>
      </c>
      <c r="E114" s="2" t="str">
        <f>A114&amp;"-"&amp;TEXT(B114,"000")&amp;" | "&amp;C114&amp;" - "&amp;D114</f>
        <v>EM-155 | NOVO ENSINO MÉDIO - MÓDULO MUNDO DO TRABALHO - PRINT</v>
      </c>
      <c r="F114" s="17" t="s">
        <v>490</v>
      </c>
    </row>
    <row r="115" spans="1:6" ht="16.899999999999999" customHeight="1">
      <c r="A115" s="42" t="str">
        <f t="shared" si="2"/>
        <v>EM</v>
      </c>
      <c r="B115" s="39">
        <v>161</v>
      </c>
      <c r="C115" s="35" t="s">
        <v>36</v>
      </c>
      <c r="D115" s="2" t="s">
        <v>491</v>
      </c>
      <c r="E115" s="2" t="str">
        <f>A115&amp;"-"&amp;TEXT(B115,"000")&amp;" | "&amp;C115&amp;" - "&amp;D115</f>
        <v>EM-161 | NOVO ENSINO MÉDIO - CAPACITAÇÃO DOCENTE - MUNDO DO TRABALHO APLICADO AO INTEGRADO</v>
      </c>
      <c r="F115" s="17" t="s">
        <v>492</v>
      </c>
    </row>
    <row r="116" spans="1:6" ht="16.899999999999999" customHeight="1">
      <c r="A116" s="42" t="str">
        <f t="shared" si="2"/>
        <v>EM</v>
      </c>
      <c r="B116" s="39">
        <v>162</v>
      </c>
      <c r="C116" s="35" t="s">
        <v>36</v>
      </c>
      <c r="D116" s="2" t="s">
        <v>493</v>
      </c>
      <c r="E116" s="2" t="str">
        <f>A116&amp;"-"&amp;TEXT(B116,"000")&amp;" | "&amp;C116&amp;" - "&amp;D116</f>
        <v>EM-162 | NOVO ENSINO MÉDIO - CAPACITAÇÃO DOCENTE - MUNDO DO TRABALHO APLICADO AO SUBSEQUENTE</v>
      </c>
      <c r="F116" s="17" t="s">
        <v>494</v>
      </c>
    </row>
    <row r="117" spans="1:6" ht="16.899999999999999" customHeight="1">
      <c r="A117" s="42" t="str">
        <f t="shared" si="2"/>
        <v>EM</v>
      </c>
      <c r="B117" s="39">
        <v>163</v>
      </c>
      <c r="C117" s="35" t="s">
        <v>36</v>
      </c>
      <c r="D117" s="2" t="s">
        <v>495</v>
      </c>
      <c r="E117" s="2" t="str">
        <f>A117&amp;"-"&amp;TEXT(B117,"000")&amp;" | "&amp;C117&amp;" - "&amp;D117</f>
        <v>EM-163 | NOVO ENSINO MÉDIO - CAPACITAÇÃO DOCENTE - MUNDO DO TRABALHO APLICADO AO CONCOMITANTE</v>
      </c>
      <c r="F117" s="17" t="s">
        <v>496</v>
      </c>
    </row>
    <row r="118" spans="1:6" ht="16.899999999999999" customHeight="1">
      <c r="A118" s="42" t="str">
        <f t="shared" si="2"/>
        <v>EM</v>
      </c>
      <c r="B118" s="39">
        <v>164</v>
      </c>
      <c r="C118" s="35" t="s">
        <v>36</v>
      </c>
      <c r="D118" s="2" t="s">
        <v>497</v>
      </c>
      <c r="E118" s="2" t="str">
        <f>A118&amp;"-"&amp;TEXT(B118,"000")&amp;" | "&amp;C118&amp;" - "&amp;D118</f>
        <v>EM-164 | NOVO ENSINO MÉDIO - CAPACITAÇÃO DOCENTE - MUNDO DO TRABALHO APLICADO AO PRINT</v>
      </c>
      <c r="F118" s="17" t="s">
        <v>498</v>
      </c>
    </row>
    <row r="119" spans="1:6" ht="16.899999999999999" customHeight="1">
      <c r="A119" s="42" t="str">
        <f t="shared" si="2"/>
        <v>POS</v>
      </c>
      <c r="B119" s="39">
        <v>170</v>
      </c>
      <c r="C119" s="35" t="s">
        <v>39</v>
      </c>
      <c r="D119" s="2" t="s">
        <v>499</v>
      </c>
      <c r="E119" s="2" t="str">
        <f>A119&amp;"-"&amp;TEXT(B119,"000")&amp;" | "&amp;C119&amp;" - "&amp;D119</f>
        <v>POS-170 | PÓS-GRADUAÇÃO - INDÚSTRIA 4.0</v>
      </c>
      <c r="F119" s="17" t="s">
        <v>500</v>
      </c>
    </row>
    <row r="120" spans="1:6" ht="16.899999999999999" customHeight="1">
      <c r="A120" s="42" t="str">
        <f t="shared" si="2"/>
        <v>POS</v>
      </c>
      <c r="B120" s="39">
        <v>192</v>
      </c>
      <c r="C120" s="35" t="s">
        <v>39</v>
      </c>
      <c r="D120" s="2" t="s">
        <v>501</v>
      </c>
      <c r="E120" s="2" t="str">
        <f>A120&amp;"-"&amp;TEXT(B120,"000")&amp;" | "&amp;C120&amp;" - "&amp;D120</f>
        <v>POS-192 | PÓS-GRADUAÇÃO - EDUCAÇÃO DIGITAL</v>
      </c>
      <c r="F120" s="17" t="s">
        <v>502</v>
      </c>
    </row>
    <row r="121" spans="1:6" ht="16.899999999999999" customHeight="1">
      <c r="A121" s="42" t="str">
        <f t="shared" si="2"/>
        <v>POS</v>
      </c>
      <c r="B121" s="39">
        <v>195</v>
      </c>
      <c r="C121" s="35" t="s">
        <v>39</v>
      </c>
      <c r="D121" s="2" t="s">
        <v>503</v>
      </c>
      <c r="E121" s="2" t="str">
        <f>A121&amp;"-"&amp;TEXT(B121,"000")&amp;" | "&amp;C121&amp;" - "&amp;D121</f>
        <v>POS-195 | PÓS-GRADUAÇÃO - TIC 4.0</v>
      </c>
      <c r="F121" s="17" t="s">
        <v>504</v>
      </c>
    </row>
    <row r="122" spans="1:6" ht="16.899999999999999" customHeight="1">
      <c r="A122" s="42" t="str">
        <f t="shared" si="2"/>
        <v>POS</v>
      </c>
      <c r="B122" s="39">
        <v>208</v>
      </c>
      <c r="C122" s="35" t="s">
        <v>39</v>
      </c>
      <c r="D122" s="2" t="s">
        <v>505</v>
      </c>
      <c r="E122" s="2" t="str">
        <f>A122&amp;"-"&amp;TEXT(B122,"000")&amp;" | "&amp;C122&amp;" - "&amp;D122</f>
        <v>POS-208 | PÓS-GRADUAÇÃO - SMART FACTORY</v>
      </c>
      <c r="F122" s="17" t="s">
        <v>506</v>
      </c>
    </row>
    <row r="123" spans="1:6" ht="16.899999999999999" customHeight="1">
      <c r="A123" s="42" t="str">
        <f t="shared" si="2"/>
        <v>POS</v>
      </c>
      <c r="B123" s="39">
        <v>239</v>
      </c>
      <c r="C123" s="35" t="s">
        <v>39</v>
      </c>
      <c r="D123" s="2" t="s">
        <v>507</v>
      </c>
      <c r="E123" s="2" t="str">
        <f>A123&amp;"-"&amp;TEXT(B123,"000")&amp;" | "&amp;C123&amp;" - "&amp;D123</f>
        <v>POS-239 | PÓS-GRADUAÇÃO - SMART FACTORY (UNIDADES AUTOCONTIDAS)</v>
      </c>
      <c r="F123" s="17" t="s">
        <v>508</v>
      </c>
    </row>
    <row r="124" spans="1:6" ht="16.899999999999999" customHeight="1">
      <c r="A124" s="42" t="str">
        <f t="shared" si="2"/>
        <v>POS</v>
      </c>
      <c r="B124" s="39">
        <v>272</v>
      </c>
      <c r="C124" s="35" t="s">
        <v>39</v>
      </c>
      <c r="D124" s="2" t="s">
        <v>509</v>
      </c>
      <c r="E124" s="2" t="str">
        <f>A124&amp;"-"&amp;TEXT(B124,"000")&amp;" | "&amp;C124&amp;" - "&amp;D124</f>
        <v>POS-272 | PÓS-GRADUAÇÃO - MODA 4.0</v>
      </c>
      <c r="F124" s="17" t="s">
        <v>510</v>
      </c>
    </row>
    <row r="125" spans="1:6" ht="16.899999999999999" customHeight="1">
      <c r="A125" s="42" t="str">
        <f t="shared" si="2"/>
        <v>POS</v>
      </c>
      <c r="B125" s="39">
        <v>373</v>
      </c>
      <c r="C125" s="35" t="s">
        <v>39</v>
      </c>
      <c r="D125" s="2" t="s">
        <v>511</v>
      </c>
      <c r="E125" s="2" t="str">
        <f>A125&amp;"-"&amp;TEXT(B125,"000")&amp;" | "&amp;C125&amp;" - "&amp;D125</f>
        <v>POS-373 | PÓS-GRADUAÇÃO - MBA EM GESTÃO ESTRATÉGICA ESG</v>
      </c>
      <c r="F125" s="17" t="s">
        <v>512</v>
      </c>
    </row>
    <row r="126" spans="1:6" ht="16.899999999999999" customHeight="1">
      <c r="A126" s="42" t="str">
        <f t="shared" si="2"/>
        <v>POS</v>
      </c>
      <c r="B126" s="39">
        <v>374</v>
      </c>
      <c r="C126" s="35" t="s">
        <v>39</v>
      </c>
      <c r="D126" s="2" t="s">
        <v>513</v>
      </c>
      <c r="E126" s="2" t="str">
        <f>A126&amp;"-"&amp;TEXT(B126,"000")&amp;" | "&amp;C126&amp;" - "&amp;D126</f>
        <v>POS-374 | PÓS-GRADUAÇÃO - MBA EM GESTÃO DE FACILITIES</v>
      </c>
      <c r="F126" s="17" t="s">
        <v>514</v>
      </c>
    </row>
    <row r="127" spans="1:6" ht="16.899999999999999" customHeight="1">
      <c r="A127" s="42" t="str">
        <f t="shared" si="2"/>
        <v>POS</v>
      </c>
      <c r="B127" s="39">
        <v>375</v>
      </c>
      <c r="C127" s="35" t="s">
        <v>39</v>
      </c>
      <c r="D127" s="2" t="s">
        <v>515</v>
      </c>
      <c r="E127" s="2" t="str">
        <f>A127&amp;"-"&amp;TEXT(B127,"000")&amp;" | "&amp;C127&amp;" - "&amp;D127</f>
        <v>POS-375 | PÓS-GRADUAÇÃO - LOGÍSTICA 4.0</v>
      </c>
      <c r="F127" s="17" t="s">
        <v>516</v>
      </c>
    </row>
    <row r="128" spans="1:6" ht="16.899999999999999" customHeight="1">
      <c r="A128" s="42" t="str">
        <f t="shared" si="2"/>
        <v>POS</v>
      </c>
      <c r="B128" s="39">
        <v>376</v>
      </c>
      <c r="C128" s="35" t="s">
        <v>39</v>
      </c>
      <c r="D128" s="2" t="s">
        <v>517</v>
      </c>
      <c r="E128" s="2" t="str">
        <f>A128&amp;"-"&amp;TEXT(B128,"000")&amp;" | "&amp;C128&amp;" - "&amp;D128</f>
        <v>POS-376 | PÓS-GRADUAÇÃO - ELETROMOBILIDADE</v>
      </c>
      <c r="F128" s="17" t="s">
        <v>518</v>
      </c>
    </row>
    <row r="129" spans="1:6" ht="16.899999999999999" customHeight="1">
      <c r="A129" s="42" t="str">
        <f t="shared" si="2"/>
        <v>POS</v>
      </c>
      <c r="B129" s="39">
        <v>377</v>
      </c>
      <c r="C129" s="35" t="s">
        <v>39</v>
      </c>
      <c r="D129" s="2" t="s">
        <v>519</v>
      </c>
      <c r="E129" s="2" t="str">
        <f>A129&amp;"-"&amp;TEXT(B129,"000")&amp;" | "&amp;C129&amp;" - "&amp;D129</f>
        <v>POS-377 | PÓS-GRADUAÇÃO - CONECTIVIDADE</v>
      </c>
      <c r="F129" s="17" t="s">
        <v>520</v>
      </c>
    </row>
    <row r="130" spans="1:6" ht="16.899999999999999" customHeight="1">
      <c r="A130" s="42" t="str">
        <f t="shared" si="2"/>
        <v>POS</v>
      </c>
      <c r="B130" s="39">
        <v>378</v>
      </c>
      <c r="C130" s="35" t="s">
        <v>39</v>
      </c>
      <c r="D130" s="2" t="s">
        <v>521</v>
      </c>
      <c r="E130" s="2" t="str">
        <f>A130&amp;"-"&amp;TEXT(B130,"000")&amp;" | "&amp;C130&amp;" - "&amp;D130</f>
        <v>POS-378 | PÓS-GRADUAÇÃO - BIOTECNOLOGIA</v>
      </c>
      <c r="F130" s="17" t="s">
        <v>522</v>
      </c>
    </row>
    <row r="131" spans="1:6" ht="16.899999999999999" customHeight="1">
      <c r="A131" s="42" t="str">
        <f t="shared" si="2"/>
        <v>QB</v>
      </c>
      <c r="B131" s="39">
        <v>33</v>
      </c>
      <c r="C131" s="35" t="s">
        <v>42</v>
      </c>
      <c r="D131" s="2" t="s">
        <v>523</v>
      </c>
      <c r="E131" s="2" t="str">
        <f>A131&amp;"-"&amp;TEXT(B131,"000")&amp;" | "&amp;C131&amp;" - "&amp;D131</f>
        <v>QB-033 | QUALIFICAÇÃO BÁSICA - ELETRICISTA DE AUTOMÓVEIS</v>
      </c>
      <c r="F131" s="17" t="s">
        <v>524</v>
      </c>
    </row>
    <row r="132" spans="1:6" ht="16.899999999999999" customHeight="1">
      <c r="A132" s="42" t="str">
        <f t="shared" si="2"/>
        <v>QB</v>
      </c>
      <c r="B132" s="39">
        <v>34</v>
      </c>
      <c r="C132" s="35" t="s">
        <v>42</v>
      </c>
      <c r="D132" s="2" t="s">
        <v>525</v>
      </c>
      <c r="E132" s="2" t="str">
        <f>A132&amp;"-"&amp;TEXT(B132,"000")&amp;" | "&amp;C132&amp;" - "&amp;D132</f>
        <v>QB-034 | QUALIFICAÇÃO BÁSICA - INSTALADOR DE ACESSÓRIOS AUTOMOTIVOS</v>
      </c>
      <c r="F132" s="17" t="s">
        <v>526</v>
      </c>
    </row>
    <row r="133" spans="1:6" ht="16.899999999999999" customHeight="1">
      <c r="A133" s="42" t="str">
        <f t="shared" si="2"/>
        <v>QB</v>
      </c>
      <c r="B133" s="39">
        <v>35</v>
      </c>
      <c r="C133" s="35" t="s">
        <v>42</v>
      </c>
      <c r="D133" s="2" t="s">
        <v>527</v>
      </c>
      <c r="E133" s="2" t="str">
        <f>A133&amp;"-"&amp;TEXT(B133,"000")&amp;" | "&amp;C133&amp;" - "&amp;D133</f>
        <v>QB-035 | QUALIFICAÇÃO BÁSICA - COLORISTA AUTOMOTIVO</v>
      </c>
      <c r="F133" s="17" t="s">
        <v>528</v>
      </c>
    </row>
    <row r="134" spans="1:6" ht="16.899999999999999" customHeight="1">
      <c r="A134" s="42" t="str">
        <f t="shared" si="2"/>
        <v>QB</v>
      </c>
      <c r="B134" s="39">
        <v>36</v>
      </c>
      <c r="C134" s="35" t="s">
        <v>42</v>
      </c>
      <c r="D134" s="2" t="s">
        <v>529</v>
      </c>
      <c r="E134" s="2" t="str">
        <f>A134&amp;"-"&amp;TEXT(B134,"000")&amp;" | "&amp;C134&amp;" - "&amp;D134</f>
        <v>QB-036 | QUALIFICAÇÃO BÁSICA - PREPARADOR DE SUPERFÍCIES PARA PINTURA AUTOMOTIVA</v>
      </c>
      <c r="F134" s="17" t="s">
        <v>530</v>
      </c>
    </row>
    <row r="135" spans="1:6" ht="16.899999999999999" customHeight="1">
      <c r="A135" s="42" t="str">
        <f t="shared" si="2"/>
        <v>QB</v>
      </c>
      <c r="B135" s="39">
        <v>37</v>
      </c>
      <c r="C135" s="35" t="s">
        <v>42</v>
      </c>
      <c r="D135" s="2" t="s">
        <v>531</v>
      </c>
      <c r="E135" s="2" t="str">
        <f>A135&amp;"-"&amp;TEXT(B135,"000")&amp;" | "&amp;C135&amp;" - "&amp;D135</f>
        <v>QB-037 | QUALIFICAÇÃO BÁSICA - POLIDOR AUTOMOTIVO</v>
      </c>
      <c r="F135" s="17" t="s">
        <v>532</v>
      </c>
    </row>
    <row r="136" spans="1:6" ht="16.899999999999999" customHeight="1">
      <c r="A136" s="42" t="str">
        <f t="shared" si="2"/>
        <v>QB</v>
      </c>
      <c r="B136" s="39">
        <v>38</v>
      </c>
      <c r="C136" s="35" t="s">
        <v>42</v>
      </c>
      <c r="D136" s="2" t="s">
        <v>533</v>
      </c>
      <c r="E136" s="2" t="str">
        <f>A136&amp;"-"&amp;TEXT(B136,"000")&amp;" | "&amp;C136&amp;" - "&amp;D136</f>
        <v>QB-038 | QUALIFICAÇÃO BÁSICA - MECÂNICO DE MANUTENCÃO DE MOTOCICLETAS</v>
      </c>
      <c r="F136" s="17" t="s">
        <v>534</v>
      </c>
    </row>
    <row r="137" spans="1:6" ht="16.899999999999999" customHeight="1">
      <c r="A137" s="42" t="str">
        <f t="shared" si="2"/>
        <v>QB</v>
      </c>
      <c r="B137" s="39">
        <v>39</v>
      </c>
      <c r="C137" s="35" t="s">
        <v>42</v>
      </c>
      <c r="D137" s="2" t="s">
        <v>535</v>
      </c>
      <c r="E137" s="2" t="str">
        <f>A137&amp;"-"&amp;TEXT(B137,"000")&amp;" | "&amp;C137&amp;" - "&amp;D137</f>
        <v>QB-039 | QUALIFICAÇÃO BÁSICA - MECÂNICO DE MANUTENÇÃO DE MOTORES CICLO OTTO</v>
      </c>
      <c r="F137" s="17" t="s">
        <v>536</v>
      </c>
    </row>
    <row r="138" spans="1:6" ht="16.899999999999999" customHeight="1">
      <c r="A138" s="42" t="str">
        <f t="shared" si="2"/>
        <v>QB</v>
      </c>
      <c r="B138" s="39">
        <v>40</v>
      </c>
      <c r="C138" s="35" t="s">
        <v>42</v>
      </c>
      <c r="D138" s="2" t="s">
        <v>537</v>
      </c>
      <c r="E138" s="2" t="str">
        <f>A138&amp;"-"&amp;TEXT(B138,"000")&amp;" | "&amp;C138&amp;" - "&amp;D138</f>
        <v>QB-040 | QUALIFICAÇÃO BÁSICA - MECÂNICO DE MANUTENCÃO EM TRANSMISSÃO AUTOMÁTICA</v>
      </c>
      <c r="F138" s="17" t="s">
        <v>538</v>
      </c>
    </row>
    <row r="139" spans="1:6" ht="16.899999999999999" customHeight="1">
      <c r="A139" s="42" t="str">
        <f t="shared" si="2"/>
        <v>QB</v>
      </c>
      <c r="B139" s="39">
        <v>41</v>
      </c>
      <c r="C139" s="35" t="s">
        <v>42</v>
      </c>
      <c r="D139" s="2" t="s">
        <v>539</v>
      </c>
      <c r="E139" s="2" t="str">
        <f>A139&amp;"-"&amp;TEXT(B139,"000")&amp;" | "&amp;C139&amp;" - "&amp;D139</f>
        <v>QB-041 | QUALIFICAÇÃO BÁSICA - MECÂNICO DE MANUTENCÃO EM TRANSMISSÃO MANUAL</v>
      </c>
      <c r="F139" s="17" t="s">
        <v>540</v>
      </c>
    </row>
    <row r="140" spans="1:6" ht="16.899999999999999" customHeight="1">
      <c r="A140" s="42" t="str">
        <f t="shared" si="2"/>
        <v>QB</v>
      </c>
      <c r="B140" s="39">
        <v>42</v>
      </c>
      <c r="C140" s="35" t="s">
        <v>42</v>
      </c>
      <c r="D140" s="2" t="s">
        <v>541</v>
      </c>
      <c r="E140" s="2" t="str">
        <f>A140&amp;"-"&amp;TEXT(B140,"000")&amp;" | "&amp;C140&amp;" - "&amp;D140</f>
        <v>QB-042 | QUALIFICAÇÃO BÁSICA - MECÂNICO DE MANUTENÇÃO EM FREIOS, SUSPENSÃO E DIREÇÃO AUTOMOTIVA</v>
      </c>
      <c r="F140" s="17" t="s">
        <v>542</v>
      </c>
    </row>
    <row r="141" spans="1:6" ht="16.899999999999999" customHeight="1">
      <c r="A141" s="42" t="str">
        <f t="shared" si="2"/>
        <v>QB</v>
      </c>
      <c r="B141" s="39">
        <v>43</v>
      </c>
      <c r="C141" s="35" t="s">
        <v>42</v>
      </c>
      <c r="D141" s="2" t="s">
        <v>543</v>
      </c>
      <c r="E141" s="2" t="str">
        <f>A141&amp;"-"&amp;TEXT(B141,"000")&amp;" | "&amp;C141&amp;" - "&amp;D141</f>
        <v>QB-043 | QUALIFICAÇÃO BÁSICA - MONTADOR DE EQUIPAMENTOS ELETRÔNICOS</v>
      </c>
      <c r="F141" s="17" t="s">
        <v>544</v>
      </c>
    </row>
    <row r="142" spans="1:6" ht="16.899999999999999" customHeight="1">
      <c r="A142" s="42" t="str">
        <f t="shared" si="2"/>
        <v>QB</v>
      </c>
      <c r="B142" s="39">
        <v>44</v>
      </c>
      <c r="C142" s="35" t="s">
        <v>42</v>
      </c>
      <c r="D142" s="2" t="s">
        <v>545</v>
      </c>
      <c r="E142" s="2" t="str">
        <f>A142&amp;"-"&amp;TEXT(B142,"000")&amp;" | "&amp;C142&amp;" - "&amp;D142</f>
        <v>QB-044 | QUALIFICAÇÃO BÁSICA - ELETRICISTA INDUSTRIAL</v>
      </c>
      <c r="F142" s="17" t="s">
        <v>546</v>
      </c>
    </row>
    <row r="143" spans="1:6" ht="16.899999999999999" customHeight="1">
      <c r="A143" s="42" t="str">
        <f t="shared" si="2"/>
        <v>QB</v>
      </c>
      <c r="B143" s="39">
        <v>45</v>
      </c>
      <c r="C143" s="35" t="s">
        <v>42</v>
      </c>
      <c r="D143" s="2" t="s">
        <v>547</v>
      </c>
      <c r="E143" s="2" t="str">
        <f>A143&amp;"-"&amp;TEXT(B143,"000")&amp;" | "&amp;C143&amp;" - "&amp;D143</f>
        <v>QB-045 | QUALIFICAÇÃO BÁSICA - ELETRICISTA DE REDES DE DISTRIBUIÇÃO DE ENERGIA ELÉTRICA</v>
      </c>
      <c r="F143" s="17" t="s">
        <v>548</v>
      </c>
    </row>
    <row r="144" spans="1:6" ht="16.899999999999999" customHeight="1">
      <c r="A144" s="42" t="str">
        <f t="shared" si="2"/>
        <v>QB</v>
      </c>
      <c r="B144" s="39">
        <v>46</v>
      </c>
      <c r="C144" s="35" t="s">
        <v>42</v>
      </c>
      <c r="D144" s="2" t="s">
        <v>549</v>
      </c>
      <c r="E144" s="2" t="str">
        <f>A144&amp;"-"&amp;TEXT(B144,"000")&amp;" | "&amp;C144&amp;" - "&amp;D144</f>
        <v>QB-046 | QUALIFICAÇÃO BÁSICA - ASSISTENTE DE CONTABILIDADE</v>
      </c>
      <c r="F144" s="17" t="s">
        <v>550</v>
      </c>
    </row>
    <row r="145" spans="1:6" ht="16.899999999999999" customHeight="1">
      <c r="A145" s="42" t="str">
        <f t="shared" si="2"/>
        <v>QB</v>
      </c>
      <c r="B145" s="39">
        <v>48</v>
      </c>
      <c r="C145" s="35" t="s">
        <v>42</v>
      </c>
      <c r="D145" s="2" t="s">
        <v>551</v>
      </c>
      <c r="E145" s="2" t="str">
        <f>A145&amp;"-"&amp;TEXT(B145,"000")&amp;" | "&amp;C145&amp;" - "&amp;D145</f>
        <v>QB-048 | QUALIFICAÇÃO BÁSICA - ASSISTENTE DE RECURSOS HUMANOS</v>
      </c>
      <c r="F145" s="17" t="s">
        <v>552</v>
      </c>
    </row>
    <row r="146" spans="1:6" ht="16.899999999999999" customHeight="1">
      <c r="A146" s="42" t="str">
        <f t="shared" si="2"/>
        <v>QB</v>
      </c>
      <c r="B146" s="39">
        <v>49</v>
      </c>
      <c r="C146" s="35" t="s">
        <v>42</v>
      </c>
      <c r="D146" s="2" t="s">
        <v>553</v>
      </c>
      <c r="E146" s="2" t="str">
        <f>A146&amp;"-"&amp;TEXT(B146,"000")&amp;" | "&amp;C146&amp;" - "&amp;D146</f>
        <v>QB-049 | QUALIFICAÇÃO BÁSICA - OPERADOR DE TELEMARKETING</v>
      </c>
      <c r="F146" s="17" t="s">
        <v>554</v>
      </c>
    </row>
    <row r="147" spans="1:6" ht="16.899999999999999" customHeight="1">
      <c r="A147" s="42" t="str">
        <f t="shared" si="2"/>
        <v>QB</v>
      </c>
      <c r="B147" s="39">
        <v>50</v>
      </c>
      <c r="C147" s="35" t="s">
        <v>42</v>
      </c>
      <c r="D147" s="2" t="s">
        <v>555</v>
      </c>
      <c r="E147" s="2" t="str">
        <f>A147&amp;"-"&amp;TEXT(B147,"000")&amp;" | "&amp;C147&amp;" - "&amp;D147</f>
        <v>QB-050 | QUALIFICAÇÃO BÁSICA - MECÂNICO DE USINAGEM CONVENCIONAL</v>
      </c>
      <c r="F147" s="17" t="s">
        <v>556</v>
      </c>
    </row>
    <row r="148" spans="1:6" ht="16.899999999999999" customHeight="1">
      <c r="A148" s="42" t="str">
        <f t="shared" si="2"/>
        <v>QB</v>
      </c>
      <c r="B148" s="39">
        <v>51</v>
      </c>
      <c r="C148" s="35" t="s">
        <v>42</v>
      </c>
      <c r="D148" s="2" t="s">
        <v>557</v>
      </c>
      <c r="E148" s="2" t="str">
        <f>A148&amp;"-"&amp;TEXT(B148,"000")&amp;" | "&amp;C148&amp;" - "&amp;D148</f>
        <v>QB-051 | QUALIFICAÇÃO BÁSICA - AJUSTADOR MECÂNICO</v>
      </c>
      <c r="F148" s="17" t="s">
        <v>558</v>
      </c>
    </row>
    <row r="149" spans="1:6" ht="16.899999999999999" customHeight="1">
      <c r="A149" s="42" t="str">
        <f t="shared" si="2"/>
        <v>QB</v>
      </c>
      <c r="B149" s="39">
        <v>52</v>
      </c>
      <c r="C149" s="35" t="s">
        <v>42</v>
      </c>
      <c r="D149" s="2" t="s">
        <v>559</v>
      </c>
      <c r="E149" s="2" t="str">
        <f>A149&amp;"-"&amp;TEXT(B149,"000")&amp;" | "&amp;C149&amp;" - "&amp;D149</f>
        <v>QB-052 | QUALIFICAÇÃO BÁSICA - ASSISTENTE DE CONTROLE DE QUALIDADE</v>
      </c>
      <c r="F149" s="17" t="s">
        <v>560</v>
      </c>
    </row>
    <row r="150" spans="1:6" ht="16.899999999999999" customHeight="1">
      <c r="A150" s="42" t="str">
        <f t="shared" si="2"/>
        <v>QB</v>
      </c>
      <c r="B150" s="39">
        <v>53</v>
      </c>
      <c r="C150" s="35" t="s">
        <v>42</v>
      </c>
      <c r="D150" s="2" t="s">
        <v>561</v>
      </c>
      <c r="E150" s="2" t="str">
        <f>A150&amp;"-"&amp;TEXT(B150,"000")&amp;" | "&amp;C150&amp;" - "&amp;D150</f>
        <v>QB-053 | QUALIFICAÇÃO BÁSICA - AUXILIAR DE FABRICAÇÃO DE PAPEL</v>
      </c>
      <c r="F150" s="17" t="s">
        <v>562</v>
      </c>
    </row>
    <row r="151" spans="1:6" ht="16.899999999999999" customHeight="1">
      <c r="A151" s="42" t="str">
        <f t="shared" si="2"/>
        <v>QB</v>
      </c>
      <c r="B151" s="39">
        <v>54</v>
      </c>
      <c r="C151" s="35" t="s">
        <v>42</v>
      </c>
      <c r="D151" s="2" t="s">
        <v>563</v>
      </c>
      <c r="E151" s="2" t="str">
        <f>A151&amp;"-"&amp;TEXT(B151,"000")&amp;" | "&amp;C151&amp;" - "&amp;D151</f>
        <v>QB-054 | QUALIFICAÇÃO BÁSICA - AUXILIAR DE PRODUÇÃO DE CELULOSE</v>
      </c>
      <c r="F151" s="17" t="s">
        <v>564</v>
      </c>
    </row>
    <row r="152" spans="1:6" ht="16.899999999999999" customHeight="1">
      <c r="A152" s="42" t="str">
        <f t="shared" si="2"/>
        <v>QB</v>
      </c>
      <c r="B152" s="39">
        <v>55</v>
      </c>
      <c r="C152" s="35" t="s">
        <v>42</v>
      </c>
      <c r="D152" s="2" t="s">
        <v>565</v>
      </c>
      <c r="E152" s="2" t="str">
        <f>A152&amp;"-"&amp;TEXT(B152,"000")&amp;" | "&amp;C152&amp;" - "&amp;D152</f>
        <v>QB-055 | QUALIFICAÇÃO BÁSICA - CABISTA DE SISTEMAS DE TELECOMUNICAÇÕES</v>
      </c>
      <c r="F152" s="17" t="s">
        <v>566</v>
      </c>
    </row>
    <row r="153" spans="1:6" ht="16.899999999999999" customHeight="1">
      <c r="A153" s="42" t="str">
        <f t="shared" si="2"/>
        <v>QB</v>
      </c>
      <c r="B153" s="39">
        <v>56</v>
      </c>
      <c r="C153" s="35" t="s">
        <v>42</v>
      </c>
      <c r="D153" s="2" t="s">
        <v>567</v>
      </c>
      <c r="E153" s="2" t="str">
        <f>A153&amp;"-"&amp;TEXT(B153,"000")&amp;" | "&amp;C153&amp;" - "&amp;D153</f>
        <v>QB-056 | QUALIFICAÇÃO BÁSICA - CONFEITEIRO</v>
      </c>
      <c r="F153" s="17" t="s">
        <v>568</v>
      </c>
    </row>
    <row r="154" spans="1:6" ht="16.899999999999999" customHeight="1">
      <c r="A154" s="42" t="str">
        <f t="shared" si="2"/>
        <v>QB</v>
      </c>
      <c r="B154" s="39">
        <v>57</v>
      </c>
      <c r="C154" s="35" t="s">
        <v>42</v>
      </c>
      <c r="D154" s="2" t="s">
        <v>569</v>
      </c>
      <c r="E154" s="2" t="str">
        <f>A154&amp;"-"&amp;TEXT(B154,"000")&amp;" | "&amp;C154&amp;" - "&amp;D154</f>
        <v>QB-057 | QUALIFICAÇÃO BÁSICA - CONTROLADOR E PROGRAMADOR DE PRODUÇÃO</v>
      </c>
      <c r="F154" s="17" t="s">
        <v>570</v>
      </c>
    </row>
    <row r="155" spans="1:6" ht="16.899999999999999" customHeight="1">
      <c r="A155" s="42" t="str">
        <f t="shared" si="2"/>
        <v>QB</v>
      </c>
      <c r="B155" s="39">
        <v>58</v>
      </c>
      <c r="C155" s="35" t="s">
        <v>42</v>
      </c>
      <c r="D155" s="2" t="s">
        <v>571</v>
      </c>
      <c r="E155" s="2" t="str">
        <f>A155&amp;"-"&amp;TEXT(B155,"000")&amp;" | "&amp;C155&amp;" - "&amp;D155</f>
        <v>QB-058 | QUALIFICAÇÃO BÁSICA - DESENHISTA DE MÓVEIS</v>
      </c>
      <c r="F155" s="17" t="s">
        <v>572</v>
      </c>
    </row>
    <row r="156" spans="1:6" ht="16.899999999999999" customHeight="1">
      <c r="A156" s="42" t="str">
        <f t="shared" si="2"/>
        <v>QB</v>
      </c>
      <c r="B156" s="39">
        <v>59</v>
      </c>
      <c r="C156" s="35" t="s">
        <v>42</v>
      </c>
      <c r="D156" s="2" t="s">
        <v>573</v>
      </c>
      <c r="E156" s="2" t="str">
        <f>A156&amp;"-"&amp;TEXT(B156,"000")&amp;" | "&amp;C156&amp;" - "&amp;D156</f>
        <v>QB-059 | QUALIFICAÇÃO BÁSICA - DESENHISTA MECÂNICO</v>
      </c>
      <c r="F156" s="17" t="s">
        <v>574</v>
      </c>
    </row>
    <row r="157" spans="1:6" ht="16.899999999999999" customHeight="1">
      <c r="A157" s="42" t="str">
        <f t="shared" si="2"/>
        <v>QB</v>
      </c>
      <c r="B157" s="39">
        <v>59</v>
      </c>
      <c r="C157" s="35" t="s">
        <v>42</v>
      </c>
      <c r="D157" s="2" t="s">
        <v>575</v>
      </c>
      <c r="E157" s="2" t="str">
        <f>A157&amp;"-"&amp;TEXT(B157,"000")&amp;" | "&amp;C157&amp;" - "&amp;D157</f>
        <v>QB-059 | QUALIFICAÇÃO BÁSICA - DESENHISTA MECÂNICO V_2022</v>
      </c>
      <c r="F157" s="17" t="s">
        <v>576</v>
      </c>
    </row>
    <row r="158" spans="1:6" ht="16.899999999999999" customHeight="1">
      <c r="A158" s="42" t="str">
        <f t="shared" si="2"/>
        <v>QB</v>
      </c>
      <c r="B158" s="39">
        <v>60</v>
      </c>
      <c r="C158" s="35" t="s">
        <v>42</v>
      </c>
      <c r="D158" s="2" t="s">
        <v>577</v>
      </c>
      <c r="E158" s="2" t="str">
        <f>A158&amp;"-"&amp;TEXT(B158,"000")&amp;" | "&amp;C158&amp;" - "&amp;D158</f>
        <v>QB-060 | QUALIFICAÇÃO BÁSICA - ELETROMECÂNICO DE AUTOMÓVEIS</v>
      </c>
      <c r="F158" s="17" t="s">
        <v>578</v>
      </c>
    </row>
    <row r="159" spans="1:6" ht="16.899999999999999" customHeight="1">
      <c r="A159" s="42" t="str">
        <f t="shared" si="2"/>
        <v>QB</v>
      </c>
      <c r="B159" s="39">
        <v>61</v>
      </c>
      <c r="C159" s="35" t="s">
        <v>42</v>
      </c>
      <c r="D159" s="2" t="s">
        <v>579</v>
      </c>
      <c r="E159" s="2" t="str">
        <f>A159&amp;"-"&amp;TEXT(B159,"000")&amp;" | "&amp;C159&amp;" - "&amp;D159</f>
        <v>QB-061 | QUALIFICAÇÃO BÁSICA - FRESADOR MECÂNICO</v>
      </c>
      <c r="F159" s="17" t="s">
        <v>580</v>
      </c>
    </row>
    <row r="160" spans="1:6" ht="16.899999999999999" customHeight="1">
      <c r="A160" s="42" t="str">
        <f t="shared" ref="A160:A221" si="3">IF(C160="NOVO ENSINO MÉDIO","EM",IF(C160="APRENDIZAGEM INDUSTRIAL","AI",IF(C160="APRENDIZAGEM INDUSTRIAL 4.0","AI",IF(C160="INICIAÇÃO PROFISSIONAL","IP",IF(C160="QUALIFICAÇÃO BÁSICA","QB",IF(C160="TÉCNICO","CT",IF(C160="ESPECIALIZAÇÃO TÉCNICA","ESP",IF(C160="APERFEIÇOAMENTO PROFISSIONAL","AP",IF(C160="EXTENSÃO","EXT",IF(C160="TECNÓLOGO","ST",IF(C160="GRADUAÇÃO","GR",IF(C160="PÓS-GRADUAÇÃO","POS",IF(C160="COMPETÊNCIAS TRANSVERSAIS","TR",IF(C160="CAPACITAÇÃO SENAI","CS",IF(C160="LIVROS DIDÁTICOS","LD",IF(C160="NACIONALIZAÇÃO","NAC",""))))))))))))))))</f>
        <v>QB</v>
      </c>
      <c r="B160" s="39">
        <v>62</v>
      </c>
      <c r="C160" s="35" t="s">
        <v>42</v>
      </c>
      <c r="D160" s="2" t="s">
        <v>581</v>
      </c>
      <c r="E160" s="2" t="str">
        <f>A160&amp;"-"&amp;TEXT(B160,"000")&amp;" | "&amp;C160&amp;" - "&amp;D160</f>
        <v>QB-062 | QUALIFICAÇÃO BÁSICA - INSTALADOR E REPARADOR DE FIBRAS ÓTICAS</v>
      </c>
      <c r="F160" s="17" t="s">
        <v>582</v>
      </c>
    </row>
    <row r="161" spans="1:6" ht="16.899999999999999" customHeight="1">
      <c r="A161" s="42" t="str">
        <f t="shared" si="3"/>
        <v>QB</v>
      </c>
      <c r="B161" s="39">
        <v>63</v>
      </c>
      <c r="C161" s="35" t="s">
        <v>42</v>
      </c>
      <c r="D161" s="2" t="s">
        <v>583</v>
      </c>
      <c r="E161" s="2" t="str">
        <f>A161&amp;"-"&amp;TEXT(B161,"000")&amp;" | "&amp;C161&amp;" - "&amp;D161</f>
        <v>QB-063 | QUALIFICAÇÃO BÁSICA - INSTRUMENTISTA INDUSTRIAL</v>
      </c>
      <c r="F161" s="17" t="s">
        <v>584</v>
      </c>
    </row>
    <row r="162" spans="1:6" ht="16.899999999999999" customHeight="1">
      <c r="A162" s="42" t="str">
        <f t="shared" si="3"/>
        <v>QB</v>
      </c>
      <c r="B162" s="39">
        <v>64</v>
      </c>
      <c r="C162" s="35" t="s">
        <v>42</v>
      </c>
      <c r="D162" s="2" t="s">
        <v>585</v>
      </c>
      <c r="E162" s="2" t="str">
        <f>A162&amp;"-"&amp;TEXT(B162,"000")&amp;" | "&amp;C162&amp;" - "&amp;D162</f>
        <v>QB-064 | QUALIFICAÇÃO BÁSICA - MECÂNICO DE AUTOMÓVEIS LEVES</v>
      </c>
      <c r="F162" s="17" t="s">
        <v>586</v>
      </c>
    </row>
    <row r="163" spans="1:6" ht="16.899999999999999" customHeight="1">
      <c r="A163" s="42" t="str">
        <f t="shared" si="3"/>
        <v>QB</v>
      </c>
      <c r="B163" s="39">
        <v>65</v>
      </c>
      <c r="C163" s="35" t="s">
        <v>42</v>
      </c>
      <c r="D163" s="2" t="s">
        <v>587</v>
      </c>
      <c r="E163" s="2" t="str">
        <f>A163&amp;"-"&amp;TEXT(B163,"000")&amp;" | "&amp;C163&amp;" - "&amp;D163</f>
        <v>QB-065 | QUALIFICAÇÃO BÁSICA - MECÂNICO DE MANUTENÇÃO EM VEÍCULOS PESADOS RODOVIÁRIOS</v>
      </c>
      <c r="F163" s="17" t="s">
        <v>588</v>
      </c>
    </row>
    <row r="164" spans="1:6" ht="16.899999999999999" customHeight="1">
      <c r="A164" s="42" t="str">
        <f t="shared" si="3"/>
        <v>QB</v>
      </c>
      <c r="B164" s="39">
        <v>66</v>
      </c>
      <c r="C164" s="35" t="s">
        <v>42</v>
      </c>
      <c r="D164" s="2" t="s">
        <v>589</v>
      </c>
      <c r="E164" s="2" t="str">
        <f>A164&amp;"-"&amp;TEXT(B164,"000")&amp;" | "&amp;C164&amp;" - "&amp;D164</f>
        <v>QB-066 | QUALIFICAÇÃO BÁSICA - MECÂNICO DE MÁQUINAS INDUSTRIAIS</v>
      </c>
      <c r="F164" s="17" t="s">
        <v>590</v>
      </c>
    </row>
    <row r="165" spans="1:6" ht="16.899999999999999" customHeight="1">
      <c r="A165" s="42" t="str">
        <f t="shared" si="3"/>
        <v>QB</v>
      </c>
      <c r="B165" s="39">
        <v>67</v>
      </c>
      <c r="C165" s="35" t="s">
        <v>42</v>
      </c>
      <c r="D165" s="2" t="s">
        <v>591</v>
      </c>
      <c r="E165" s="2" t="str">
        <f>A165&amp;"-"&amp;TEXT(B165,"000")&amp;" | "&amp;C165&amp;" - "&amp;D165</f>
        <v>QB-067 | QUALIFICAÇÃO BÁSICA - MECÂNICO DE REFRIGERAÇÃO E CLIMATIZAÇÃO COMERCIAL</v>
      </c>
      <c r="F165" s="17" t="s">
        <v>592</v>
      </c>
    </row>
    <row r="166" spans="1:6" ht="16.899999999999999" customHeight="1">
      <c r="A166" s="42" t="str">
        <f t="shared" si="3"/>
        <v>QB</v>
      </c>
      <c r="B166" s="39">
        <v>68</v>
      </c>
      <c r="C166" s="35" t="s">
        <v>42</v>
      </c>
      <c r="D166" s="2" t="s">
        <v>593</v>
      </c>
      <c r="E166" s="2" t="str">
        <f>A166&amp;"-"&amp;TEXT(B166,"000")&amp;" | "&amp;C166&amp;" - "&amp;D166</f>
        <v>QB-068 | QUALIFICAÇÃO BÁSICA - MECÂNICO DE REFRIGERAÇÃO E CLIMATIZAÇÃO INDUSTRIAL</v>
      </c>
      <c r="F166" s="17" t="s">
        <v>594</v>
      </c>
    </row>
    <row r="167" spans="1:6" ht="16.899999999999999" customHeight="1">
      <c r="A167" s="42" t="str">
        <f t="shared" si="3"/>
        <v>QB</v>
      </c>
      <c r="B167" s="39">
        <v>69</v>
      </c>
      <c r="C167" s="35" t="s">
        <v>42</v>
      </c>
      <c r="D167" s="2" t="s">
        <v>595</v>
      </c>
      <c r="E167" s="2" t="str">
        <f>A167&amp;"-"&amp;TEXT(B167,"000")&amp;" | "&amp;C167&amp;" - "&amp;D167</f>
        <v>QB-069 | QUALIFICAÇÃO BÁSICA - MECÂNICO DE REFRIGERAÇÃO E CLIMATIZAÇÃO RESIDENCIAL</v>
      </c>
      <c r="F167" s="17" t="s">
        <v>596</v>
      </c>
    </row>
    <row r="168" spans="1:6" ht="16.899999999999999" customHeight="1">
      <c r="A168" s="42" t="str">
        <f t="shared" si="3"/>
        <v>QB</v>
      </c>
      <c r="B168" s="39">
        <v>70</v>
      </c>
      <c r="C168" s="35" t="s">
        <v>42</v>
      </c>
      <c r="D168" s="2" t="s">
        <v>597</v>
      </c>
      <c r="E168" s="2" t="str">
        <f>A168&amp;"-"&amp;TEXT(B168,"000")&amp;" | "&amp;C168&amp;" - "&amp;D168</f>
        <v>QB-070 | QUALIFICAÇÃO BÁSICA - OPERADOR DE INJETORAS PARA TERMOPLÁSTICOS</v>
      </c>
      <c r="F168" s="17" t="s">
        <v>598</v>
      </c>
    </row>
    <row r="169" spans="1:6" ht="16.899999999999999" customHeight="1">
      <c r="A169" s="42" t="str">
        <f t="shared" si="3"/>
        <v>QB</v>
      </c>
      <c r="B169" s="39">
        <v>71</v>
      </c>
      <c r="C169" s="35" t="s">
        <v>42</v>
      </c>
      <c r="D169" s="2" t="s">
        <v>599</v>
      </c>
      <c r="E169" s="2" t="str">
        <f>A169&amp;"-"&amp;TEXT(B169,"000")&amp;" | "&amp;C169&amp;" - "&amp;D169</f>
        <v>QB-071 | QUALIFICAÇÃO BÁSICA - OPERADOR DE PROCESSAMENTO DE BEBIDAS</v>
      </c>
      <c r="F169" s="17" t="s">
        <v>600</v>
      </c>
    </row>
    <row r="170" spans="1:6" ht="16.899999999999999" customHeight="1">
      <c r="A170" s="42" t="str">
        <f t="shared" si="3"/>
        <v>QB</v>
      </c>
      <c r="B170" s="39">
        <v>72</v>
      </c>
      <c r="C170" s="35" t="s">
        <v>42</v>
      </c>
      <c r="D170" s="2" t="s">
        <v>601</v>
      </c>
      <c r="E170" s="2" t="str">
        <f>A170&amp;"-"&amp;TEXT(B170,"000")&amp;" | "&amp;C170&amp;" - "&amp;D170</f>
        <v>QB-072 | QUALIFICAÇÃO BÁSICA - OPERADOR DE PROCESSAMENTO DE CARNES E DERIVADOS</v>
      </c>
      <c r="F170" s="17" t="s">
        <v>602</v>
      </c>
    </row>
    <row r="171" spans="1:6" ht="16.899999999999999" customHeight="1">
      <c r="A171" s="42" t="str">
        <f t="shared" si="3"/>
        <v>QB</v>
      </c>
      <c r="B171" s="39">
        <v>73</v>
      </c>
      <c r="C171" s="35" t="s">
        <v>42</v>
      </c>
      <c r="D171" s="2" t="s">
        <v>603</v>
      </c>
      <c r="E171" s="2" t="str">
        <f>A171&amp;"-"&amp;TEXT(B171,"000")&amp;" | "&amp;C171&amp;" - "&amp;D171</f>
        <v>QB-073 | QUALIFICAÇÃO BÁSICA - OPERADOR DE PROCESSAMENTO DE FRUTAS E HORTALIÇAS</v>
      </c>
      <c r="F171" s="17" t="s">
        <v>604</v>
      </c>
    </row>
    <row r="172" spans="1:6" ht="16.899999999999999" customHeight="1">
      <c r="A172" s="42" t="str">
        <f t="shared" si="3"/>
        <v>QB</v>
      </c>
      <c r="B172" s="39">
        <v>74</v>
      </c>
      <c r="C172" s="35" t="s">
        <v>42</v>
      </c>
      <c r="D172" s="2" t="s">
        <v>605</v>
      </c>
      <c r="E172" s="2" t="str">
        <f>A172&amp;"-"&amp;TEXT(B172,"000")&amp;" | "&amp;C172&amp;" - "&amp;D172</f>
        <v>QB-074 | QUALIFICAÇÃO BÁSICA - OPERADOR DE PROCESSAMENTO DE GRÃOS E CEREAIS</v>
      </c>
      <c r="F172" s="17" t="s">
        <v>606</v>
      </c>
    </row>
    <row r="173" spans="1:6" ht="16.899999999999999" customHeight="1">
      <c r="A173" s="42" t="str">
        <f t="shared" si="3"/>
        <v>QB</v>
      </c>
      <c r="B173" s="39">
        <v>75</v>
      </c>
      <c r="C173" s="35" t="s">
        <v>42</v>
      </c>
      <c r="D173" s="2" t="s">
        <v>607</v>
      </c>
      <c r="E173" s="2" t="str">
        <f>A173&amp;"-"&amp;TEXT(B173,"000")&amp;" | "&amp;C173&amp;" - "&amp;D173</f>
        <v>QB-075 | QUALIFICAÇÃO BÁSICA - OPERADOR DE PROCESSO EM FABRICAÇÃO DE PAPEL</v>
      </c>
      <c r="F173" s="17" t="s">
        <v>608</v>
      </c>
    </row>
    <row r="174" spans="1:6" ht="16.899999999999999" customHeight="1">
      <c r="A174" s="42" t="str">
        <f t="shared" si="3"/>
        <v>QB</v>
      </c>
      <c r="B174" s="39">
        <v>76</v>
      </c>
      <c r="C174" s="35" t="s">
        <v>42</v>
      </c>
      <c r="D174" s="2" t="s">
        <v>609</v>
      </c>
      <c r="E174" s="2" t="str">
        <f>A174&amp;"-"&amp;TEXT(B174,"000")&amp;" | "&amp;C174&amp;" - "&amp;D174</f>
        <v>QB-076 | QUALIFICAÇÃO BÁSICA - OPERADOR DE PROCESSOS DE GALVANOPLASTIA</v>
      </c>
      <c r="F174" s="17" t="s">
        <v>610</v>
      </c>
    </row>
    <row r="175" spans="1:6" ht="16.899999999999999" customHeight="1">
      <c r="A175" s="42" t="str">
        <f t="shared" si="3"/>
        <v>QB</v>
      </c>
      <c r="B175" s="39">
        <v>77</v>
      </c>
      <c r="C175" s="35" t="s">
        <v>42</v>
      </c>
      <c r="D175" s="2" t="s">
        <v>611</v>
      </c>
      <c r="E175" s="2" t="str">
        <f>A175&amp;"-"&amp;TEXT(B175,"000")&amp;" | "&amp;C175&amp;" - "&amp;D175</f>
        <v>QB-077 | QUALIFICAÇÃO BÁSICA - OPERADOR DE RETROESCAVADEIRA</v>
      </c>
      <c r="F175" s="17" t="s">
        <v>612</v>
      </c>
    </row>
    <row r="176" spans="1:6" ht="16.899999999999999" customHeight="1">
      <c r="A176" s="42" t="str">
        <f t="shared" si="3"/>
        <v>QB</v>
      </c>
      <c r="B176" s="39">
        <v>78</v>
      </c>
      <c r="C176" s="35" t="s">
        <v>42</v>
      </c>
      <c r="D176" s="2" t="s">
        <v>613</v>
      </c>
      <c r="E176" s="2" t="str">
        <f>A176&amp;"-"&amp;TEXT(B176,"000")&amp;" | "&amp;C176&amp;" - "&amp;D176</f>
        <v>QB-078 | QUALIFICAÇÃO BÁSICA - PADEIRO</v>
      </c>
      <c r="F176" s="17" t="s">
        <v>614</v>
      </c>
    </row>
    <row r="177" spans="1:6" ht="16.899999999999999" customHeight="1">
      <c r="A177" s="42" t="str">
        <f t="shared" si="3"/>
        <v>QB</v>
      </c>
      <c r="B177" s="39">
        <v>79</v>
      </c>
      <c r="C177" s="35" t="s">
        <v>42</v>
      </c>
      <c r="D177" s="2" t="s">
        <v>615</v>
      </c>
      <c r="E177" s="2" t="str">
        <f>A177&amp;"-"&amp;TEXT(B177,"000")&amp;" | "&amp;C177&amp;" - "&amp;D177</f>
        <v>QB-079 | QUALIFICAÇÃO BÁSICA - RETIFICADOR MECÂNICO</v>
      </c>
      <c r="F177" s="17" t="s">
        <v>616</v>
      </c>
    </row>
    <row r="178" spans="1:6" ht="16.899999999999999" customHeight="1">
      <c r="A178" s="42" t="str">
        <f t="shared" si="3"/>
        <v>QB</v>
      </c>
      <c r="B178" s="39">
        <v>80</v>
      </c>
      <c r="C178" s="35" t="s">
        <v>42</v>
      </c>
      <c r="D178" s="2" t="s">
        <v>617</v>
      </c>
      <c r="E178" s="2" t="str">
        <f>A178&amp;"-"&amp;TEXT(B178,"000")&amp;" | "&amp;C178&amp;" - "&amp;D178</f>
        <v>QB-080 | QUALIFICAÇÃO BÁSICA - TORNEIRO MECÂNICO</v>
      </c>
      <c r="F178" s="17" t="s">
        <v>618</v>
      </c>
    </row>
    <row r="179" spans="1:6" ht="16.899999999999999" customHeight="1">
      <c r="A179" s="42" t="str">
        <f t="shared" si="3"/>
        <v>QB</v>
      </c>
      <c r="B179" s="39">
        <v>81</v>
      </c>
      <c r="C179" s="35" t="s">
        <v>42</v>
      </c>
      <c r="D179" s="2" t="s">
        <v>619</v>
      </c>
      <c r="E179" s="2" t="str">
        <f>A179&amp;"-"&amp;TEXT(B179,"000")&amp;" | "&amp;C179&amp;" - "&amp;D179</f>
        <v>QB-081 | QUALIFICAÇÃO BÁSICA - AUXILIAR DE MAQUINISTA</v>
      </c>
      <c r="F179" s="17" t="s">
        <v>620</v>
      </c>
    </row>
    <row r="180" spans="1:6" ht="16.899999999999999" customHeight="1">
      <c r="A180" s="42" t="str">
        <f t="shared" si="3"/>
        <v>QB</v>
      </c>
      <c r="B180" s="39">
        <v>82</v>
      </c>
      <c r="C180" s="35" t="s">
        <v>42</v>
      </c>
      <c r="D180" s="2" t="s">
        <v>621</v>
      </c>
      <c r="E180" s="2" t="str">
        <f>A180&amp;"-"&amp;TEXT(B180,"000")&amp;" | "&amp;C180&amp;" - "&amp;D180</f>
        <v>QB-082 | QUALIFICAÇÃO BÁSICA - MANOBRADOR FERROVIÁRIO</v>
      </c>
      <c r="F180" s="17" t="s">
        <v>622</v>
      </c>
    </row>
    <row r="181" spans="1:6" ht="16.899999999999999" customHeight="1">
      <c r="A181" s="42" t="str">
        <f t="shared" si="3"/>
        <v>QB</v>
      </c>
      <c r="B181" s="39">
        <v>83</v>
      </c>
      <c r="C181" s="35" t="s">
        <v>42</v>
      </c>
      <c r="D181" s="2" t="s">
        <v>623</v>
      </c>
      <c r="E181" s="2" t="str">
        <f>A181&amp;"-"&amp;TEXT(B181,"000")&amp;" | "&amp;C181&amp;" - "&amp;D181</f>
        <v>QB-083 | QUALIFICAÇÃO BÁSICA - MAQUINISTA</v>
      </c>
      <c r="F181" s="17" t="s">
        <v>624</v>
      </c>
    </row>
    <row r="182" spans="1:6" ht="16.899999999999999" customHeight="1">
      <c r="A182" s="42" t="str">
        <f t="shared" si="3"/>
        <v>QB</v>
      </c>
      <c r="B182" s="39">
        <v>84</v>
      </c>
      <c r="C182" s="35" t="s">
        <v>42</v>
      </c>
      <c r="D182" s="2" t="s">
        <v>625</v>
      </c>
      <c r="E182" s="2" t="str">
        <f>A182&amp;"-"&amp;TEXT(B182,"000")&amp;" | "&amp;C182&amp;" - "&amp;D182</f>
        <v>QB-084 | QUALIFICAÇÃO BÁSICA - OPERADOR DE MANOBRA</v>
      </c>
      <c r="F182" s="17" t="s">
        <v>626</v>
      </c>
    </row>
    <row r="183" spans="1:6" ht="16.899999999999999" customHeight="1">
      <c r="A183" s="42" t="str">
        <f t="shared" si="3"/>
        <v>QB</v>
      </c>
      <c r="B183" s="39">
        <v>85</v>
      </c>
      <c r="C183" s="35" t="s">
        <v>42</v>
      </c>
      <c r="D183" s="2" t="s">
        <v>627</v>
      </c>
      <c r="E183" s="2" t="str">
        <f>A183&amp;"-"&amp;TEXT(B183,"000")&amp;" | "&amp;C183&amp;" - "&amp;D183</f>
        <v>QB-085 | QUALIFICAÇÃO BÁSICA - MONTADOR DE ANDAIMES</v>
      </c>
      <c r="F183" s="17" t="s">
        <v>628</v>
      </c>
    </row>
    <row r="184" spans="1:6" ht="16.899999999999999" customHeight="1">
      <c r="A184" s="42" t="str">
        <f t="shared" si="3"/>
        <v>QB</v>
      </c>
      <c r="B184" s="39">
        <v>86</v>
      </c>
      <c r="C184" s="35" t="s">
        <v>42</v>
      </c>
      <c r="D184" s="2" t="s">
        <v>629</v>
      </c>
      <c r="E184" s="2" t="str">
        <f>A184&amp;"-"&amp;TEXT(B184,"000")&amp;" | "&amp;C184&amp;" - "&amp;D184</f>
        <v xml:space="preserve">QB-086 | QUALIFICAÇÃO BÁSICA - DESENHISTA TÉCNICO DE EDIFICAÇÕES </v>
      </c>
      <c r="F184" s="17" t="s">
        <v>630</v>
      </c>
    </row>
    <row r="185" spans="1:6" ht="16.899999999999999" customHeight="1">
      <c r="A185" s="42" t="str">
        <f t="shared" si="3"/>
        <v>QB</v>
      </c>
      <c r="B185" s="39">
        <v>87</v>
      </c>
      <c r="C185" s="35" t="s">
        <v>42</v>
      </c>
      <c r="D185" s="2" t="s">
        <v>631</v>
      </c>
      <c r="E185" s="2" t="str">
        <f>A185&amp;"-"&amp;TEXT(B185,"000")&amp;" | "&amp;C185&amp;" - "&amp;D185</f>
        <v>QB-087 | QUALIFICAÇÃO BÁSICA - MONTADOR DE SISTEMAS DE CONSTRUÇÃO A SECO</v>
      </c>
      <c r="F185" s="17" t="s">
        <v>632</v>
      </c>
    </row>
    <row r="186" spans="1:6" ht="16.899999999999999" customHeight="1">
      <c r="A186" s="42" t="str">
        <f t="shared" si="3"/>
        <v>QB</v>
      </c>
      <c r="B186" s="39">
        <v>88</v>
      </c>
      <c r="C186" s="35" t="s">
        <v>42</v>
      </c>
      <c r="D186" s="2" t="s">
        <v>633</v>
      </c>
      <c r="E186" s="2" t="str">
        <f>A186&amp;"-"&amp;TEXT(B186,"000")&amp;" | "&amp;C186&amp;" - "&amp;D186</f>
        <v>QB-088 | QUALIFICAÇÃO BÁSICA - ELETRICISTA INSTALADOR RESIDENCIAL</v>
      </c>
      <c r="F186" s="17" t="s">
        <v>634</v>
      </c>
    </row>
    <row r="187" spans="1:6" ht="16.899999999999999" customHeight="1">
      <c r="A187" s="42" t="str">
        <f t="shared" si="3"/>
        <v>QB</v>
      </c>
      <c r="B187" s="39">
        <v>89</v>
      </c>
      <c r="C187" s="35" t="s">
        <v>42</v>
      </c>
      <c r="D187" s="2" t="s">
        <v>635</v>
      </c>
      <c r="E187" s="2" t="str">
        <f>A187&amp;"-"&amp;TEXT(B187,"000")&amp;" | "&amp;C187&amp;" - "&amp;D187</f>
        <v>QB-089 | QUALIFICAÇÃO BÁSICA - INSTALADOR HIDRÁULICO</v>
      </c>
      <c r="F187" s="17" t="s">
        <v>636</v>
      </c>
    </row>
    <row r="188" spans="1:6" ht="16.899999999999999" customHeight="1">
      <c r="A188" s="42" t="str">
        <f t="shared" si="3"/>
        <v>QB</v>
      </c>
      <c r="B188" s="39">
        <v>90</v>
      </c>
      <c r="C188" s="35" t="s">
        <v>42</v>
      </c>
      <c r="D188" s="2" t="s">
        <v>637</v>
      </c>
      <c r="E188" s="2" t="str">
        <f>A188&amp;"-"&amp;TEXT(B188,"000")&amp;" | "&amp;C188&amp;" - "&amp;D188</f>
        <v>QB-090 | QUALIFICAÇÃO BÁSICA - ALMOXARIFE</v>
      </c>
      <c r="F188" s="17" t="s">
        <v>638</v>
      </c>
    </row>
    <row r="189" spans="1:6" ht="16.899999999999999" customHeight="1">
      <c r="A189" s="42" t="str">
        <f t="shared" si="3"/>
        <v>QB</v>
      </c>
      <c r="B189" s="39">
        <v>91</v>
      </c>
      <c r="C189" s="35" t="s">
        <v>42</v>
      </c>
      <c r="D189" s="2" t="s">
        <v>639</v>
      </c>
      <c r="E189" s="2" t="str">
        <f>A189&amp;"-"&amp;TEXT(B189,"000")&amp;" | "&amp;C189&amp;" - "&amp;D189</f>
        <v>QB-091 | QUALIFICAÇÃO BÁSICA - INSTALADOR E REPARADOR DE REDES DE COMPUTADORES</v>
      </c>
      <c r="F189" s="17" t="s">
        <v>640</v>
      </c>
    </row>
    <row r="190" spans="1:6" ht="16.899999999999999" customHeight="1">
      <c r="A190" s="42" t="str">
        <f t="shared" si="3"/>
        <v>QB</v>
      </c>
      <c r="B190" s="39">
        <v>92</v>
      </c>
      <c r="C190" s="35" t="s">
        <v>42</v>
      </c>
      <c r="D190" s="2" t="s">
        <v>641</v>
      </c>
      <c r="E190" s="2" t="str">
        <f>A190&amp;"-"&amp;TEXT(B190,"000")&amp;" | "&amp;C190&amp;" - "&amp;D190</f>
        <v>QB-092 | QUALIFICAÇÃO BÁSICA - MONTADOR E REPARADOR DE MICROCOMPUTADORES</v>
      </c>
      <c r="F190" s="17" t="s">
        <v>642</v>
      </c>
    </row>
    <row r="191" spans="1:6" ht="16.899999999999999" customHeight="1">
      <c r="A191" s="42" t="str">
        <f t="shared" si="3"/>
        <v>QB</v>
      </c>
      <c r="B191" s="39">
        <v>93</v>
      </c>
      <c r="C191" s="35" t="s">
        <v>42</v>
      </c>
      <c r="D191" s="2" t="s">
        <v>643</v>
      </c>
      <c r="E191" s="2" t="str">
        <f>A191&amp;"-"&amp;TEXT(B191,"000")&amp;" | "&amp;C191&amp;" - "&amp;D191</f>
        <v>QB-093 | QUALIFICAÇÃO BÁSICA - DESENHISTA DE PRODUTOS GRÁFICOS WEB</v>
      </c>
      <c r="F191" s="17" t="s">
        <v>644</v>
      </c>
    </row>
    <row r="192" spans="1:6" ht="16.899999999999999" customHeight="1">
      <c r="A192" s="42" t="str">
        <f t="shared" si="3"/>
        <v>QB</v>
      </c>
      <c r="B192" s="39">
        <v>94</v>
      </c>
      <c r="C192" s="35" t="s">
        <v>42</v>
      </c>
      <c r="D192" s="2" t="s">
        <v>645</v>
      </c>
      <c r="E192" s="2" t="str">
        <f>A192&amp;"-"&amp;TEXT(B192,"000")&amp;" | "&amp;C192&amp;" - "&amp;D192</f>
        <v>QB-094 | QUALIFICAÇÃO BÁSICA - OPERADOR DE MICROCOMPUTADOR</v>
      </c>
      <c r="F192" s="17" t="s">
        <v>646</v>
      </c>
    </row>
    <row r="193" spans="1:6" ht="16.899999999999999" customHeight="1">
      <c r="A193" s="42" t="str">
        <f t="shared" si="3"/>
        <v>QB</v>
      </c>
      <c r="B193" s="39">
        <v>95</v>
      </c>
      <c r="C193" s="35" t="s">
        <v>42</v>
      </c>
      <c r="D193" s="2" t="s">
        <v>647</v>
      </c>
      <c r="E193" s="2" t="str">
        <f>A193&amp;"-"&amp;TEXT(B193,"000")&amp;" | "&amp;C193&amp;" - "&amp;D193</f>
        <v>QB-095 | QUALIFICAÇÃO BÁSICA - INSTALADOR DE LINHAS, CABOS E EQUIPAMENTOS DE REDES TELEFÔNICAS</v>
      </c>
      <c r="F193" s="17" t="s">
        <v>648</v>
      </c>
    </row>
    <row r="194" spans="1:6" ht="16.899999999999999" customHeight="1">
      <c r="A194" s="42" t="str">
        <f t="shared" si="3"/>
        <v>QB</v>
      </c>
      <c r="B194" s="39">
        <v>96</v>
      </c>
      <c r="C194" s="35" t="s">
        <v>42</v>
      </c>
      <c r="D194" s="2" t="s">
        <v>649</v>
      </c>
      <c r="E194" s="2" t="str">
        <f>A194&amp;"-"&amp;TEXT(B194,"000")&amp;" | "&amp;C194&amp;" - "&amp;D194</f>
        <v>QB-096 | QUALIFICAÇÃO BÁSICA - INSTALADOR E REPARADOR DE REDES DE TV A CABO</v>
      </c>
      <c r="F194" s="17" t="s">
        <v>650</v>
      </c>
    </row>
    <row r="195" spans="1:6" ht="16.899999999999999" customHeight="1">
      <c r="A195" s="42" t="str">
        <f t="shared" si="3"/>
        <v>QB</v>
      </c>
      <c r="B195" s="39">
        <v>98</v>
      </c>
      <c r="C195" s="35" t="s">
        <v>42</v>
      </c>
      <c r="D195" s="2" t="s">
        <v>651</v>
      </c>
      <c r="E195" s="2" t="str">
        <f>A195&amp;"-"&amp;TEXT(B195,"000")&amp;" | "&amp;C195&amp;" - "&amp;D195</f>
        <v>QB-098 | QUALIFICAÇÃO BÁSICA - ARMADOR DE FERRO</v>
      </c>
      <c r="F195" s="17" t="s">
        <v>652</v>
      </c>
    </row>
    <row r="196" spans="1:6" ht="16.899999999999999" customHeight="1">
      <c r="A196" s="42" t="str">
        <f t="shared" si="3"/>
        <v>QB</v>
      </c>
      <c r="B196" s="39">
        <v>99</v>
      </c>
      <c r="C196" s="35" t="s">
        <v>42</v>
      </c>
      <c r="D196" s="2" t="s">
        <v>653</v>
      </c>
      <c r="E196" s="2" t="str">
        <f>A196&amp;"-"&amp;TEXT(B196,"000")&amp;" | "&amp;C196&amp;" - "&amp;D196</f>
        <v>QB-099 | QUALIFICAÇÃO BÁSICA - AUXILIAR DE LABORATÓRIO DE MICROBIOLOGIA</v>
      </c>
      <c r="F196" s="17" t="s">
        <v>654</v>
      </c>
    </row>
    <row r="197" spans="1:6" ht="16.899999999999999" customHeight="1">
      <c r="A197" s="42" t="str">
        <f t="shared" si="3"/>
        <v>QB</v>
      </c>
      <c r="B197" s="39">
        <v>100</v>
      </c>
      <c r="C197" s="35" t="s">
        <v>42</v>
      </c>
      <c r="D197" s="2" t="s">
        <v>655</v>
      </c>
      <c r="E197" s="2" t="str">
        <f>A197&amp;"-"&amp;TEXT(B197,"000")&amp;" | "&amp;C197&amp;" - "&amp;D197</f>
        <v xml:space="preserve">QB-100 | QUALIFICAÇÃO BÁSICA - CALDEIREIRO DE MANUTENÇÃO </v>
      </c>
      <c r="F197" s="17" t="s">
        <v>656</v>
      </c>
    </row>
    <row r="198" spans="1:6" ht="16.899999999999999" customHeight="1">
      <c r="A198" s="42" t="str">
        <f t="shared" si="3"/>
        <v>QB</v>
      </c>
      <c r="B198" s="39">
        <v>101</v>
      </c>
      <c r="C198" s="35" t="s">
        <v>42</v>
      </c>
      <c r="D198" s="2" t="s">
        <v>657</v>
      </c>
      <c r="E198" s="2" t="str">
        <f>A198&amp;"-"&amp;TEXT(B198,"000")&amp;" | "&amp;C198&amp;" - "&amp;D198</f>
        <v xml:space="preserve">QB-101 | QUALIFICAÇÃO BÁSICA - CARPINTEIRO DE OBRAS </v>
      </c>
      <c r="F198" s="17" t="s">
        <v>658</v>
      </c>
    </row>
    <row r="199" spans="1:6" ht="16.899999999999999" customHeight="1">
      <c r="A199" s="42" t="str">
        <f t="shared" si="3"/>
        <v>QB</v>
      </c>
      <c r="B199" s="39">
        <v>102</v>
      </c>
      <c r="C199" s="35" t="s">
        <v>42</v>
      </c>
      <c r="D199" s="2" t="s">
        <v>659</v>
      </c>
      <c r="E199" s="2" t="str">
        <f>A199&amp;"-"&amp;TEXT(B199,"000")&amp;" | "&amp;C199&amp;" - "&amp;D199</f>
        <v>QB-102 | QUALIFICAÇÃO BÁSICA - COSTUREIRO SOB MEDIDA</v>
      </c>
      <c r="F199" s="17" t="s">
        <v>660</v>
      </c>
    </row>
    <row r="200" spans="1:6" ht="16.899999999999999" customHeight="1">
      <c r="A200" s="42" t="str">
        <f t="shared" si="3"/>
        <v>QB</v>
      </c>
      <c r="B200" s="39">
        <v>103</v>
      </c>
      <c r="C200" s="35" t="s">
        <v>42</v>
      </c>
      <c r="D200" s="2" t="s">
        <v>661</v>
      </c>
      <c r="E200" s="2" t="str">
        <f>A200&amp;"-"&amp;TEXT(B200,"000")&amp;" | "&amp;C200&amp;" - "&amp;D200</f>
        <v>QB-103 | QUALIFICAÇÃO BÁSICA - DESENHISTA DE BOLSAS E ARTEFATOS</v>
      </c>
      <c r="F200" s="17" t="s">
        <v>662</v>
      </c>
    </row>
    <row r="201" spans="1:6" ht="16.899999999999999" customHeight="1">
      <c r="A201" s="42" t="str">
        <f t="shared" si="3"/>
        <v>QB</v>
      </c>
      <c r="B201" s="39">
        <v>104</v>
      </c>
      <c r="C201" s="35" t="s">
        <v>42</v>
      </c>
      <c r="D201" s="2" t="s">
        <v>663</v>
      </c>
      <c r="E201" s="2" t="str">
        <f>A201&amp;"-"&amp;TEXT(B201,"000")&amp;" | "&amp;C201&amp;" - "&amp;D201</f>
        <v>QB-104 | QUALIFICAÇÃO BÁSICA - DESENHISTA DE CALÇADOS</v>
      </c>
      <c r="F201" s="17" t="s">
        <v>664</v>
      </c>
    </row>
    <row r="202" spans="1:6" ht="16.899999999999999" customHeight="1">
      <c r="A202" s="42" t="str">
        <f t="shared" si="3"/>
        <v>QB</v>
      </c>
      <c r="B202" s="39">
        <v>106</v>
      </c>
      <c r="C202" s="35" t="s">
        <v>42</v>
      </c>
      <c r="D202" s="2" t="s">
        <v>665</v>
      </c>
      <c r="E202" s="2" t="str">
        <f>A202&amp;"-"&amp;TEXT(B202,"000")&amp;" | "&amp;C202&amp;" - "&amp;D202</f>
        <v>QB-106 | QUALIFICAÇÃO BÁSICA - DESENHISTA DE MODA V1</v>
      </c>
      <c r="F202" s="17" t="s">
        <v>666</v>
      </c>
    </row>
    <row r="203" spans="1:6" ht="16.899999999999999" customHeight="1">
      <c r="A203" s="42" t="str">
        <f t="shared" si="3"/>
        <v>QB</v>
      </c>
      <c r="B203" s="39">
        <v>106</v>
      </c>
      <c r="C203" s="35" t="s">
        <v>42</v>
      </c>
      <c r="D203" s="2" t="s">
        <v>667</v>
      </c>
      <c r="E203" s="2" t="str">
        <f>A203&amp;"-"&amp;TEXT(B203,"000")&amp;" | "&amp;C203&amp;" - "&amp;D203</f>
        <v>QB-106 | QUALIFICAÇÃO BÁSICA - DESENHISTA DE MODA V2</v>
      </c>
      <c r="F203" s="17" t="s">
        <v>668</v>
      </c>
    </row>
    <row r="204" spans="1:6" ht="16.899999999999999" customHeight="1">
      <c r="A204" s="42" t="str">
        <f t="shared" si="3"/>
        <v>QB</v>
      </c>
      <c r="B204" s="39">
        <v>107</v>
      </c>
      <c r="C204" s="35" t="s">
        <v>42</v>
      </c>
      <c r="D204" s="2" t="s">
        <v>669</v>
      </c>
      <c r="E204" s="2" t="str">
        <f>A204&amp;"-"&amp;TEXT(B204,"000")&amp;" | "&amp;C204&amp;" - "&amp;D204</f>
        <v>QB-107 | QUALIFICAÇÃO BÁSICA - ENCANADOR INDUSTRIAL</v>
      </c>
      <c r="F204" s="17" t="s">
        <v>670</v>
      </c>
    </row>
    <row r="205" spans="1:6" ht="16.899999999999999" customHeight="1">
      <c r="A205" s="42" t="str">
        <f t="shared" si="3"/>
        <v>QB</v>
      </c>
      <c r="B205" s="39">
        <v>108</v>
      </c>
      <c r="C205" s="35" t="s">
        <v>42</v>
      </c>
      <c r="D205" s="2" t="s">
        <v>671</v>
      </c>
      <c r="E205" s="2" t="str">
        <f>A205&amp;"-"&amp;TEXT(B205,"000")&amp;" | "&amp;C205&amp;" - "&amp;D205</f>
        <v xml:space="preserve">QB-108 | QUALIFICAÇÃO BÁSICA - IMPRESSOR OFFSET </v>
      </c>
      <c r="F205" s="17" t="s">
        <v>672</v>
      </c>
    </row>
    <row r="206" spans="1:6" ht="16.899999999999999" customHeight="1">
      <c r="A206" s="42" t="str">
        <f t="shared" si="3"/>
        <v>QB</v>
      </c>
      <c r="B206" s="39">
        <v>109</v>
      </c>
      <c r="C206" s="35" t="s">
        <v>42</v>
      </c>
      <c r="D206" s="2" t="s">
        <v>673</v>
      </c>
      <c r="E206" s="2" t="str">
        <f>A206&amp;"-"&amp;TEXT(B206,"000")&amp;" | "&amp;C206&amp;" - "&amp;D206</f>
        <v>QB-109 | QUALIFICAÇÃO BÁSICA - INSPETOR DE QUALIDADE</v>
      </c>
      <c r="F206" s="17" t="s">
        <v>674</v>
      </c>
    </row>
    <row r="207" spans="1:6" ht="16.899999999999999" customHeight="1">
      <c r="A207" s="42" t="str">
        <f t="shared" si="3"/>
        <v>QB</v>
      </c>
      <c r="B207" s="39">
        <v>110</v>
      </c>
      <c r="C207" s="35" t="s">
        <v>42</v>
      </c>
      <c r="D207" s="2" t="s">
        <v>675</v>
      </c>
      <c r="E207" s="2" t="str">
        <f>A207&amp;"-"&amp;TEXT(B207,"000")&amp;" | "&amp;C207&amp;" - "&amp;D207</f>
        <v>QB-110 | QUALIFICAÇÃO BÁSICA - PEDREIRO DE ALVENARIA</v>
      </c>
      <c r="F207" s="17" t="s">
        <v>676</v>
      </c>
    </row>
    <row r="208" spans="1:6" ht="16.899999999999999" customHeight="1">
      <c r="A208" s="42" t="str">
        <f t="shared" si="3"/>
        <v>QB</v>
      </c>
      <c r="B208" s="39">
        <v>111</v>
      </c>
      <c r="C208" s="35" t="s">
        <v>42</v>
      </c>
      <c r="D208" s="2" t="s">
        <v>677</v>
      </c>
      <c r="E208" s="2" t="str">
        <f>A208&amp;"-"&amp;TEXT(B208,"000")&amp;" | "&amp;C208&amp;" - "&amp;D208</f>
        <v>QB-111 | QUALIFICAÇÃO BÁSICA - PINTOR INDUSTRIAL</v>
      </c>
      <c r="F208" s="17" t="s">
        <v>678</v>
      </c>
    </row>
    <row r="209" spans="1:6" ht="16.899999999999999" customHeight="1">
      <c r="A209" s="42" t="str">
        <f t="shared" si="3"/>
        <v>QB</v>
      </c>
      <c r="B209" s="39">
        <v>112</v>
      </c>
      <c r="C209" s="35" t="s">
        <v>42</v>
      </c>
      <c r="D209" s="2" t="s">
        <v>679</v>
      </c>
      <c r="E209" s="2" t="str">
        <f>A209&amp;"-"&amp;TEXT(B209,"000")&amp;" | "&amp;C209&amp;" - "&amp;D209</f>
        <v xml:space="preserve">QB-112 | QUALIFICAÇÃO BÁSICA - SERRALHEIRO DE ALUMÍNIO </v>
      </c>
      <c r="F209" s="17" t="s">
        <v>680</v>
      </c>
    </row>
    <row r="210" spans="1:6" ht="16.899999999999999" customHeight="1">
      <c r="A210" s="42" t="str">
        <f t="shared" si="3"/>
        <v>QB</v>
      </c>
      <c r="B210" s="39">
        <v>113</v>
      </c>
      <c r="C210" s="35" t="s">
        <v>42</v>
      </c>
      <c r="D210" s="2" t="s">
        <v>681</v>
      </c>
      <c r="E210" s="2" t="str">
        <f>A210&amp;"-"&amp;TEXT(B210,"000")&amp;" | "&amp;C210&amp;" - "&amp;D210</f>
        <v xml:space="preserve">QB-113 | QUALIFICAÇÃO BÁSICA - TRAÇADOR DE CALDEIRARIA </v>
      </c>
      <c r="F210" s="17" t="s">
        <v>682</v>
      </c>
    </row>
    <row r="211" spans="1:6" ht="16.899999999999999" customHeight="1">
      <c r="A211" s="42" t="str">
        <f t="shared" si="3"/>
        <v>QB</v>
      </c>
      <c r="B211" s="39">
        <v>114</v>
      </c>
      <c r="C211" s="35" t="s">
        <v>42</v>
      </c>
      <c r="D211" s="2" t="s">
        <v>683</v>
      </c>
      <c r="E211" s="2" t="str">
        <f>A211&amp;"-"&amp;TEXT(B211,"000")&amp;" | "&amp;C211&amp;" - "&amp;D211</f>
        <v>QB-114 | QUALIFICAÇÃO BÁSICA - SOLDADOR DE ESTRUTURAS EM AÇO CARBONO NO PROCESSO ARAME TUBULAR</v>
      </c>
      <c r="F211" s="17" t="s">
        <v>684</v>
      </c>
    </row>
    <row r="212" spans="1:6" ht="16.899999999999999" customHeight="1">
      <c r="A212" s="42" t="str">
        <f t="shared" si="3"/>
        <v>QB</v>
      </c>
      <c r="B212" s="39">
        <v>115</v>
      </c>
      <c r="C212" s="35" t="s">
        <v>42</v>
      </c>
      <c r="D212" s="2" t="s">
        <v>685</v>
      </c>
      <c r="E212" s="2" t="str">
        <f>A212&amp;"-"&amp;TEXT(B212,"000")&amp;" | "&amp;C212&amp;" - "&amp;D212</f>
        <v>QB-115 | QUALIFICAÇÃO BÁSICA - SOLDADOR DE ESTRUTURAS EM AÇO CARBONO NO PROCESSO ELETRODO REVESTIDO</v>
      </c>
      <c r="F212" s="17" t="s">
        <v>686</v>
      </c>
    </row>
    <row r="213" spans="1:6" ht="16.899999999999999" customHeight="1">
      <c r="A213" s="42" t="str">
        <f t="shared" si="3"/>
        <v>QB</v>
      </c>
      <c r="B213" s="39">
        <v>116</v>
      </c>
      <c r="C213" s="35" t="s">
        <v>42</v>
      </c>
      <c r="D213" s="2" t="s">
        <v>687</v>
      </c>
      <c r="E213" s="2" t="str">
        <f>A213&amp;"-"&amp;TEXT(B213,"000")&amp;" | "&amp;C213&amp;" - "&amp;D213</f>
        <v>QB-116 | QUALIFICAÇÃO BÁSICA - SOLDADOR DE ESTRUTURAS EM AÇO CARBONO NO PROCESSO MAG</v>
      </c>
      <c r="F213" s="17" t="s">
        <v>688</v>
      </c>
    </row>
    <row r="214" spans="1:6" ht="16.899999999999999" customHeight="1">
      <c r="A214" s="42" t="str">
        <f t="shared" si="3"/>
        <v>QB</v>
      </c>
      <c r="B214" s="39">
        <v>177</v>
      </c>
      <c r="C214" s="35" t="s">
        <v>42</v>
      </c>
      <c r="D214" s="2" t="s">
        <v>689</v>
      </c>
      <c r="E214" s="2" t="str">
        <f>A214&amp;"-"&amp;TEXT(B214,"000")&amp;" | "&amp;C214&amp;" - "&amp;D214</f>
        <v>QB-177 | QUALIFICAÇÃO BÁSICA - PROGRAMADOR BACK END</v>
      </c>
      <c r="F214" s="17" t="s">
        <v>690</v>
      </c>
    </row>
    <row r="215" spans="1:6" ht="16.899999999999999" customHeight="1">
      <c r="A215" s="42" t="str">
        <f t="shared" si="3"/>
        <v>QB</v>
      </c>
      <c r="B215" s="39">
        <v>178</v>
      </c>
      <c r="C215" s="35" t="s">
        <v>42</v>
      </c>
      <c r="D215" s="2" t="s">
        <v>691</v>
      </c>
      <c r="E215" s="2" t="str">
        <f>A215&amp;"-"&amp;TEXT(B215,"000")&amp;" | "&amp;C215&amp;" - "&amp;D215</f>
        <v>QB-178 | QUALIFICAÇÃO BÁSICA - PROGRAMADOR FRONT END</v>
      </c>
      <c r="F215" s="17" t="s">
        <v>692</v>
      </c>
    </row>
    <row r="216" spans="1:6" ht="16.899999999999999" customHeight="1">
      <c r="A216" s="42" t="str">
        <f t="shared" si="3"/>
        <v>QB</v>
      </c>
      <c r="B216" s="39">
        <v>185</v>
      </c>
      <c r="C216" s="35" t="s">
        <v>42</v>
      </c>
      <c r="D216" s="2" t="s">
        <v>693</v>
      </c>
      <c r="E216" s="2" t="str">
        <f>A216&amp;"-"&amp;TEXT(B216,"000")&amp;" | "&amp;C216&amp;" - "&amp;D216</f>
        <v>QB-185 | QUALIFICAÇÃO BÁSICA - MÓDULO DA INDÚSTRIA</v>
      </c>
      <c r="F216" s="17" t="s">
        <v>694</v>
      </c>
    </row>
    <row r="217" spans="1:6" s="9" customFormat="1" ht="16.899999999999999" customHeight="1">
      <c r="A217" s="42" t="str">
        <f t="shared" si="3"/>
        <v>QB</v>
      </c>
      <c r="B217" s="39">
        <v>201</v>
      </c>
      <c r="C217" s="35" t="s">
        <v>42</v>
      </c>
      <c r="D217" s="2" t="s">
        <v>695</v>
      </c>
      <c r="E217" s="2" t="str">
        <f>A217&amp;"-"&amp;TEXT(B217,"000")&amp;" | "&amp;C217&amp;" - "&amp;D217</f>
        <v>QB-201 | QUALIFICAÇÃO BÁSICA - FRESADOR MECÂNICO V2</v>
      </c>
      <c r="F217" s="17" t="s">
        <v>696</v>
      </c>
    </row>
    <row r="218" spans="1:6" s="9" customFormat="1" ht="16.899999999999999" customHeight="1">
      <c r="A218" s="42" t="str">
        <f t="shared" si="3"/>
        <v>QB</v>
      </c>
      <c r="B218" s="39">
        <v>202</v>
      </c>
      <c r="C218" s="35" t="s">
        <v>42</v>
      </c>
      <c r="D218" s="2" t="s">
        <v>697</v>
      </c>
      <c r="E218" s="2" t="str">
        <f>A218&amp;"-"&amp;TEXT(B218,"000")&amp;" | "&amp;C218&amp;" - "&amp;D218</f>
        <v>QB-202 | QUALIFICAÇÃO BÁSICA - DESENVOLVEDOR MOBILE ANDROID</v>
      </c>
      <c r="F218" s="17" t="s">
        <v>698</v>
      </c>
    </row>
    <row r="219" spans="1:6" s="9" customFormat="1" ht="16.899999999999999" customHeight="1">
      <c r="A219" s="42" t="str">
        <f t="shared" si="3"/>
        <v>QB</v>
      </c>
      <c r="B219" s="39">
        <v>203</v>
      </c>
      <c r="C219" s="35" t="s">
        <v>42</v>
      </c>
      <c r="D219" s="2" t="s">
        <v>699</v>
      </c>
      <c r="E219" s="2" t="str">
        <f>A219&amp;"-"&amp;TEXT(B219,"000")&amp;" | "&amp;C219&amp;" - "&amp;D219</f>
        <v>QB-203 | QUALIFICAÇÃO BÁSICA - DESENVOLVEDOR MOBILE IOS</v>
      </c>
      <c r="F219" s="17" t="s">
        <v>700</v>
      </c>
    </row>
    <row r="220" spans="1:6" ht="16.899999999999999" customHeight="1">
      <c r="A220" s="42" t="str">
        <f t="shared" si="3"/>
        <v>QB</v>
      </c>
      <c r="B220" s="39">
        <v>204</v>
      </c>
      <c r="C220" s="35" t="s">
        <v>42</v>
      </c>
      <c r="D220" s="2" t="s">
        <v>366</v>
      </c>
      <c r="E220" s="2" t="str">
        <f>A220&amp;"-"&amp;TEXT(B220,"000")&amp;" | "&amp;C220&amp;" - "&amp;D220</f>
        <v>QB-204 | QUALIFICAÇÃO BÁSICA - DESENVOLVEDOR MOBILE MULTIPLATAFORMA</v>
      </c>
      <c r="F220" s="17" t="s">
        <v>701</v>
      </c>
    </row>
    <row r="221" spans="1:6" ht="16.899999999999999" customHeight="1">
      <c r="A221" s="42" t="str">
        <f t="shared" si="3"/>
        <v>QB</v>
      </c>
      <c r="B221" s="39">
        <v>229</v>
      </c>
      <c r="C221" s="35" t="s">
        <v>42</v>
      </c>
      <c r="D221" s="2" t="s">
        <v>702</v>
      </c>
      <c r="E221" s="2" t="str">
        <f>A221&amp;"-"&amp;TEXT(B221,"000")&amp;" | "&amp;C221&amp;" - "&amp;D221</f>
        <v>QB-229 | QUALIFICAÇÃO BÁSICA - PINTOR IMOBILIÁRIO</v>
      </c>
      <c r="F221" s="17" t="s">
        <v>703</v>
      </c>
    </row>
    <row r="222" spans="1:6" ht="16.899999999999999" customHeight="1">
      <c r="A222" s="42" t="str">
        <f t="shared" ref="A222:A278" si="4">IF(C222="NOVO ENSINO MÉDIO","EM",IF(C222="APRENDIZAGEM INDUSTRIAL","AI",IF(C222="APRENDIZAGEM INDUSTRIAL 4.0","AI",IF(C222="INICIAÇÃO PROFISSIONAL","IP",IF(C222="QUALIFICAÇÃO BÁSICA","QB",IF(C222="TÉCNICO","CT",IF(C222="ESPECIALIZAÇÃO TÉCNICA","ESP",IF(C222="APERFEIÇOAMENTO PROFISSIONAL","AP",IF(C222="EXTENSÃO","EXT",IF(C222="TECNÓLOGO","ST",IF(C222="GRADUAÇÃO","GR",IF(C222="PÓS-GRADUAÇÃO","POS",IF(C222="COMPETÊNCIAS TRANSVERSAIS","TR",IF(C222="CAPACITAÇÃO SENAI","CS",IF(C222="LIVROS DIDÁTICOS","LD",IF(C222="NACIONALIZAÇÃO","NAC",""))))))))))))))))</f>
        <v>QB</v>
      </c>
      <c r="B222" s="39">
        <v>300</v>
      </c>
      <c r="C222" s="35" t="s">
        <v>42</v>
      </c>
      <c r="D222" s="2" t="s">
        <v>704</v>
      </c>
      <c r="E222" s="2" t="str">
        <f>A222&amp;"-"&amp;TEXT(B222,"000")&amp;" | "&amp;C222&amp;" - "&amp;D222</f>
        <v>QB-300 | QUALIFICAÇÃO BÁSICA - ALMOXARIFE 100% EAD</v>
      </c>
      <c r="F222" s="17" t="s">
        <v>705</v>
      </c>
    </row>
    <row r="223" spans="1:6" ht="16.899999999999999" customHeight="1">
      <c r="A223" s="42" t="str">
        <f t="shared" si="4"/>
        <v>QB</v>
      </c>
      <c r="B223" s="39">
        <v>300</v>
      </c>
      <c r="C223" s="35" t="s">
        <v>42</v>
      </c>
      <c r="D223" s="2" t="s">
        <v>706</v>
      </c>
      <c r="E223" s="2" t="str">
        <f>A223&amp;"-"&amp;TEXT(B223,"000")&amp;" | "&amp;C223&amp;" - "&amp;D223</f>
        <v>QB-300 | QUALIFICAÇÃO BÁSICA - ALMOXARIFE 100% EAD V_2022</v>
      </c>
      <c r="F223" s="17" t="s">
        <v>707</v>
      </c>
    </row>
    <row r="224" spans="1:6" ht="16.899999999999999" customHeight="1">
      <c r="A224" s="42" t="str">
        <f t="shared" si="4"/>
        <v>QB</v>
      </c>
      <c r="B224" s="39">
        <v>301</v>
      </c>
      <c r="C224" s="35" t="s">
        <v>42</v>
      </c>
      <c r="D224" s="2" t="s">
        <v>708</v>
      </c>
      <c r="E224" s="2" t="str">
        <f>A224&amp;"-"&amp;TEXT(B224,"000")&amp;" | "&amp;C224&amp;" - "&amp;D224</f>
        <v>QB-301 | QUALIFICAÇÃO BÁSICA - ASSISTENTE ADMINISTRATIVO 100% EAD</v>
      </c>
      <c r="F224" s="17" t="s">
        <v>709</v>
      </c>
    </row>
    <row r="225" spans="1:6" ht="16.899999999999999" customHeight="1">
      <c r="A225" s="42" t="str">
        <f t="shared" si="4"/>
        <v>QB</v>
      </c>
      <c r="B225" s="39">
        <v>302</v>
      </c>
      <c r="C225" s="35" t="s">
        <v>42</v>
      </c>
      <c r="D225" s="2" t="s">
        <v>710</v>
      </c>
      <c r="E225" s="2" t="str">
        <f>A225&amp;"-"&amp;TEXT(B225,"000")&amp;" | "&amp;C225&amp;" - "&amp;D225</f>
        <v>QB-302 | QUALIFICAÇÃO BÁSICA - ASSISTENTE DE CONTABILIDADE 100% EAD</v>
      </c>
      <c r="F225" s="17" t="s">
        <v>711</v>
      </c>
    </row>
    <row r="226" spans="1:6" ht="16.899999999999999" customHeight="1">
      <c r="A226" s="42" t="str">
        <f t="shared" si="4"/>
        <v>QB</v>
      </c>
      <c r="B226" s="39">
        <v>302</v>
      </c>
      <c r="C226" s="35" t="s">
        <v>42</v>
      </c>
      <c r="D226" s="2" t="s">
        <v>712</v>
      </c>
      <c r="E226" s="2" t="str">
        <f>A226&amp;"-"&amp;TEXT(B226,"000")&amp;" | "&amp;C226&amp;" - "&amp;D226</f>
        <v>QB-302 | QUALIFICAÇÃO BÁSICA - ASSISTENTE DE CONTABILIDADE 100% EAD V_2022</v>
      </c>
      <c r="F226" s="17" t="s">
        <v>713</v>
      </c>
    </row>
    <row r="227" spans="1:6" ht="16.899999999999999" customHeight="1">
      <c r="A227" s="42" t="str">
        <f t="shared" si="4"/>
        <v>QB</v>
      </c>
      <c r="B227" s="39">
        <v>303</v>
      </c>
      <c r="C227" s="35" t="s">
        <v>42</v>
      </c>
      <c r="D227" s="2" t="s">
        <v>714</v>
      </c>
      <c r="E227" s="2" t="str">
        <f>A227&amp;"-"&amp;TEXT(B227,"000")&amp;" | "&amp;C227&amp;" - "&amp;D227</f>
        <v>QB-303 | QUALIFICAÇÃO BÁSICA - ASSISTENTE DE CONTROLE DE QUALIDADE 100% EAD</v>
      </c>
      <c r="F227" s="17" t="s">
        <v>715</v>
      </c>
    </row>
    <row r="228" spans="1:6" ht="16.899999999999999" customHeight="1">
      <c r="A228" s="42" t="str">
        <f t="shared" si="4"/>
        <v>QB</v>
      </c>
      <c r="B228" s="39">
        <v>304</v>
      </c>
      <c r="C228" s="35" t="s">
        <v>42</v>
      </c>
      <c r="D228" s="2" t="s">
        <v>716</v>
      </c>
      <c r="E228" s="2" t="str">
        <f>A228&amp;"-"&amp;TEXT(B228,"000")&amp;" | "&amp;C228&amp;" - "&amp;D228</f>
        <v>QB-304 | QUALIFICAÇÃO BÁSICA - ASSISTENTE DE RECURSOS HUMANOS 100% EAD</v>
      </c>
      <c r="F228" s="17" t="s">
        <v>717</v>
      </c>
    </row>
    <row r="229" spans="1:6" ht="16.899999999999999" customHeight="1">
      <c r="A229" s="42" t="str">
        <f t="shared" si="4"/>
        <v>QB</v>
      </c>
      <c r="B229" s="39">
        <v>305</v>
      </c>
      <c r="C229" s="35" t="s">
        <v>42</v>
      </c>
      <c r="D229" s="2" t="s">
        <v>718</v>
      </c>
      <c r="E229" s="2" t="str">
        <f>A229&amp;"-"&amp;TEXT(B229,"000")&amp;" | "&amp;C229&amp;" - "&amp;D229</f>
        <v>QB-305 | QUALIFICAÇÃO BÁSICA - CONTROLADOR E PROGRAMADOR DE PRODUÇÃO 100% EAD</v>
      </c>
      <c r="F229" s="17" t="s">
        <v>719</v>
      </c>
    </row>
    <row r="230" spans="1:6" ht="16.899999999999999" customHeight="1">
      <c r="A230" s="42" t="str">
        <f t="shared" si="4"/>
        <v>QB</v>
      </c>
      <c r="B230" s="39">
        <v>306</v>
      </c>
      <c r="C230" s="35" t="s">
        <v>42</v>
      </c>
      <c r="D230" s="2" t="s">
        <v>720</v>
      </c>
      <c r="E230" s="2" t="str">
        <f>A230&amp;"-"&amp;TEXT(B230,"000")&amp;" | "&amp;C230&amp;" - "&amp;D230</f>
        <v>QB-306 | QUALIFICAÇÃO BÁSICA - DESENHISTA TÉCNICO DE EDIFICAÇÕES 100% EAD</v>
      </c>
      <c r="F230" s="17" t="s">
        <v>721</v>
      </c>
    </row>
    <row r="231" spans="1:6" ht="16.899999999999999" customHeight="1">
      <c r="A231" s="42" t="str">
        <f t="shared" si="4"/>
        <v>QB</v>
      </c>
      <c r="B231" s="39">
        <v>307</v>
      </c>
      <c r="C231" s="35" t="s">
        <v>42</v>
      </c>
      <c r="D231" s="2" t="s">
        <v>722</v>
      </c>
      <c r="E231" s="2" t="str">
        <f>A231&amp;"-"&amp;TEXT(B231,"000")&amp;" | "&amp;C231&amp;" - "&amp;D231</f>
        <v>QB-307 | QUALIFICAÇÃO BÁSICA - DESENHISTA MECÂNICO 100% EAD</v>
      </c>
      <c r="F231" s="17" t="s">
        <v>723</v>
      </c>
    </row>
    <row r="232" spans="1:6" ht="16.899999999999999" customHeight="1">
      <c r="A232" s="42" t="str">
        <f t="shared" si="4"/>
        <v>QB</v>
      </c>
      <c r="B232" s="39">
        <v>308</v>
      </c>
      <c r="C232" s="35" t="s">
        <v>42</v>
      </c>
      <c r="D232" s="2" t="s">
        <v>724</v>
      </c>
      <c r="E232" s="2" t="str">
        <f>A232&amp;"-"&amp;TEXT(B232,"000")&amp;" | "&amp;C232&amp;" - "&amp;D232</f>
        <v>QB-308 | QUALIFICAÇÃO BÁSICA - DESENHISTA DE PRODUTOS GRÁFICOS - WEB DESIGN 100% EAD</v>
      </c>
      <c r="F232" s="17" t="s">
        <v>725</v>
      </c>
    </row>
    <row r="233" spans="1:6" ht="16.899999999999999" customHeight="1">
      <c r="A233" s="42" t="str">
        <f t="shared" si="4"/>
        <v>QB</v>
      </c>
      <c r="B233" s="39">
        <v>309</v>
      </c>
      <c r="C233" s="35" t="s">
        <v>42</v>
      </c>
      <c r="D233" s="2" t="s">
        <v>726</v>
      </c>
      <c r="E233" s="2" t="str">
        <f>A233&amp;"-"&amp;TEXT(B233,"000")&amp;" | "&amp;C233&amp;" - "&amp;D233</f>
        <v>QB-309 | QUALIFICAÇÃO BÁSICA - INSPETOR DE QUALIDADE 100% EAD</v>
      </c>
      <c r="F233" s="17" t="s">
        <v>727</v>
      </c>
    </row>
    <row r="234" spans="1:6" ht="16.899999999999999" customHeight="1">
      <c r="A234" s="42" t="str">
        <f t="shared" si="4"/>
        <v>QB</v>
      </c>
      <c r="B234" s="39">
        <v>310</v>
      </c>
      <c r="C234" s="35" t="s">
        <v>42</v>
      </c>
      <c r="D234" s="2" t="s">
        <v>728</v>
      </c>
      <c r="E234" s="2" t="str">
        <f>A234&amp;"-"&amp;TEXT(B234,"000")&amp;" | "&amp;C234&amp;" - "&amp;D234</f>
        <v>QB-310 | QUALIFICAÇÃO BÁSICA - OPERADOR DE TELEMARKETING 100% EAD</v>
      </c>
      <c r="F234" s="17" t="s">
        <v>729</v>
      </c>
    </row>
    <row r="235" spans="1:6" ht="16.899999999999999" customHeight="1">
      <c r="A235" s="42" t="str">
        <f t="shared" si="4"/>
        <v>QB</v>
      </c>
      <c r="B235" s="39">
        <v>311</v>
      </c>
      <c r="C235" s="35" t="s">
        <v>42</v>
      </c>
      <c r="D235" s="2" t="s">
        <v>730</v>
      </c>
      <c r="E235" s="2" t="str">
        <f>A235&amp;"-"&amp;TEXT(B235,"000")&amp;" | "&amp;C235&amp;" - "&amp;D235</f>
        <v>QB-311 | QUALIFICAÇÃO BÁSICA - OPERADOR DE COMPUTADOR 100% EAD</v>
      </c>
      <c r="F235" s="17" t="s">
        <v>731</v>
      </c>
    </row>
    <row r="236" spans="1:6" ht="16.899999999999999" customHeight="1">
      <c r="A236" s="42" t="str">
        <f t="shared" si="4"/>
        <v>QB</v>
      </c>
      <c r="B236" s="39">
        <v>312</v>
      </c>
      <c r="C236" s="35" t="s">
        <v>42</v>
      </c>
      <c r="D236" s="2" t="s">
        <v>732</v>
      </c>
      <c r="E236" s="2" t="str">
        <f>A236&amp;"-"&amp;TEXT(B236,"000")&amp;" | "&amp;C236&amp;" - "&amp;D236</f>
        <v>QB-312 | QUALIFICAÇÃO BÁSICA - PADEIRO 100% EAD</v>
      </c>
      <c r="F236" s="17" t="s">
        <v>733</v>
      </c>
    </row>
    <row r="237" spans="1:6" ht="16.899999999999999" customHeight="1">
      <c r="A237" s="42" t="str">
        <f t="shared" si="4"/>
        <v>QB</v>
      </c>
      <c r="B237" s="39">
        <v>313</v>
      </c>
      <c r="C237" s="35" t="s">
        <v>42</v>
      </c>
      <c r="D237" s="2" t="s">
        <v>734</v>
      </c>
      <c r="E237" s="2" t="str">
        <f>A237&amp;"-"&amp;TEXT(B237,"000")&amp;" | "&amp;C237&amp;" - "&amp;D237</f>
        <v>QB-313 | QUALIFICAÇÃO BÁSICA - CONFEITEIRO 100% EAD</v>
      </c>
      <c r="F237" s="17" t="s">
        <v>735</v>
      </c>
    </row>
    <row r="238" spans="1:6" ht="16.899999999999999" customHeight="1">
      <c r="A238" s="42" t="str">
        <f t="shared" si="4"/>
        <v>QB</v>
      </c>
      <c r="B238" s="39">
        <v>314</v>
      </c>
      <c r="C238" s="35" t="s">
        <v>42</v>
      </c>
      <c r="D238" s="2" t="s">
        <v>736</v>
      </c>
      <c r="E238" s="2" t="str">
        <f>A238&amp;"-"&amp;TEXT(B238,"000")&amp;" | "&amp;C238&amp;" - "&amp;D238</f>
        <v>QB-314 | QUALIFICAÇÃO BÁSICA - MONTADOR E REPARADOR DE MICROCOMPUTADORES 100% EAD</v>
      </c>
      <c r="F238" s="17" t="s">
        <v>737</v>
      </c>
    </row>
    <row r="239" spans="1:6" ht="16.899999999999999" customHeight="1">
      <c r="A239" s="42" t="str">
        <f t="shared" si="4"/>
        <v>QB</v>
      </c>
      <c r="B239" s="39">
        <v>315</v>
      </c>
      <c r="C239" s="35" t="s">
        <v>42</v>
      </c>
      <c r="D239" s="2" t="s">
        <v>738</v>
      </c>
      <c r="E239" s="2" t="str">
        <f>A239&amp;"-"&amp;TEXT(B239,"000")&amp;" | "&amp;C239&amp;" - "&amp;D239</f>
        <v>QB-315 | QUALIFICAÇÃO BÁSICA - DESENHISTA DE MODA 100% EAD</v>
      </c>
      <c r="F239" s="17" t="s">
        <v>739</v>
      </c>
    </row>
    <row r="240" spans="1:6" ht="16.899999999999999" customHeight="1">
      <c r="A240" s="42" t="str">
        <f t="shared" si="4"/>
        <v>QB</v>
      </c>
      <c r="B240" s="39">
        <v>316</v>
      </c>
      <c r="C240" s="35" t="s">
        <v>42</v>
      </c>
      <c r="D240" s="2" t="s">
        <v>740</v>
      </c>
      <c r="E240" s="2" t="str">
        <f>A240&amp;"-"&amp;TEXT(B240,"000")&amp;" | "&amp;C240&amp;" - "&amp;D240</f>
        <v>QB-316 | QUALIFICAÇÃO BÁSICA - INSTALADOR E REPARADOR DE REDES DE COMPUTADORES 100% EAD</v>
      </c>
      <c r="F240" s="17" t="s">
        <v>741</v>
      </c>
    </row>
    <row r="241" spans="1:6" ht="16.899999999999999" customHeight="1">
      <c r="A241" s="42" t="str">
        <f t="shared" si="4"/>
        <v>QB</v>
      </c>
      <c r="B241" s="39">
        <v>317</v>
      </c>
      <c r="C241" s="35" t="s">
        <v>42</v>
      </c>
      <c r="D241" s="2" t="s">
        <v>742</v>
      </c>
      <c r="E241" s="2" t="str">
        <f>A241&amp;"-"&amp;TEXT(B241,"000")&amp;" | "&amp;C241&amp;" - "&amp;D241</f>
        <v>QB-317 | QUALIFICAÇÃO BÁSICA - OPERADOR DE PROCESSOS DE PRODUÇÃO DE CARNES E DERIVADOS 100% EAD</v>
      </c>
      <c r="F241" s="17" t="s">
        <v>743</v>
      </c>
    </row>
    <row r="242" spans="1:6" ht="16.899999999999999" customHeight="1">
      <c r="A242" s="42" t="str">
        <f t="shared" si="4"/>
        <v>QB</v>
      </c>
      <c r="B242" s="39">
        <v>318</v>
      </c>
      <c r="C242" s="35" t="s">
        <v>42</v>
      </c>
      <c r="D242" s="2" t="s">
        <v>744</v>
      </c>
      <c r="E242" s="2" t="str">
        <f>A242&amp;"-"&amp;TEXT(B242,"000")&amp;" | "&amp;C242&amp;" - "&amp;D242</f>
        <v>QB-318 | QUALIFICAÇÃO BÁSICA - OPERADOR DE PROCESSAMENTO DE BEBIDAS 100% EAD</v>
      </c>
      <c r="F242" s="17" t="s">
        <v>745</v>
      </c>
    </row>
    <row r="243" spans="1:6" ht="16.899999999999999" customHeight="1">
      <c r="A243" s="42" t="str">
        <f t="shared" si="4"/>
        <v>QB</v>
      </c>
      <c r="B243" s="39">
        <v>319</v>
      </c>
      <c r="C243" s="35" t="s">
        <v>42</v>
      </c>
      <c r="D243" s="2" t="s">
        <v>746</v>
      </c>
      <c r="E243" s="2" t="str">
        <f>A243&amp;"-"&amp;TEXT(B243,"000")&amp;" | "&amp;C243&amp;" - "&amp;D243</f>
        <v>QB-319 | QUALIFICAÇÃO BÁSICA - AUXILIAR DE LABORATÓRIO DE MICROBIOLOGIA 100% EAD</v>
      </c>
      <c r="F243" s="17" t="s">
        <v>747</v>
      </c>
    </row>
    <row r="244" spans="1:6" ht="16.899999999999999" customHeight="1">
      <c r="A244" s="42" t="str">
        <f t="shared" si="4"/>
        <v>QB</v>
      </c>
      <c r="B244" s="39">
        <v>320</v>
      </c>
      <c r="C244" s="35" t="s">
        <v>42</v>
      </c>
      <c r="D244" s="2" t="s">
        <v>748</v>
      </c>
      <c r="E244" s="2" t="str">
        <f>A244&amp;"-"&amp;TEXT(B244,"000")&amp;" | "&amp;C244&amp;" - "&amp;D244</f>
        <v>QB-320 | QUALIFICAÇÃO BÁSICA - DESENHISTA DE MÓVEIS 100% EAD</v>
      </c>
      <c r="F244" s="17" t="s">
        <v>749</v>
      </c>
    </row>
    <row r="245" spans="1:6" ht="16.899999999999999" customHeight="1">
      <c r="A245" s="42" t="str">
        <f t="shared" si="4"/>
        <v>QB</v>
      </c>
      <c r="B245" s="39">
        <v>321</v>
      </c>
      <c r="C245" s="35" t="s">
        <v>42</v>
      </c>
      <c r="D245" s="2" t="s">
        <v>750</v>
      </c>
      <c r="E245" s="2" t="str">
        <f>A245&amp;"-"&amp;TEXT(B245,"000")&amp;" | "&amp;C245&amp;" - "&amp;D245</f>
        <v>QB-321 | QUALIFICAÇÃO BÁSICA - OPERADOR DE PROCESSAMENTO DE FRUTAS E HORTALIÇAS 100% EAD</v>
      </c>
      <c r="F245" s="17" t="s">
        <v>751</v>
      </c>
    </row>
    <row r="246" spans="1:6" ht="16.899999999999999" customHeight="1">
      <c r="A246" s="42" t="str">
        <f t="shared" si="4"/>
        <v>QB</v>
      </c>
      <c r="B246" s="39">
        <v>322</v>
      </c>
      <c r="C246" s="35" t="s">
        <v>42</v>
      </c>
      <c r="D246" s="2" t="s">
        <v>752</v>
      </c>
      <c r="E246" s="2" t="str">
        <f>A246&amp;"-"&amp;TEXT(B246,"000")&amp;" | "&amp;C246&amp;" - "&amp;D246</f>
        <v>QB-322 | QUALIFICAÇÃO BÁSICA - OPERADOR DE PROCESSAMENTO DE GRÃOS E CEREAIS 100% EAD</v>
      </c>
      <c r="F246" s="17" t="s">
        <v>753</v>
      </c>
    </row>
    <row r="247" spans="1:6" ht="16.899999999999999" customHeight="1">
      <c r="A247" s="42" t="str">
        <f t="shared" si="4"/>
        <v>QB</v>
      </c>
      <c r="B247" s="39">
        <v>323</v>
      </c>
      <c r="C247" s="35" t="s">
        <v>42</v>
      </c>
      <c r="D247" s="2" t="s">
        <v>754</v>
      </c>
      <c r="E247" s="2" t="str">
        <f>A247&amp;"-"&amp;TEXT(B247,"000")&amp;" | "&amp;C247&amp;" - "&amp;D247</f>
        <v>QB-323 | QUALIFICAÇÃO BÁSICA - ELETRICISTA DE REDES DE DISTRIBUIÇÃO DE ENERGIA ELÉTRICA 100% EAD</v>
      </c>
      <c r="F247" s="17" t="s">
        <v>755</v>
      </c>
    </row>
    <row r="248" spans="1:6" ht="16.899999999999999" customHeight="1">
      <c r="A248" s="42" t="str">
        <f t="shared" si="4"/>
        <v>QB</v>
      </c>
      <c r="B248" s="39">
        <v>359</v>
      </c>
      <c r="C248" s="35" t="s">
        <v>42</v>
      </c>
      <c r="D248" s="2" t="s">
        <v>440</v>
      </c>
      <c r="E248" s="2" t="str">
        <f>A248&amp;"-"&amp;TEXT(B248,"000")&amp;" | "&amp;C248&amp;" - "&amp;D248</f>
        <v>QB-359 | QUALIFICAÇÃO BÁSICA - LÓGICA DE PROGRAMAÇÃO</v>
      </c>
      <c r="F248" s="17" t="s">
        <v>756</v>
      </c>
    </row>
    <row r="249" spans="1:6" ht="16.899999999999999" customHeight="1">
      <c r="A249" s="42" t="str">
        <f t="shared" si="4"/>
        <v>QB</v>
      </c>
      <c r="B249" s="39">
        <v>379</v>
      </c>
      <c r="C249" s="35" t="s">
        <v>42</v>
      </c>
      <c r="D249" s="2" t="s">
        <v>757</v>
      </c>
      <c r="E249" s="2" t="str">
        <f>A249&amp;"-"&amp;TEXT(B249,"000")&amp;" | "&amp;C249&amp;" - "&amp;D249</f>
        <v>QB-379 | QUALIFICAÇÃO BÁSICA - DESENVOLVEDOR MOBILE MULTIPLATAFORMA (COM FLUTTER)</v>
      </c>
      <c r="F249" s="17" t="s">
        <v>758</v>
      </c>
    </row>
    <row r="250" spans="1:6" ht="16.899999999999999" customHeight="1">
      <c r="A250" s="42" t="str">
        <f t="shared" si="4"/>
        <v>QB</v>
      </c>
      <c r="B250" s="39">
        <v>380</v>
      </c>
      <c r="C250" s="35" t="s">
        <v>42</v>
      </c>
      <c r="D250" s="2" t="s">
        <v>759</v>
      </c>
      <c r="E250" s="2" t="str">
        <f>A250&amp;"-"&amp;TEXT(B250,"000")&amp;" | "&amp;C250&amp;" - "&amp;D250</f>
        <v>QB-380 | QUALIFICAÇÃO BÁSICA - WEB DESIGNER UX UI</v>
      </c>
      <c r="F250" s="17" t="s">
        <v>760</v>
      </c>
    </row>
    <row r="251" spans="1:6" ht="16.899999999999999" customHeight="1">
      <c r="A251" s="42" t="str">
        <f t="shared" si="4"/>
        <v>QB</v>
      </c>
      <c r="B251" s="39">
        <v>399</v>
      </c>
      <c r="C251" s="35" t="s">
        <v>42</v>
      </c>
      <c r="D251" s="2" t="s">
        <v>761</v>
      </c>
      <c r="E251" s="2" t="str">
        <f>A251&amp;"-"&amp;TEXT(B251,"000")&amp;" | "&amp;C251&amp;" - "&amp;D251</f>
        <v>QB-399 | QUALIFICAÇÃO BÁSICA - APRENDENDO A CONSTRUIR</v>
      </c>
      <c r="F251" s="17" t="s">
        <v>762</v>
      </c>
    </row>
    <row r="252" spans="1:6" ht="16.899999999999999" customHeight="1">
      <c r="A252" s="42" t="str">
        <f t="shared" si="4"/>
        <v>QB</v>
      </c>
      <c r="B252" s="39">
        <v>399</v>
      </c>
      <c r="C252" s="35" t="s">
        <v>42</v>
      </c>
      <c r="D252" s="2" t="s">
        <v>763</v>
      </c>
      <c r="E252" s="2" t="str">
        <f>A252&amp;"-"&amp;TEXT(B252,"000")&amp;" | "&amp;C252&amp;" - "&amp;D252</f>
        <v>QB-399 | QUALIFICAÇÃO BÁSICA - APRENDENDO A CONSTRUIR - ARMADOR DE FERRAGEM</v>
      </c>
      <c r="F252" s="17" t="s">
        <v>764</v>
      </c>
    </row>
    <row r="253" spans="1:6" ht="16.899999999999999" customHeight="1">
      <c r="A253" s="42" t="str">
        <f t="shared" si="4"/>
        <v>QB</v>
      </c>
      <c r="B253" s="39">
        <v>399</v>
      </c>
      <c r="C253" s="35" t="s">
        <v>42</v>
      </c>
      <c r="D253" s="2" t="s">
        <v>765</v>
      </c>
      <c r="E253" s="2" t="str">
        <f>A253&amp;"-"&amp;TEXT(B253,"000")&amp;" | "&amp;C253&amp;" - "&amp;D253</f>
        <v>QB-399 | QUALIFICAÇÃO BÁSICA - APRENDENDO A CONSTRUIR - CARPINTEIRO DE OBRA</v>
      </c>
      <c r="F253" s="17" t="s">
        <v>766</v>
      </c>
    </row>
    <row r="254" spans="1:6" ht="16.899999999999999" customHeight="1">
      <c r="A254" s="42" t="str">
        <f t="shared" si="4"/>
        <v>QB</v>
      </c>
      <c r="B254" s="39">
        <v>399</v>
      </c>
      <c r="C254" s="35" t="s">
        <v>42</v>
      </c>
      <c r="D254" s="2" t="s">
        <v>767</v>
      </c>
      <c r="E254" s="2" t="str">
        <f>A254&amp;"-"&amp;TEXT(B254,"000")&amp;" | "&amp;C254&amp;" - "&amp;D254</f>
        <v>QB-399 | QUALIFICAÇÃO BÁSICA - APRENDENDO A CONSTRUIR - PEDREIRO</v>
      </c>
      <c r="F254" s="17" t="s">
        <v>768</v>
      </c>
    </row>
    <row r="255" spans="1:6" ht="16.899999999999999" customHeight="1">
      <c r="A255" s="42" t="str">
        <f t="shared" si="4"/>
        <v>QB</v>
      </c>
      <c r="B255" s="39">
        <v>399</v>
      </c>
      <c r="C255" s="35" t="s">
        <v>42</v>
      </c>
      <c r="D255" s="2" t="s">
        <v>769</v>
      </c>
      <c r="E255" s="2" t="str">
        <f>A255&amp;"-"&amp;TEXT(B255,"000")&amp;" | "&amp;C255&amp;" - "&amp;D255</f>
        <v>QB-399 | QUALIFICAÇÃO BÁSICA - APRENDENDO A CONSTRUIR - PEDREIRO DE ACABAMENTO</v>
      </c>
      <c r="F255" s="17" t="s">
        <v>770</v>
      </c>
    </row>
    <row r="256" spans="1:6" ht="16.899999999999999" customHeight="1">
      <c r="A256" s="42" t="str">
        <f t="shared" si="4"/>
        <v>QB</v>
      </c>
      <c r="B256" s="39">
        <v>399</v>
      </c>
      <c r="C256" s="35" t="s">
        <v>42</v>
      </c>
      <c r="D256" s="2" t="s">
        <v>771</v>
      </c>
      <c r="E256" s="2" t="str">
        <f>A256&amp;"-"&amp;TEXT(B256,"000")&amp;" | "&amp;C256&amp;" - "&amp;D256</f>
        <v>QB-399 | QUALIFICAÇÃO BÁSICA - APRENDENDO A CONSTRUIR - PEDREIRO DE ALVENARIA</v>
      </c>
      <c r="F256" s="17" t="s">
        <v>772</v>
      </c>
    </row>
    <row r="257" spans="1:6" ht="16.899999999999999" customHeight="1">
      <c r="A257" s="42" t="str">
        <f t="shared" si="4"/>
        <v>CT</v>
      </c>
      <c r="B257" s="39">
        <v>1</v>
      </c>
      <c r="C257" s="35" t="s">
        <v>45</v>
      </c>
      <c r="D257" s="2" t="s">
        <v>773</v>
      </c>
      <c r="E257" s="2" t="str">
        <f>A257&amp;"-"&amp;TEXT(B257,"000")&amp;" | "&amp;C257&amp;" - "&amp;D257</f>
        <v>CT-001 | TÉCNICO - SEGURANÇA DO TRABALHO - V1 - SUPERADO</v>
      </c>
      <c r="F257" s="17" t="s">
        <v>774</v>
      </c>
    </row>
    <row r="258" spans="1:6" ht="16.899999999999999" customHeight="1">
      <c r="A258" s="42" t="str">
        <f t="shared" si="4"/>
        <v>CT</v>
      </c>
      <c r="B258" s="39">
        <v>1</v>
      </c>
      <c r="C258" s="35" t="s">
        <v>45</v>
      </c>
      <c r="D258" s="2" t="s">
        <v>775</v>
      </c>
      <c r="E258" s="2" t="str">
        <f>A258&amp;"-"&amp;TEXT(B258,"000")&amp;" | "&amp;C258&amp;" - "&amp;D258</f>
        <v>CT-001 | TÉCNICO - SEGURANÇA DO TRABALHO - V2 - ATUALIZADO</v>
      </c>
      <c r="F258" s="17" t="s">
        <v>776</v>
      </c>
    </row>
    <row r="259" spans="1:6" ht="16.899999999999999" customHeight="1">
      <c r="A259" s="42" t="str">
        <f t="shared" si="4"/>
        <v>CT</v>
      </c>
      <c r="B259" s="39">
        <v>2</v>
      </c>
      <c r="C259" s="35" t="s">
        <v>45</v>
      </c>
      <c r="D259" s="2" t="s">
        <v>777</v>
      </c>
      <c r="E259" s="2" t="str">
        <f>A259&amp;"-"&amp;TEXT(B259,"000")&amp;" | "&amp;C259&amp;" - "&amp;D259</f>
        <v>CT-002 | TÉCNICO - REDES DE COMPUTADORES</v>
      </c>
      <c r="F259" s="17" t="s">
        <v>778</v>
      </c>
    </row>
    <row r="260" spans="1:6" ht="16.899999999999999" customHeight="1">
      <c r="A260" s="42" t="str">
        <f t="shared" si="4"/>
        <v>CT</v>
      </c>
      <c r="B260" s="39">
        <v>3</v>
      </c>
      <c r="C260" s="35" t="s">
        <v>45</v>
      </c>
      <c r="D260" s="2" t="s">
        <v>779</v>
      </c>
      <c r="E260" s="2" t="str">
        <f>A260&amp;"-"&amp;TEXT(B260,"000")&amp;" | "&amp;C260&amp;" - "&amp;D260</f>
        <v>CT-003 | TÉCNICO - LOGÍSTICA - V1 - SUPERADO</v>
      </c>
      <c r="F260" s="17" t="s">
        <v>780</v>
      </c>
    </row>
    <row r="261" spans="1:6" ht="16.899999999999999" customHeight="1">
      <c r="A261" s="42" t="str">
        <f t="shared" si="4"/>
        <v>CT</v>
      </c>
      <c r="B261" s="39">
        <v>3</v>
      </c>
      <c r="C261" s="35" t="s">
        <v>45</v>
      </c>
      <c r="D261" s="2" t="s">
        <v>781</v>
      </c>
      <c r="E261" s="2" t="str">
        <f>A261&amp;"-"&amp;TEXT(B261,"000")&amp;" | "&amp;C261&amp;" - "&amp;D261</f>
        <v>CT-003 | TÉCNICO - LOGÍSTICA - V2 - SUPERADO</v>
      </c>
      <c r="F261" s="17" t="s">
        <v>782</v>
      </c>
    </row>
    <row r="262" spans="1:6" ht="16.899999999999999" customHeight="1">
      <c r="A262" s="42" t="str">
        <f t="shared" si="4"/>
        <v>CT</v>
      </c>
      <c r="B262" s="39">
        <v>3</v>
      </c>
      <c r="C262" s="35" t="s">
        <v>45</v>
      </c>
      <c r="D262" s="2" t="s">
        <v>783</v>
      </c>
      <c r="E262" s="2" t="str">
        <f>A262&amp;"-"&amp;TEXT(B262,"000")&amp;" | "&amp;C262&amp;" - "&amp;D262</f>
        <v>CT-003 | TÉCNICO - LOGÍSTICA - V3</v>
      </c>
      <c r="F262" s="17" t="s">
        <v>784</v>
      </c>
    </row>
    <row r="263" spans="1:6" ht="16.899999999999999" customHeight="1">
      <c r="A263" s="42" t="str">
        <f t="shared" si="4"/>
        <v>CT</v>
      </c>
      <c r="B263" s="39">
        <v>4</v>
      </c>
      <c r="C263" s="35" t="s">
        <v>45</v>
      </c>
      <c r="D263" s="2" t="s">
        <v>785</v>
      </c>
      <c r="E263" s="2" t="str">
        <f>A263&amp;"-"&amp;TEXT(B263,"000")&amp;" | "&amp;C263&amp;" - "&amp;D263</f>
        <v>CT-004 | TÉCNICO - MEIO AMBIENTE - V1</v>
      </c>
      <c r="F263" s="17" t="s">
        <v>786</v>
      </c>
    </row>
    <row r="264" spans="1:6" ht="16.899999999999999" customHeight="1">
      <c r="A264" s="42" t="str">
        <f t="shared" si="4"/>
        <v>CT</v>
      </c>
      <c r="B264" s="39">
        <v>5</v>
      </c>
      <c r="C264" s="35" t="s">
        <v>45</v>
      </c>
      <c r="D264" s="2" t="s">
        <v>787</v>
      </c>
      <c r="E264" s="2" t="str">
        <f>A264&amp;"-"&amp;TEXT(B264,"000")&amp;" | "&amp;C264&amp;" - "&amp;D264</f>
        <v>CT-005 | TÉCNICO - CONTROLE AMBIENTAL - V1 - SUPERADO</v>
      </c>
      <c r="F264" s="17" t="s">
        <v>788</v>
      </c>
    </row>
    <row r="265" spans="1:6" ht="16.899999999999999" customHeight="1">
      <c r="A265" s="42" t="str">
        <f t="shared" si="4"/>
        <v>CT</v>
      </c>
      <c r="B265" s="39">
        <v>5</v>
      </c>
      <c r="C265" s="35" t="s">
        <v>45</v>
      </c>
      <c r="D265" s="2" t="s">
        <v>789</v>
      </c>
      <c r="E265" s="2" t="str">
        <f>A265&amp;"-"&amp;TEXT(B265,"000")&amp;" | "&amp;C265&amp;" - "&amp;D265</f>
        <v>CT-005 | TÉCNICO - CONTROLE AMBIENTAL - V2 - ATUALIZADO</v>
      </c>
      <c r="F265" s="17" t="s">
        <v>790</v>
      </c>
    </row>
    <row r="266" spans="1:6" ht="16.899999999999999" customHeight="1">
      <c r="A266" s="42" t="str">
        <f t="shared" si="4"/>
        <v>CT</v>
      </c>
      <c r="B266" s="39">
        <v>6</v>
      </c>
      <c r="C266" s="35" t="s">
        <v>45</v>
      </c>
      <c r="D266" s="2" t="s">
        <v>791</v>
      </c>
      <c r="E266" s="2" t="str">
        <f>A266&amp;"-"&amp;TEXT(B266,"000")&amp;" | "&amp;C266&amp;" - "&amp;D266</f>
        <v>CT-006 | TÉCNICO - EDIFICAÇÕES</v>
      </c>
      <c r="F266" s="17" t="s">
        <v>792</v>
      </c>
    </row>
    <row r="267" spans="1:6" ht="16.899999999999999" customHeight="1">
      <c r="A267" s="42" t="str">
        <f t="shared" si="4"/>
        <v>CT</v>
      </c>
      <c r="B267" s="39">
        <v>6</v>
      </c>
      <c r="C267" s="35" t="s">
        <v>45</v>
      </c>
      <c r="D267" s="2" t="s">
        <v>793</v>
      </c>
      <c r="E267" s="2" t="str">
        <f>A267&amp;"-"&amp;TEXT(B267,"000")&amp;" | "&amp;C267&amp;" - "&amp;D267</f>
        <v>CT-006 | TÉCNICO - EDIFICAÇÕES - V2</v>
      </c>
      <c r="F267" s="17" t="s">
        <v>794</v>
      </c>
    </row>
    <row r="268" spans="1:6" ht="16.899999999999999" customHeight="1">
      <c r="A268" s="42" t="str">
        <f t="shared" si="4"/>
        <v>CT</v>
      </c>
      <c r="B268" s="39">
        <v>8</v>
      </c>
      <c r="C268" s="35" t="s">
        <v>45</v>
      </c>
      <c r="D268" s="2" t="s">
        <v>795</v>
      </c>
      <c r="E268" s="2" t="str">
        <f>A268&amp;"-"&amp;TEXT(B268,"000")&amp;" | "&amp;C268&amp;" - "&amp;D268</f>
        <v xml:space="preserve">CT-008 | TÉCNICO - MANUTENÇÃO E SUPORTE EM INFORMÁTICA </v>
      </c>
      <c r="F268" s="17" t="s">
        <v>796</v>
      </c>
    </row>
    <row r="269" spans="1:6" ht="16.899999999999999" customHeight="1">
      <c r="A269" s="42" t="str">
        <f t="shared" si="4"/>
        <v>CT</v>
      </c>
      <c r="B269" s="39">
        <v>9</v>
      </c>
      <c r="C269" s="35" t="s">
        <v>45</v>
      </c>
      <c r="D269" s="2" t="s">
        <v>797</v>
      </c>
      <c r="E269" s="2" t="str">
        <f>A269&amp;"-"&amp;TEXT(B269,"000")&amp;" | "&amp;C269&amp;" - "&amp;D269</f>
        <v>CT-009 | TÉCNICO - PETRÓLEO E GÁS</v>
      </c>
      <c r="F269" s="17" t="s">
        <v>798</v>
      </c>
    </row>
    <row r="270" spans="1:6" ht="16.899999999999999" customHeight="1">
      <c r="A270" s="42" t="str">
        <f t="shared" si="4"/>
        <v>CT</v>
      </c>
      <c r="B270" s="39">
        <v>10</v>
      </c>
      <c r="C270" s="35" t="s">
        <v>45</v>
      </c>
      <c r="D270" s="2" t="s">
        <v>799</v>
      </c>
      <c r="E270" s="2" t="str">
        <f>A270&amp;"-"&amp;TEXT(B270,"000")&amp;" | "&amp;C270&amp;" - "&amp;D270</f>
        <v>CT-010 | TÉCNICO - ELETROELETRÔNICA</v>
      </c>
      <c r="F270" s="17" t="s">
        <v>800</v>
      </c>
    </row>
    <row r="271" spans="1:6" ht="16.899999999999999" customHeight="1">
      <c r="A271" s="42" t="str">
        <f t="shared" si="4"/>
        <v>CT</v>
      </c>
      <c r="B271" s="39">
        <v>10</v>
      </c>
      <c r="C271" s="35" t="s">
        <v>45</v>
      </c>
      <c r="D271" s="2" t="s">
        <v>801</v>
      </c>
      <c r="E271" s="2" t="str">
        <f>A271&amp;"-"&amp;TEXT(B271,"000")&amp;" | "&amp;C271&amp;" - "&amp;D271</f>
        <v>CT-010 | TÉCNICO - ELETROELETRÔNICA V2</v>
      </c>
      <c r="F271" s="17" t="s">
        <v>802</v>
      </c>
    </row>
    <row r="272" spans="1:6" ht="16.899999999999999" customHeight="1">
      <c r="A272" s="42" t="str">
        <f t="shared" si="4"/>
        <v>CT</v>
      </c>
      <c r="B272" s="39">
        <v>11</v>
      </c>
      <c r="C272" s="35" t="s">
        <v>45</v>
      </c>
      <c r="D272" s="2" t="s">
        <v>803</v>
      </c>
      <c r="E272" s="2" t="str">
        <f>A272&amp;"-"&amp;TEXT(B272,"000")&amp;" | "&amp;C272&amp;" - "&amp;D272</f>
        <v>CT-011 | TÉCNICO - ALIMENTOS</v>
      </c>
      <c r="F272" s="17" t="s">
        <v>804</v>
      </c>
    </row>
    <row r="273" spans="1:6" ht="16.899999999999999" customHeight="1">
      <c r="A273" s="42" t="str">
        <f t="shared" si="4"/>
        <v>CT</v>
      </c>
      <c r="B273" s="39">
        <v>11</v>
      </c>
      <c r="C273" s="35" t="s">
        <v>45</v>
      </c>
      <c r="D273" s="2" t="s">
        <v>805</v>
      </c>
      <c r="E273" s="2" t="str">
        <f>A273&amp;"-"&amp;TEXT(B273,"000")&amp;" | "&amp;C273&amp;" - "&amp;D273</f>
        <v>CT-011 | TÉCNICO - ALIMENTOS V2</v>
      </c>
      <c r="F273" s="17" t="s">
        <v>806</v>
      </c>
    </row>
    <row r="274" spans="1:6" ht="16.899999999999999" customHeight="1">
      <c r="A274" s="42" t="str">
        <f t="shared" si="4"/>
        <v>CT</v>
      </c>
      <c r="B274" s="39">
        <v>12</v>
      </c>
      <c r="C274" s="35" t="s">
        <v>45</v>
      </c>
      <c r="D274" s="2" t="s">
        <v>807</v>
      </c>
      <c r="E274" s="2" t="str">
        <f>A274&amp;"-"&amp;TEXT(B274,"000")&amp;" | "&amp;C274&amp;" - "&amp;D274</f>
        <v>CT-012 | TÉCNICO - CONSTRUÇÃO NAVAL</v>
      </c>
      <c r="F274" s="17" t="s">
        <v>808</v>
      </c>
    </row>
    <row r="275" spans="1:6" ht="16.899999999999999" customHeight="1">
      <c r="A275" s="42" t="str">
        <f t="shared" si="4"/>
        <v>CT</v>
      </c>
      <c r="B275" s="39">
        <v>13</v>
      </c>
      <c r="C275" s="35" t="s">
        <v>45</v>
      </c>
      <c r="D275" s="2" t="s">
        <v>809</v>
      </c>
      <c r="E275" s="2" t="str">
        <f>A275&amp;"-"&amp;TEXT(B275,"000")&amp;" | "&amp;C275&amp;" - "&amp;D275</f>
        <v>CT-013 | TÉCNICO - ELETROMECÂNICA</v>
      </c>
      <c r="F275" s="17" t="s">
        <v>810</v>
      </c>
    </row>
    <row r="276" spans="1:6" ht="16.899999999999999" customHeight="1">
      <c r="A276" s="42" t="str">
        <f t="shared" si="4"/>
        <v>CT</v>
      </c>
      <c r="B276" s="39">
        <v>14</v>
      </c>
      <c r="C276" s="35" t="s">
        <v>45</v>
      </c>
      <c r="D276" s="2" t="s">
        <v>811</v>
      </c>
      <c r="E276" s="2" t="str">
        <f>A276&amp;"-"&amp;TEXT(B276,"000")&amp;" | "&amp;C276&amp;" - "&amp;D276</f>
        <v>CT-014 | TÉCNICO - MANUTENÇÃO AUTOMOTIVA</v>
      </c>
      <c r="F276" s="17" t="s">
        <v>812</v>
      </c>
    </row>
    <row r="277" spans="1:6" ht="16.899999999999999" customHeight="1">
      <c r="A277" s="42" t="str">
        <f t="shared" si="4"/>
        <v>CT</v>
      </c>
      <c r="B277" s="39">
        <v>15</v>
      </c>
      <c r="C277" s="35" t="s">
        <v>45</v>
      </c>
      <c r="D277" s="2" t="s">
        <v>813</v>
      </c>
      <c r="E277" s="2" t="str">
        <f>A277&amp;"-"&amp;TEXT(B277,"000")&amp;" | "&amp;C277&amp;" - "&amp;D277</f>
        <v>CT-015 | TÉCNICO - MECÂNICA</v>
      </c>
      <c r="F277" s="17" t="s">
        <v>814</v>
      </c>
    </row>
    <row r="278" spans="1:6" ht="16.899999999999999" customHeight="1">
      <c r="A278" s="42" t="str">
        <f t="shared" si="4"/>
        <v>CT</v>
      </c>
      <c r="B278" s="39">
        <v>15</v>
      </c>
      <c r="C278" s="35" t="s">
        <v>45</v>
      </c>
      <c r="D278" s="2" t="s">
        <v>815</v>
      </c>
      <c r="E278" s="2" t="str">
        <f>A278&amp;"-"&amp;TEXT(B278,"000")&amp;" | "&amp;C278&amp;" - "&amp;D278</f>
        <v>CT-015 | TÉCNICO - MECÂNICA V2</v>
      </c>
      <c r="F278" s="17" t="s">
        <v>816</v>
      </c>
    </row>
    <row r="279" spans="1:6" ht="16.899999999999999" customHeight="1">
      <c r="A279" s="42" t="str">
        <f t="shared" ref="A279:A300" si="5">IF(C279="NOVO ENSINO MÉDIO","EM",IF(C279="APRENDIZAGEM INDUSTRIAL","AI",IF(C279="APRENDIZAGEM INDUSTRIAL 4.0","AI",IF(C279="INICIAÇÃO PROFISSIONAL","IP",IF(C279="QUALIFICAÇÃO BÁSICA","QB",IF(C279="TÉCNICO","CT",IF(C279="ESPECIALIZAÇÃO TÉCNICA","ESP",IF(C279="APERFEIÇOAMENTO PROFISSIONAL","AP",IF(C279="EXTENSÃO","EXT",IF(C279="TECNÓLOGO","ST",IF(C279="GRADUAÇÃO","GR",IF(C279="PÓS-GRADUAÇÃO","POS",IF(C279="COMPETÊNCIAS TRANSVERSAIS","TR",IF(C279="CAPACITAÇÃO SENAI","CS",IF(C279="LIVROS DIDÁTICOS","LD",IF(C279="NACIONALIZAÇÃO","NAC",""))))))))))))))))</f>
        <v>CT</v>
      </c>
      <c r="B279" s="39">
        <v>17</v>
      </c>
      <c r="C279" s="35" t="s">
        <v>45</v>
      </c>
      <c r="D279" s="2" t="s">
        <v>817</v>
      </c>
      <c r="E279" s="2" t="str">
        <f>A279&amp;"-"&amp;TEXT(B279,"000")&amp;" | "&amp;C279&amp;" - "&amp;D279</f>
        <v>CT-017 | TÉCNICO - METALURGIA</v>
      </c>
      <c r="F279" s="17" t="s">
        <v>818</v>
      </c>
    </row>
    <row r="280" spans="1:6" ht="16.899999999999999" customHeight="1">
      <c r="A280" s="42" t="str">
        <f t="shared" si="5"/>
        <v>CT</v>
      </c>
      <c r="B280" s="39">
        <v>18</v>
      </c>
      <c r="C280" s="35" t="s">
        <v>45</v>
      </c>
      <c r="D280" s="2" t="s">
        <v>819</v>
      </c>
      <c r="E280" s="2" t="str">
        <f>A280&amp;"-"&amp;TEXT(B280,"000")&amp;" | "&amp;C280&amp;" - "&amp;D280</f>
        <v>CT-018 | TÉCNICO - QUÍMICA</v>
      </c>
      <c r="F280" s="17" t="s">
        <v>820</v>
      </c>
    </row>
    <row r="281" spans="1:6" ht="16.899999999999999" customHeight="1">
      <c r="A281" s="42" t="str">
        <f t="shared" si="5"/>
        <v>CT</v>
      </c>
      <c r="B281" s="39">
        <v>19</v>
      </c>
      <c r="C281" s="35" t="s">
        <v>45</v>
      </c>
      <c r="D281" s="2" t="s">
        <v>821</v>
      </c>
      <c r="E281" s="2" t="str">
        <f>A281&amp;"-"&amp;TEXT(B281,"000")&amp;" | "&amp;C281&amp;" - "&amp;D281</f>
        <v>CT-019 | TÉCNICO - REFRIGERAÇÃO E CLIMATIZAÇÃO</v>
      </c>
      <c r="F281" s="17" t="s">
        <v>822</v>
      </c>
    </row>
    <row r="282" spans="1:6" ht="16.899999999999999" customHeight="1">
      <c r="A282" s="42" t="str">
        <f t="shared" si="5"/>
        <v>CT</v>
      </c>
      <c r="B282" s="39">
        <v>19</v>
      </c>
      <c r="C282" s="35" t="s">
        <v>45</v>
      </c>
      <c r="D282" s="2" t="s">
        <v>823</v>
      </c>
      <c r="E282" s="2" t="str">
        <f>A282&amp;"-"&amp;TEXT(B282,"000")&amp;" | "&amp;C282&amp;" - "&amp;D282</f>
        <v>CT-019 | TÉCNICO - REFRIGERAÇÃO E CLIMATIZAÇÃO V2</v>
      </c>
      <c r="F282" s="17" t="s">
        <v>824</v>
      </c>
    </row>
    <row r="283" spans="1:6" ht="16.899999999999999" customHeight="1">
      <c r="A283" s="42" t="str">
        <f t="shared" si="5"/>
        <v>CT</v>
      </c>
      <c r="B283" s="39">
        <v>20</v>
      </c>
      <c r="C283" s="35" t="s">
        <v>45</v>
      </c>
      <c r="D283" s="2" t="s">
        <v>825</v>
      </c>
      <c r="E283" s="2" t="str">
        <f>A283&amp;"-"&amp;TEXT(B283,"000")&amp;" | "&amp;C283&amp;" - "&amp;D283</f>
        <v>CT-020 | TÉCNICO - TELECOMUNICAÇÕES</v>
      </c>
      <c r="F283" s="17" t="s">
        <v>826</v>
      </c>
    </row>
    <row r="284" spans="1:6" ht="16.899999999999999" customHeight="1">
      <c r="A284" s="42" t="str">
        <f t="shared" si="5"/>
        <v>CT</v>
      </c>
      <c r="B284" s="39">
        <v>21</v>
      </c>
      <c r="C284" s="35" t="s">
        <v>45</v>
      </c>
      <c r="D284" s="2" t="s">
        <v>521</v>
      </c>
      <c r="E284" s="2" t="str">
        <f>A284&amp;"-"&amp;TEXT(B284,"000")&amp;" | "&amp;C284&amp;" - "&amp;D284</f>
        <v>CT-021 | TÉCNICO - BIOTECNOLOGIA</v>
      </c>
      <c r="F284" s="17" t="s">
        <v>827</v>
      </c>
    </row>
    <row r="285" spans="1:6" ht="16.899999999999999" customHeight="1">
      <c r="A285" s="42" t="str">
        <f t="shared" si="5"/>
        <v>CT</v>
      </c>
      <c r="B285" s="39">
        <v>22</v>
      </c>
      <c r="C285" s="35" t="s">
        <v>45</v>
      </c>
      <c r="D285" s="2" t="s">
        <v>828</v>
      </c>
      <c r="E285" s="2" t="str">
        <f>A285&amp;"-"&amp;TEXT(B285,"000")&amp;" | "&amp;C285&amp;" - "&amp;D285</f>
        <v>CT-022 | TÉCNICO - CELULOSE E PAPEL</v>
      </c>
      <c r="F285" s="17" t="s">
        <v>829</v>
      </c>
    </row>
    <row r="286" spans="1:6" ht="16.899999999999999" customHeight="1">
      <c r="A286" s="42" t="str">
        <f t="shared" si="5"/>
        <v>CT</v>
      </c>
      <c r="B286" s="39">
        <v>23</v>
      </c>
      <c r="C286" s="35" t="s">
        <v>45</v>
      </c>
      <c r="D286" s="2" t="s">
        <v>830</v>
      </c>
      <c r="E286" s="2" t="str">
        <f>A286&amp;"-"&amp;TEXT(B286,"000")&amp;" | "&amp;C286&amp;" - "&amp;D286</f>
        <v>CT-023 | TÉCNICO - ELETRÔNICA</v>
      </c>
      <c r="F286" s="17" t="s">
        <v>831</v>
      </c>
    </row>
    <row r="287" spans="1:6" ht="16.899999999999999" customHeight="1">
      <c r="A287" s="42" t="str">
        <f t="shared" si="5"/>
        <v>CT</v>
      </c>
      <c r="B287" s="39">
        <v>24</v>
      </c>
      <c r="C287" s="35" t="s">
        <v>45</v>
      </c>
      <c r="D287" s="2" t="s">
        <v>832</v>
      </c>
      <c r="E287" s="2" t="str">
        <f>A287&amp;"-"&amp;TEXT(B287,"000")&amp;" | "&amp;C287&amp;" - "&amp;D287</f>
        <v>CT-024 | TÉCNICO - ELETROTÉCNICA</v>
      </c>
      <c r="F287" s="17" t="s">
        <v>833</v>
      </c>
    </row>
    <row r="288" spans="1:6" ht="16.899999999999999" customHeight="1">
      <c r="A288" s="42" t="str">
        <f t="shared" si="5"/>
        <v>CT</v>
      </c>
      <c r="B288" s="39">
        <v>25</v>
      </c>
      <c r="C288" s="35" t="s">
        <v>45</v>
      </c>
      <c r="D288" s="2" t="s">
        <v>834</v>
      </c>
      <c r="E288" s="2" t="str">
        <f>A288&amp;"-"&amp;TEXT(B288,"000")&amp;" | "&amp;C288&amp;" - "&amp;D288</f>
        <v>CT-025 | TÉCNICO - FABRICAÇÃO MECÂNICA</v>
      </c>
      <c r="F288" s="17" t="s">
        <v>835</v>
      </c>
    </row>
    <row r="289" spans="1:6" ht="16.899999999999999" customHeight="1">
      <c r="A289" s="42" t="str">
        <f t="shared" si="5"/>
        <v>CT</v>
      </c>
      <c r="B289" s="39">
        <v>26</v>
      </c>
      <c r="C289" s="35" t="s">
        <v>45</v>
      </c>
      <c r="D289" s="2" t="s">
        <v>836</v>
      </c>
      <c r="E289" s="2" t="str">
        <f>A289&amp;"-"&amp;TEXT(B289,"000")&amp;" | "&amp;C289&amp;" - "&amp;D289</f>
        <v>CT-026 | TÉCNICO - MECÂNICA DE PRECISÃO</v>
      </c>
      <c r="F289" s="17" t="s">
        <v>837</v>
      </c>
    </row>
    <row r="290" spans="1:6" ht="16.899999999999999" customHeight="1">
      <c r="A290" s="42" t="str">
        <f t="shared" si="5"/>
        <v>CT</v>
      </c>
      <c r="B290" s="39">
        <v>27</v>
      </c>
      <c r="C290" s="35" t="s">
        <v>45</v>
      </c>
      <c r="D290" s="2" t="s">
        <v>838</v>
      </c>
      <c r="E290" s="2" t="str">
        <f>A290&amp;"-"&amp;TEXT(B290,"000")&amp;" | "&amp;C290&amp;" - "&amp;D290</f>
        <v>CT-027 | TÉCNICO - MINERAÇÃO</v>
      </c>
      <c r="F290" s="63" t="s">
        <v>839</v>
      </c>
    </row>
    <row r="291" spans="1:6" ht="16.899999999999999" customHeight="1">
      <c r="A291" s="42" t="str">
        <f t="shared" si="5"/>
        <v>CT</v>
      </c>
      <c r="B291" s="39">
        <v>28</v>
      </c>
      <c r="C291" s="35" t="s">
        <v>45</v>
      </c>
      <c r="D291" s="2" t="s">
        <v>840</v>
      </c>
      <c r="E291" s="2" t="str">
        <f>A291&amp;"-"&amp;TEXT(B291,"000")&amp;" | "&amp;C291&amp;" - "&amp;D291</f>
        <v>CT-028 | TÉCNICO - VESTUÁRIO</v>
      </c>
      <c r="F291" s="17" t="s">
        <v>841</v>
      </c>
    </row>
    <row r="292" spans="1:6" ht="16.899999999999999" customHeight="1">
      <c r="A292" s="42" t="str">
        <f t="shared" si="5"/>
        <v>CT</v>
      </c>
      <c r="B292" s="39">
        <v>29</v>
      </c>
      <c r="C292" s="35" t="s">
        <v>45</v>
      </c>
      <c r="D292" s="2" t="s">
        <v>842</v>
      </c>
      <c r="E292" s="2" t="str">
        <f>A292&amp;"-"&amp;TEXT(B292,"000")&amp;" | "&amp;C292&amp;" - "&amp;D292</f>
        <v>CT-029 | TÉCNICO - TÊXTIL</v>
      </c>
      <c r="F292" s="17" t="s">
        <v>843</v>
      </c>
    </row>
    <row r="293" spans="1:6" ht="16.899999999999999" customHeight="1">
      <c r="A293" s="42" t="str">
        <f t="shared" si="5"/>
        <v>CT</v>
      </c>
      <c r="B293" s="39">
        <v>30</v>
      </c>
      <c r="C293" s="35" t="s">
        <v>45</v>
      </c>
      <c r="D293" s="2" t="s">
        <v>844</v>
      </c>
      <c r="E293" s="2" t="str">
        <f>A293&amp;"-"&amp;TEXT(B293,"000")&amp;" | "&amp;C293&amp;" - "&amp;D293</f>
        <v>CT-030 | TÉCNICO - INFORMÁTICA</v>
      </c>
      <c r="F293" s="17" t="s">
        <v>845</v>
      </c>
    </row>
    <row r="294" spans="1:6" ht="16.899999999999999" customHeight="1">
      <c r="A294" s="42" t="str">
        <f t="shared" si="5"/>
        <v>CT</v>
      </c>
      <c r="B294" s="39">
        <v>31</v>
      </c>
      <c r="C294" s="35" t="s">
        <v>45</v>
      </c>
      <c r="D294" s="2" t="s">
        <v>846</v>
      </c>
      <c r="E294" s="2" t="str">
        <f>A294&amp;"-"&amp;TEXT(B294,"000")&amp;" | "&amp;C294&amp;" - "&amp;D294</f>
        <v>CT-031 | TÉCNICO - INFORMÁTICA PARA INTERNET</v>
      </c>
      <c r="F294" s="17" t="s">
        <v>847</v>
      </c>
    </row>
    <row r="295" spans="1:6" ht="16.899999999999999" customHeight="1">
      <c r="A295" s="42" t="str">
        <f t="shared" si="5"/>
        <v>CT</v>
      </c>
      <c r="B295" s="39">
        <v>32</v>
      </c>
      <c r="C295" s="35" t="s">
        <v>45</v>
      </c>
      <c r="D295" s="2" t="s">
        <v>848</v>
      </c>
      <c r="E295" s="2" t="str">
        <f>A295&amp;"-"&amp;TEXT(B295,"000")&amp;" | "&amp;C295&amp;" - "&amp;D295</f>
        <v xml:space="preserve">CT-032 | TÉCNICO - PLÁSTICO </v>
      </c>
      <c r="F295" s="63" t="s">
        <v>849</v>
      </c>
    </row>
    <row r="296" spans="1:6" ht="16.899999999999999" customHeight="1">
      <c r="A296" s="42" t="str">
        <f t="shared" si="5"/>
        <v>CT</v>
      </c>
      <c r="B296" s="39">
        <v>33</v>
      </c>
      <c r="C296" s="35" t="s">
        <v>45</v>
      </c>
      <c r="D296" s="2" t="s">
        <v>850</v>
      </c>
      <c r="E296" s="2" t="str">
        <f>A296&amp;"-"&amp;TEXT(B296,"000")&amp;" | "&amp;C296&amp;" - "&amp;D296</f>
        <v>CT-033 | TÉCNICO - PROGRAMAÇÃO DE JOGOS DIGITAIS</v>
      </c>
      <c r="F296" s="10" t="s">
        <v>851</v>
      </c>
    </row>
    <row r="297" spans="1:6" ht="16.899999999999999" customHeight="1">
      <c r="A297" s="42" t="str">
        <f t="shared" si="5"/>
        <v>CT</v>
      </c>
      <c r="B297" s="39">
        <v>171</v>
      </c>
      <c r="C297" s="35" t="s">
        <v>45</v>
      </c>
      <c r="D297" s="2" t="s">
        <v>852</v>
      </c>
      <c r="E297" s="2" t="str">
        <f>A297&amp;"-"&amp;TEXT(B297,"000")&amp;" | "&amp;C297&amp;" - "&amp;D297</f>
        <v>CT-171 | TÉCNICO - INTERNET DAS COISAS - IOT</v>
      </c>
      <c r="F297" s="63" t="s">
        <v>853</v>
      </c>
    </row>
    <row r="298" spans="1:6" ht="16.899999999999999" customHeight="1">
      <c r="A298" s="42" t="str">
        <f t="shared" si="5"/>
        <v>CT</v>
      </c>
      <c r="B298" s="39">
        <v>172</v>
      </c>
      <c r="C298" s="35" t="s">
        <v>45</v>
      </c>
      <c r="D298" s="2" t="s">
        <v>854</v>
      </c>
      <c r="E298" s="2" t="str">
        <f>A298&amp;"-"&amp;TEXT(B298,"000")&amp;" | "&amp;C298&amp;" - "&amp;D298</f>
        <v>CT-172 | TÉCNICO - CIBERSISTEMAS PARA AUTOMAÇÃO</v>
      </c>
      <c r="F298" s="63" t="s">
        <v>855</v>
      </c>
    </row>
    <row r="299" spans="1:6" ht="16.899999999999999" customHeight="1">
      <c r="A299" s="42" t="str">
        <f t="shared" si="5"/>
        <v>CT</v>
      </c>
      <c r="B299" s="39">
        <v>186</v>
      </c>
      <c r="C299" s="35" t="s">
        <v>45</v>
      </c>
      <c r="D299" s="2" t="s">
        <v>693</v>
      </c>
      <c r="E299" s="2" t="str">
        <f>A299&amp;"-"&amp;TEXT(B299,"000")&amp;" | "&amp;C299&amp;" - "&amp;D299</f>
        <v>CT-186 | TÉCNICO - MÓDULO DA INDÚSTRIA</v>
      </c>
      <c r="F299" s="63" t="s">
        <v>856</v>
      </c>
    </row>
    <row r="300" spans="1:6" ht="16.899999999999999" customHeight="1">
      <c r="A300" s="42" t="str">
        <f t="shared" si="5"/>
        <v>CT</v>
      </c>
      <c r="B300" s="39">
        <v>397</v>
      </c>
      <c r="C300" s="35" t="s">
        <v>45</v>
      </c>
      <c r="D300" s="2" t="s">
        <v>857</v>
      </c>
      <c r="E300" s="2" t="str">
        <f>A300&amp;"-"&amp;TEXT(B300,"000")&amp;" | "&amp;C300&amp;" - "&amp;D300</f>
        <v>CT-397 | TÉCNICO - MODELAGEM DIGITAL NA CONSTRUÇÃO CIVIL</v>
      </c>
      <c r="F300" s="63" t="s">
        <v>858</v>
      </c>
    </row>
  </sheetData>
  <conditionalFormatting sqref="F291:F294 F2:F289">
    <cfRule type="containsBlanks" dxfId="11" priority="1">
      <formula>LEN(TRIM(F2))=0</formula>
    </cfRule>
  </conditionalFormatting>
  <pageMargins left="0.39370078740157483" right="0.39370078740157483" top="0.39370078740157483" bottom="0.39370078740157483" header="0" footer="0"/>
  <pageSetup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BE4CB9-87F7-4CA2-B714-99D3ABDA7E65}">
          <x14:formula1>
            <xm:f>Dados!$C$3:$C$18</xm:f>
          </x14:formula1>
          <xm:sqref>C2:C300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32735ED4BC2C4788F694D52424E422" ma:contentTypeVersion="5" ma:contentTypeDescription="Create a new document." ma:contentTypeScope="" ma:versionID="e17a741bbea54cfb182578d42c4b8dab">
  <xsd:schema xmlns:xsd="http://www.w3.org/2001/XMLSchema" xmlns:xs="http://www.w3.org/2001/XMLSchema" xmlns:p="http://schemas.microsoft.com/office/2006/metadata/properties" xmlns:ns2="bf19127d-1f92-4f33-909c-a260d906accf" xmlns:ns3="f7f2f3cb-4884-4717-9789-c438df18b192" targetNamespace="http://schemas.microsoft.com/office/2006/metadata/properties" ma:root="true" ma:fieldsID="1f732d4b584936be0e02c13ae55f3cd7" ns2:_="" ns3:_="">
    <xsd:import namespace="bf19127d-1f92-4f33-909c-a260d906accf"/>
    <xsd:import namespace="f7f2f3cb-4884-4717-9789-c438df18b1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19127d-1f92-4f33-909c-a260d906ac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f2f3cb-4884-4717-9789-c438df18b1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7f2f3cb-4884-4717-9789-c438df18b192">
      <UserInfo>
        <DisplayName>Cyro Visgueiro Maciel</DisplayName>
        <AccountId>27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3DBDC81-4CE7-41F2-828A-4CB90A7BE23B}"/>
</file>

<file path=customXml/itemProps2.xml><?xml version="1.0" encoding="utf-8"?>
<ds:datastoreItem xmlns:ds="http://schemas.openxmlformats.org/officeDocument/2006/customXml" ds:itemID="{57ADFB1E-354A-43BB-BE5E-96A1FCCC0BCB}"/>
</file>

<file path=customXml/itemProps3.xml><?xml version="1.0" encoding="utf-8"?>
<ds:datastoreItem xmlns:ds="http://schemas.openxmlformats.org/officeDocument/2006/customXml" ds:itemID="{D55B214A-BA0F-4C23-B7BF-E67396EC55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CNI</dc:creator>
  <cp:keywords/>
  <dc:description/>
  <cp:lastModifiedBy/>
  <cp:revision/>
  <dcterms:created xsi:type="dcterms:W3CDTF">2016-04-11T14:32:15Z</dcterms:created>
  <dcterms:modified xsi:type="dcterms:W3CDTF">2024-05-22T22:17:21Z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0x010100BE32735ED4BC2C4788F694D52424E422</vt:lpwstr>
  </property>
</Properties>
</file>