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jen/Desktop/java/233/P5 (sorting)/"/>
    </mc:Choice>
  </mc:AlternateContent>
  <xr:revisionPtr revIDLastSave="0" documentId="13_ncr:1_{7BF1AFD6-C44A-B34A-B286-3D2EE331347F}" xr6:coauthVersionLast="45" xr6:coauthVersionMax="45" xr10:uidLastSave="{00000000-0000-0000-0000-000000000000}"/>
  <bookViews>
    <workbookView xWindow="0" yWindow="0" windowWidth="28800" windowHeight="18000" xr2:uid="{702C7C9E-7C1F-A94F-81BD-5DA704FFD1CE}"/>
  </bookViews>
  <sheets>
    <sheet name="Sheet1" sheetId="1" r:id="rId1"/>
  </sheets>
  <definedNames>
    <definedName name="_xlchart.v1.0" hidden="1">Sheet1!$L$64:$L$71</definedName>
    <definedName name="_xlchart.v1.1" hidden="1">Sheet1!$M$63</definedName>
    <definedName name="_xlchart.v1.10" hidden="1">Sheet1!$M$63</definedName>
    <definedName name="_xlchart.v1.11" hidden="1">Sheet1!$M$64:$M$71</definedName>
    <definedName name="_xlchart.v1.12" hidden="1">Sheet1!$L$64:$L$71</definedName>
    <definedName name="_xlchart.v1.13" hidden="1">Sheet1!$M$63</definedName>
    <definedName name="_xlchart.v1.14" hidden="1">Sheet1!$M$64:$M$71</definedName>
    <definedName name="_xlchart.v1.15" hidden="1">Sheet1!$L$64:$L$71</definedName>
    <definedName name="_xlchart.v1.16" hidden="1">Sheet1!$M$63</definedName>
    <definedName name="_xlchart.v1.17" hidden="1">Sheet1!$M$64:$M$71</definedName>
    <definedName name="_xlchart.v1.18" hidden="1">Sheet1!$L$64:$L$71</definedName>
    <definedName name="_xlchart.v1.19" hidden="1">Sheet1!$M$63</definedName>
    <definedName name="_xlchart.v1.2" hidden="1">Sheet1!$M$64:$M$71</definedName>
    <definedName name="_xlchart.v1.20" hidden="1">Sheet1!$M$64:$M$71</definedName>
    <definedName name="_xlchart.v1.21" hidden="1">Sheet1!$L$64:$L$71</definedName>
    <definedName name="_xlchart.v1.22" hidden="1">Sheet1!$M$63</definedName>
    <definedName name="_xlchart.v1.23" hidden="1">Sheet1!$M$64:$M$71</definedName>
    <definedName name="_xlchart.v1.24" hidden="1">Sheet1!$L$64:$L$71</definedName>
    <definedName name="_xlchart.v1.25" hidden="1">Sheet1!$M$63</definedName>
    <definedName name="_xlchart.v1.26" hidden="1">Sheet1!$M$64:$M$71</definedName>
    <definedName name="_xlchart.v1.27" hidden="1">Sheet1!$L$64:$L$71</definedName>
    <definedName name="_xlchart.v1.28" hidden="1">Sheet1!$M$63</definedName>
    <definedName name="_xlchart.v1.29" hidden="1">Sheet1!$M$64:$M$71</definedName>
    <definedName name="_xlchart.v1.3" hidden="1">Sheet1!$L$64:$L$71</definedName>
    <definedName name="_xlchart.v1.30" hidden="1">Sheet1!$L$64:$L$71</definedName>
    <definedName name="_xlchart.v1.31" hidden="1">Sheet1!$M$63</definedName>
    <definedName name="_xlchart.v1.32" hidden="1">Sheet1!$M$64:$M$71</definedName>
    <definedName name="_xlchart.v1.33" hidden="1">Sheet1!$L$64:$L$71</definedName>
    <definedName name="_xlchart.v1.34" hidden="1">Sheet1!$M$63</definedName>
    <definedName name="_xlchart.v1.35" hidden="1">Sheet1!$M$64:$M$71</definedName>
    <definedName name="_xlchart.v1.4" hidden="1">Sheet1!$M$63</definedName>
    <definedName name="_xlchart.v1.5" hidden="1">Sheet1!$M$64:$M$71</definedName>
    <definedName name="_xlchart.v1.6" hidden="1">Sheet1!$L$64:$L$71</definedName>
    <definedName name="_xlchart.v1.7" hidden="1">Sheet1!$M$63</definedName>
    <definedName name="_xlchart.v1.8" hidden="1">Sheet1!$M$64:$M$71</definedName>
    <definedName name="_xlchart.v1.9" hidden="1">Sheet1!$L$64:$L$71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7" i="1" l="1"/>
  <c r="W57" i="1"/>
  <c r="N57" i="1"/>
  <c r="O57" i="1"/>
  <c r="F57" i="1"/>
  <c r="G57" i="1"/>
  <c r="F50" i="1"/>
  <c r="G50" i="1"/>
  <c r="N50" i="1"/>
  <c r="O50" i="1"/>
  <c r="V50" i="1"/>
  <c r="W50" i="1"/>
  <c r="V43" i="1"/>
  <c r="W43" i="1"/>
  <c r="N43" i="1"/>
  <c r="O43" i="1"/>
  <c r="F43" i="1"/>
  <c r="G43" i="1"/>
  <c r="F36" i="1"/>
  <c r="G36" i="1"/>
  <c r="N36" i="1"/>
  <c r="O36" i="1"/>
  <c r="V36" i="1"/>
  <c r="W36" i="1"/>
  <c r="V29" i="1"/>
  <c r="W29" i="1"/>
  <c r="N29" i="1"/>
  <c r="O29" i="1"/>
  <c r="F29" i="1"/>
  <c r="G29" i="1"/>
  <c r="F22" i="1"/>
  <c r="G22" i="1"/>
  <c r="N22" i="1"/>
  <c r="O22" i="1"/>
  <c r="V22" i="1"/>
  <c r="W22" i="1"/>
  <c r="N15" i="1"/>
  <c r="O15" i="1"/>
  <c r="F15" i="1"/>
  <c r="G15" i="1"/>
  <c r="O8" i="1"/>
  <c r="V15" i="1"/>
  <c r="W15" i="1"/>
</calcChain>
</file>

<file path=xl/sharedStrings.xml><?xml version="1.0" encoding="utf-8"?>
<sst xmlns="http://schemas.openxmlformats.org/spreadsheetml/2006/main" count="87" uniqueCount="18">
  <si>
    <t>Sort Method</t>
  </si>
  <si>
    <t>Input (n)</t>
  </si>
  <si>
    <t>Run Number</t>
  </si>
  <si>
    <t>Time Elapsed (milliseconds)</t>
  </si>
  <si>
    <t>Time Elapsed (nanoseconds)</t>
  </si>
  <si>
    <t>Merge Sort</t>
  </si>
  <si>
    <t>Average</t>
  </si>
  <si>
    <t>Quick Sort</t>
  </si>
  <si>
    <t>Insertion Sort</t>
  </si>
  <si>
    <t>Sort Averages</t>
  </si>
  <si>
    <t>Input</t>
  </si>
  <si>
    <t>Merge</t>
  </si>
  <si>
    <t>Quick</t>
  </si>
  <si>
    <t>Insertion</t>
  </si>
  <si>
    <t>Fastest (***)</t>
  </si>
  <si>
    <t>***</t>
  </si>
  <si>
    <t>Average Data Points</t>
  </si>
  <si>
    <t>NanoSeconds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</si>
</sst>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Sheet1!$M$89</c:f>
              <c:strCache>
                <c:ptCount val="1"/>
                <c:pt idx="0">
                  <c:v>NanoSeconds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Sheet1!$L$90:$L$97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xVal>
          <c:yVal>
            <c:numRef>
              <c:f>Sheet1!$M$90:$M$97</c:f>
              <c:numCache>
                <c:formatCode>General</c:formatCode>
                <c:ptCount val="8"/>
                <c:pt idx="0">
                  <c:v>13251.8</c:v>
                </c:pt>
                <c:pt idx="1">
                  <c:v>11523.4</c:v>
                </c:pt>
                <c:pt idx="2">
                  <c:v>23028</c:v>
                </c:pt>
                <c:pt idx="3">
                  <c:v>24856.6</c:v>
                </c:pt>
                <c:pt idx="4">
                  <c:v>259772</c:v>
                </c:pt>
                <c:pt idx="5">
                  <c:v>372838</c:v>
                </c:pt>
                <c:pt idx="6">
                  <c:v>653762.19999999995</c:v>
                </c:pt>
                <c:pt idx="7">
                  <c:v>1166025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6E-3748-8541-2C0B52BA9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29855"/>
        <c:axId val="209531503"/>
      </c:scatterChart>
      <c:valAx>
        <c:axId val="20952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1503"/>
        <c:crosses val="autoZero"/>
        <c:crossBetween val="midCat"/>
      </c:valAx>
      <c:valAx>
        <c:axId val="2095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Sheet1!$M$63</c:f>
              <c:strCache>
                <c:ptCount val="1"/>
                <c:pt idx="0">
                  <c:v>NanoSeconds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Sheet1!$L$64:$L$71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xVal>
          <c:yVal>
            <c:numRef>
              <c:f>Sheet1!$M$64:$M$71</c:f>
              <c:numCache>
                <c:formatCode>General</c:formatCode>
                <c:ptCount val="8"/>
                <c:pt idx="0">
                  <c:v>13481</c:v>
                </c:pt>
                <c:pt idx="1">
                  <c:v>19412.2</c:v>
                </c:pt>
                <c:pt idx="2">
                  <c:v>33212.199999999997</c:v>
                </c:pt>
                <c:pt idx="3">
                  <c:v>28874.6</c:v>
                </c:pt>
                <c:pt idx="4">
                  <c:v>485004.79999999999</c:v>
                </c:pt>
                <c:pt idx="5">
                  <c:v>385111</c:v>
                </c:pt>
                <c:pt idx="6">
                  <c:v>814452.2</c:v>
                </c:pt>
                <c:pt idx="7">
                  <c:v>2687265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A-5A4C-BAFF-60B78C707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0319"/>
        <c:axId val="225426639"/>
      </c:scatterChart>
      <c:valAx>
        <c:axId val="22480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26639"/>
        <c:crosses val="autoZero"/>
        <c:crossBetween val="midCat"/>
      </c:valAx>
      <c:valAx>
        <c:axId val="2254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0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14378</xdr:colOff>
      <xdr:row>98</xdr:row>
      <xdr:rowOff>6230</xdr:rowOff>
    </xdr:from>
    <xdr:to>
      <xdr:col>14</xdr:col>
      <xdr:colOff>800340</xdr:colOff>
      <xdr:row>111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B8F113-3AB8-F34C-81C5-EF9BC6398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793151</xdr:colOff>
      <xdr:row>72</xdr:row>
      <xdr:rowOff>185947</xdr:rowOff>
    </xdr:from>
    <xdr:to>
      <xdr:col>14</xdr:col>
      <xdr:colOff>752415</xdr:colOff>
      <xdr:row>86</xdr:row>
      <xdr:rowOff>77638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5392D4-9C4B-7842-A169-FD7CBAFF7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F199-EA3D-2945-B00F-375594DF1FA0}">
  <dimension ref="A1:W97"/>
  <sheetViews>
    <sheetView tabSelected="1" topLeftCell="F64" zoomScale="106" workbookViewId="0">
      <selection activeCell="P70" sqref="P70"/>
    </sheetView>
  </sheetViews>
  <sheetFormatPr baseColWidth="10" defaultRowHeight="16" x14ac:dyDescent="0.2"/>
  <cols>
    <col min="1" max="1" width="13.6640625" style="2" customWidth="1"/>
    <col min="2" max="2" width="8.1640625" style="2" customWidth="1"/>
    <col min="3" max="3" width="10.5" style="2" customWidth="1"/>
    <col min="4" max="4" width="11.33203125" style="2" customWidth="1"/>
    <col min="5" max="5" width="10.83203125" style="2"/>
    <col min="6" max="6" width="29.6640625" style="2" customWidth="1"/>
    <col min="7" max="7" width="34.6640625" style="2" customWidth="1"/>
    <col min="8" max="8" width="14.33203125" style="2" customWidth="1"/>
    <col min="9" max="12" width="10.83203125" style="2"/>
    <col min="13" max="13" width="11.83203125" style="2" customWidth="1"/>
    <col min="14" max="14" width="27" style="2" customWidth="1"/>
    <col min="15" max="15" width="29.83203125" style="2" customWidth="1"/>
    <col min="16" max="16" width="14.6640625" style="2" customWidth="1"/>
    <col min="17" max="17" width="14.1640625" style="2" customWidth="1"/>
    <col min="18" max="21" width="10.83203125" style="2"/>
    <col min="22" max="22" width="26.6640625" style="2" customWidth="1"/>
    <col min="23" max="23" width="28.83203125" style="2" customWidth="1"/>
    <col min="24" max="16384" width="10.83203125" style="2"/>
  </cols>
  <sheetData>
    <row r="1" spans="1:23" s="4" customFormat="1" x14ac:dyDescent="0.2">
      <c r="A1" s="3" t="s">
        <v>0</v>
      </c>
      <c r="C1" s="3" t="s">
        <v>1</v>
      </c>
      <c r="E1" s="3" t="s">
        <v>2</v>
      </c>
      <c r="F1" s="3" t="s">
        <v>3</v>
      </c>
      <c r="G1" s="3" t="s">
        <v>4</v>
      </c>
      <c r="I1" s="3" t="s">
        <v>0</v>
      </c>
      <c r="K1" s="3" t="s">
        <v>1</v>
      </c>
      <c r="M1" s="3" t="s">
        <v>2</v>
      </c>
      <c r="N1" s="3" t="s">
        <v>3</v>
      </c>
      <c r="O1" s="3" t="s">
        <v>4</v>
      </c>
      <c r="Q1" s="3" t="s">
        <v>0</v>
      </c>
      <c r="S1" s="3" t="s">
        <v>1</v>
      </c>
      <c r="U1" s="3" t="s">
        <v>2</v>
      </c>
      <c r="V1" s="3" t="s">
        <v>3</v>
      </c>
      <c r="W1" s="3" t="s">
        <v>4</v>
      </c>
    </row>
    <row r="3" spans="1:23" x14ac:dyDescent="0.2">
      <c r="A3" s="1" t="s">
        <v>5</v>
      </c>
      <c r="C3" s="2">
        <v>5</v>
      </c>
      <c r="E3" s="2">
        <v>1</v>
      </c>
      <c r="F3" s="2">
        <v>0</v>
      </c>
      <c r="G3" s="2">
        <v>11840</v>
      </c>
      <c r="I3" s="1" t="s">
        <v>7</v>
      </c>
      <c r="K3" s="2">
        <v>5</v>
      </c>
      <c r="M3" s="2">
        <v>1</v>
      </c>
      <c r="N3" s="2">
        <v>0</v>
      </c>
      <c r="O3" s="2">
        <v>8771</v>
      </c>
      <c r="Q3" s="1" t="s">
        <v>8</v>
      </c>
      <c r="S3" s="2">
        <v>5</v>
      </c>
      <c r="U3" s="2">
        <v>1</v>
      </c>
      <c r="V3" s="2">
        <v>0</v>
      </c>
      <c r="W3" s="2">
        <v>3695</v>
      </c>
    </row>
    <row r="4" spans="1:23" x14ac:dyDescent="0.2">
      <c r="E4" s="2">
        <v>2</v>
      </c>
      <c r="F4" s="2">
        <v>0</v>
      </c>
      <c r="G4" s="2">
        <v>15120</v>
      </c>
      <c r="M4" s="2">
        <v>2</v>
      </c>
      <c r="N4" s="2">
        <v>0</v>
      </c>
      <c r="O4" s="2">
        <v>19877</v>
      </c>
      <c r="U4" s="2">
        <v>2</v>
      </c>
      <c r="V4" s="2">
        <v>0</v>
      </c>
      <c r="W4" s="2">
        <v>13652</v>
      </c>
    </row>
    <row r="5" spans="1:23" x14ac:dyDescent="0.2">
      <c r="E5" s="2">
        <v>3</v>
      </c>
      <c r="F5" s="2">
        <v>0</v>
      </c>
      <c r="G5" s="2">
        <v>22898</v>
      </c>
      <c r="M5" s="2">
        <v>3</v>
      </c>
      <c r="N5" s="2">
        <v>0</v>
      </c>
      <c r="O5" s="2">
        <v>16814</v>
      </c>
      <c r="U5" s="2">
        <v>3</v>
      </c>
      <c r="V5" s="2">
        <v>0</v>
      </c>
      <c r="W5" s="2">
        <v>9662</v>
      </c>
    </row>
    <row r="6" spans="1:23" x14ac:dyDescent="0.2">
      <c r="E6" s="2">
        <v>4</v>
      </c>
      <c r="F6" s="2">
        <v>0</v>
      </c>
      <c r="G6" s="2">
        <v>8840</v>
      </c>
      <c r="M6" s="2">
        <v>4</v>
      </c>
      <c r="N6" s="2">
        <v>0</v>
      </c>
      <c r="O6" s="2">
        <v>12194</v>
      </c>
      <c r="U6" s="2">
        <v>4</v>
      </c>
      <c r="V6" s="2">
        <v>0</v>
      </c>
      <c r="W6" s="2">
        <v>3542</v>
      </c>
    </row>
    <row r="7" spans="1:23" s="5" customFormat="1" x14ac:dyDescent="0.2">
      <c r="E7" s="5">
        <v>5</v>
      </c>
      <c r="F7" s="5">
        <v>0</v>
      </c>
      <c r="G7" s="5">
        <v>8707</v>
      </c>
      <c r="M7" s="5">
        <v>5</v>
      </c>
      <c r="N7" s="5">
        <v>0</v>
      </c>
      <c r="O7" s="5">
        <v>8603</v>
      </c>
      <c r="U7" s="5">
        <v>5</v>
      </c>
      <c r="V7" s="5">
        <v>0</v>
      </c>
      <c r="W7" s="5">
        <v>4069</v>
      </c>
    </row>
    <row r="8" spans="1:23" s="1" customFormat="1" x14ac:dyDescent="0.2">
      <c r="E8" s="1" t="s">
        <v>6</v>
      </c>
      <c r="F8" s="1">
        <v>0</v>
      </c>
      <c r="G8" s="1">
        <v>13481</v>
      </c>
      <c r="M8" s="1" t="s">
        <v>6</v>
      </c>
      <c r="N8" s="1">
        <v>0</v>
      </c>
      <c r="O8" s="1">
        <f>AVERAGE(O3:O7)</f>
        <v>13251.8</v>
      </c>
      <c r="U8" s="1" t="s">
        <v>6</v>
      </c>
      <c r="V8" s="1">
        <v>0</v>
      </c>
      <c r="W8" s="1">
        <v>6924</v>
      </c>
    </row>
    <row r="10" spans="1:23" x14ac:dyDescent="0.2">
      <c r="C10" s="2">
        <v>10</v>
      </c>
      <c r="E10" s="2">
        <v>1</v>
      </c>
      <c r="F10" s="2">
        <v>0</v>
      </c>
      <c r="G10" s="2">
        <v>15271</v>
      </c>
      <c r="K10" s="2">
        <v>10</v>
      </c>
      <c r="M10" s="2">
        <v>1</v>
      </c>
      <c r="N10" s="2">
        <v>0</v>
      </c>
      <c r="O10" s="2">
        <v>12561</v>
      </c>
      <c r="S10" s="2">
        <v>10</v>
      </c>
      <c r="U10" s="2">
        <v>1</v>
      </c>
      <c r="V10" s="2">
        <v>0</v>
      </c>
      <c r="W10" s="2">
        <v>6757</v>
      </c>
    </row>
    <row r="11" spans="1:23" x14ac:dyDescent="0.2">
      <c r="E11" s="2">
        <v>2</v>
      </c>
      <c r="F11" s="2">
        <v>0</v>
      </c>
      <c r="G11" s="2">
        <v>13657</v>
      </c>
      <c r="M11" s="2">
        <v>2</v>
      </c>
      <c r="N11" s="2">
        <v>0</v>
      </c>
      <c r="O11" s="2">
        <v>6609</v>
      </c>
      <c r="U11" s="2">
        <v>2</v>
      </c>
      <c r="V11" s="2">
        <v>0</v>
      </c>
      <c r="W11" s="2">
        <v>8924</v>
      </c>
    </row>
    <row r="12" spans="1:23" x14ac:dyDescent="0.2">
      <c r="E12" s="2">
        <v>3</v>
      </c>
      <c r="F12" s="2">
        <v>0</v>
      </c>
      <c r="G12" s="2">
        <v>21090</v>
      </c>
      <c r="M12" s="2">
        <v>3</v>
      </c>
      <c r="N12" s="2">
        <v>0</v>
      </c>
      <c r="O12" s="2">
        <v>10139</v>
      </c>
      <c r="U12" s="2">
        <v>3</v>
      </c>
      <c r="V12" s="2">
        <v>0</v>
      </c>
      <c r="W12" s="2">
        <v>6239</v>
      </c>
    </row>
    <row r="13" spans="1:23" x14ac:dyDescent="0.2">
      <c r="E13" s="2">
        <v>4</v>
      </c>
      <c r="F13" s="2">
        <v>0</v>
      </c>
      <c r="G13" s="2">
        <v>19993</v>
      </c>
      <c r="M13" s="2">
        <v>4</v>
      </c>
      <c r="N13" s="2">
        <v>0</v>
      </c>
      <c r="O13" s="2">
        <v>6962</v>
      </c>
      <c r="U13" s="2">
        <v>4</v>
      </c>
      <c r="V13" s="2">
        <v>0</v>
      </c>
      <c r="W13" s="2">
        <v>8711</v>
      </c>
    </row>
    <row r="14" spans="1:23" x14ac:dyDescent="0.2">
      <c r="E14" s="2">
        <v>5</v>
      </c>
      <c r="F14" s="2">
        <v>0</v>
      </c>
      <c r="G14" s="2">
        <v>27050</v>
      </c>
      <c r="M14" s="2">
        <v>5</v>
      </c>
      <c r="N14" s="2">
        <v>0</v>
      </c>
      <c r="O14" s="2">
        <v>21346</v>
      </c>
      <c r="U14" s="2">
        <v>5</v>
      </c>
      <c r="V14" s="2">
        <v>0</v>
      </c>
      <c r="W14" s="2">
        <v>8847</v>
      </c>
    </row>
    <row r="15" spans="1:23" s="1" customFormat="1" x14ac:dyDescent="0.2">
      <c r="E15" s="1" t="s">
        <v>6</v>
      </c>
      <c r="F15" s="1">
        <f>AVERAGE(F10:F14)</f>
        <v>0</v>
      </c>
      <c r="G15" s="1">
        <f>AVERAGE(G10:G14)</f>
        <v>19412.2</v>
      </c>
      <c r="M15" s="1" t="s">
        <v>6</v>
      </c>
      <c r="N15" s="1">
        <f>AVERAGE(N10:N14)</f>
        <v>0</v>
      </c>
      <c r="O15" s="1">
        <f>AVERAGE(O10:O14)</f>
        <v>11523.4</v>
      </c>
      <c r="U15" s="1" t="s">
        <v>6</v>
      </c>
      <c r="V15" s="1">
        <f>AVERAGE(V10:V14)</f>
        <v>0</v>
      </c>
      <c r="W15" s="1">
        <f>AVERAGE(W10:W14)</f>
        <v>7895.6</v>
      </c>
    </row>
    <row r="17" spans="3:23" x14ac:dyDescent="0.2">
      <c r="C17" s="2">
        <v>15</v>
      </c>
      <c r="E17" s="2">
        <v>1</v>
      </c>
      <c r="F17" s="2">
        <v>0</v>
      </c>
      <c r="G17" s="2">
        <v>30418</v>
      </c>
      <c r="K17" s="2">
        <v>15</v>
      </c>
      <c r="M17" s="2">
        <v>1</v>
      </c>
      <c r="N17" s="2">
        <v>0</v>
      </c>
      <c r="O17" s="2">
        <v>14916</v>
      </c>
      <c r="S17" s="2">
        <v>15</v>
      </c>
      <c r="U17" s="2">
        <v>1</v>
      </c>
      <c r="V17" s="2">
        <v>0</v>
      </c>
      <c r="W17" s="2">
        <v>10031</v>
      </c>
    </row>
    <row r="18" spans="3:23" x14ac:dyDescent="0.2">
      <c r="E18" s="2">
        <v>2</v>
      </c>
      <c r="F18" s="2">
        <v>0</v>
      </c>
      <c r="G18" s="2">
        <v>54917</v>
      </c>
      <c r="M18" s="2">
        <v>2</v>
      </c>
      <c r="N18" s="2">
        <v>0</v>
      </c>
      <c r="O18" s="2">
        <v>9678</v>
      </c>
      <c r="U18" s="2">
        <v>2</v>
      </c>
      <c r="V18" s="2">
        <v>0</v>
      </c>
      <c r="W18" s="2">
        <v>11163</v>
      </c>
    </row>
    <row r="19" spans="3:23" x14ac:dyDescent="0.2">
      <c r="E19" s="2">
        <v>3</v>
      </c>
      <c r="F19" s="2">
        <v>0</v>
      </c>
      <c r="G19" s="2">
        <v>18371</v>
      </c>
      <c r="M19" s="2">
        <v>3</v>
      </c>
      <c r="N19" s="2">
        <v>0</v>
      </c>
      <c r="O19" s="2">
        <v>10611</v>
      </c>
      <c r="U19" s="2">
        <v>3</v>
      </c>
      <c r="V19" s="2">
        <v>0</v>
      </c>
      <c r="W19" s="2">
        <v>13451</v>
      </c>
    </row>
    <row r="20" spans="3:23" x14ac:dyDescent="0.2">
      <c r="E20" s="2">
        <v>4</v>
      </c>
      <c r="F20" s="2">
        <v>0</v>
      </c>
      <c r="G20" s="2">
        <v>14377</v>
      </c>
      <c r="M20" s="2">
        <v>4</v>
      </c>
      <c r="N20" s="2">
        <v>0</v>
      </c>
      <c r="O20" s="2">
        <v>14327</v>
      </c>
      <c r="U20" s="2">
        <v>4</v>
      </c>
      <c r="V20" s="2">
        <v>0</v>
      </c>
      <c r="W20" s="2">
        <v>14551</v>
      </c>
    </row>
    <row r="21" spans="3:23" x14ac:dyDescent="0.2">
      <c r="E21" s="2">
        <v>5</v>
      </c>
      <c r="F21" s="2">
        <v>0</v>
      </c>
      <c r="G21" s="2">
        <v>47978</v>
      </c>
      <c r="M21" s="2">
        <v>5</v>
      </c>
      <c r="N21" s="2">
        <v>0</v>
      </c>
      <c r="O21" s="2">
        <v>65608</v>
      </c>
      <c r="U21" s="2">
        <v>5</v>
      </c>
      <c r="V21" s="2">
        <v>0</v>
      </c>
      <c r="W21" s="2">
        <v>14880</v>
      </c>
    </row>
    <row r="22" spans="3:23" s="1" customFormat="1" x14ac:dyDescent="0.2">
      <c r="E22" s="1" t="s">
        <v>6</v>
      </c>
      <c r="F22" s="1">
        <f>AVERAGE(F17:F21)</f>
        <v>0</v>
      </c>
      <c r="G22" s="1">
        <f>AVERAGE(G17:G21)</f>
        <v>33212.199999999997</v>
      </c>
      <c r="M22" s="1" t="s">
        <v>6</v>
      </c>
      <c r="N22" s="1">
        <f>AVERAGE(N17:N21)</f>
        <v>0</v>
      </c>
      <c r="O22" s="1">
        <f>AVERAGE(O17:O21)</f>
        <v>23028</v>
      </c>
      <c r="U22" s="1" t="s">
        <v>6</v>
      </c>
      <c r="V22" s="1">
        <f>AVERAGE(V17:V21)</f>
        <v>0</v>
      </c>
      <c r="W22" s="1">
        <f>AVERAGE(W17:W21)</f>
        <v>12815.2</v>
      </c>
    </row>
    <row r="24" spans="3:23" x14ac:dyDescent="0.2">
      <c r="C24" s="2">
        <v>20</v>
      </c>
      <c r="E24" s="2">
        <v>1</v>
      </c>
      <c r="F24" s="2">
        <v>0</v>
      </c>
      <c r="G24" s="2">
        <v>38160</v>
      </c>
      <c r="K24" s="2">
        <v>20</v>
      </c>
      <c r="M24" s="2">
        <v>1</v>
      </c>
      <c r="N24" s="2">
        <v>0</v>
      </c>
      <c r="O24" s="2">
        <v>65581</v>
      </c>
      <c r="S24" s="2">
        <v>20</v>
      </c>
      <c r="U24" s="2">
        <v>1</v>
      </c>
      <c r="V24" s="2">
        <v>0</v>
      </c>
      <c r="W24" s="2">
        <v>20060</v>
      </c>
    </row>
    <row r="25" spans="3:23" x14ac:dyDescent="0.2">
      <c r="E25" s="2">
        <v>2</v>
      </c>
      <c r="F25" s="2">
        <v>0</v>
      </c>
      <c r="G25" s="2">
        <v>24513</v>
      </c>
      <c r="M25" s="2">
        <v>2</v>
      </c>
      <c r="N25" s="2">
        <v>0</v>
      </c>
      <c r="O25" s="2">
        <v>15554</v>
      </c>
      <c r="U25" s="2">
        <v>2</v>
      </c>
      <c r="V25" s="2">
        <v>0</v>
      </c>
      <c r="W25" s="2">
        <v>17292</v>
      </c>
    </row>
    <row r="26" spans="3:23" x14ac:dyDescent="0.2">
      <c r="E26" s="2">
        <v>3</v>
      </c>
      <c r="F26" s="2">
        <v>0</v>
      </c>
      <c r="G26" s="2">
        <v>24422</v>
      </c>
      <c r="M26" s="2">
        <v>3</v>
      </c>
      <c r="N26" s="2">
        <v>0</v>
      </c>
      <c r="O26" s="2">
        <v>9344</v>
      </c>
      <c r="U26" s="2">
        <v>3</v>
      </c>
      <c r="V26" s="2">
        <v>0</v>
      </c>
      <c r="W26" s="2">
        <v>11951</v>
      </c>
    </row>
    <row r="27" spans="3:23" x14ac:dyDescent="0.2">
      <c r="E27" s="2">
        <v>4</v>
      </c>
      <c r="F27" s="2">
        <v>0</v>
      </c>
      <c r="G27" s="2">
        <v>33446</v>
      </c>
      <c r="M27" s="2">
        <v>4</v>
      </c>
      <c r="N27" s="2">
        <v>0</v>
      </c>
      <c r="O27" s="2">
        <v>11247</v>
      </c>
      <c r="U27" s="2">
        <v>4</v>
      </c>
      <c r="V27" s="2">
        <v>0</v>
      </c>
      <c r="W27" s="2">
        <v>14484</v>
      </c>
    </row>
    <row r="28" spans="3:23" x14ac:dyDescent="0.2">
      <c r="E28" s="2">
        <v>5</v>
      </c>
      <c r="F28" s="2">
        <v>0</v>
      </c>
      <c r="G28" s="2">
        <v>23832</v>
      </c>
      <c r="M28" s="2">
        <v>5</v>
      </c>
      <c r="N28" s="2">
        <v>0</v>
      </c>
      <c r="O28" s="2">
        <v>22557</v>
      </c>
      <c r="U28" s="2">
        <v>5</v>
      </c>
      <c r="V28" s="2">
        <v>0</v>
      </c>
      <c r="W28" s="2">
        <v>18884</v>
      </c>
    </row>
    <row r="29" spans="3:23" s="1" customFormat="1" x14ac:dyDescent="0.2">
      <c r="E29" s="1" t="s">
        <v>6</v>
      </c>
      <c r="F29" s="1">
        <f>AVERAGE(F24:F28)</f>
        <v>0</v>
      </c>
      <c r="G29" s="1">
        <f>AVERAGE(G24:G28)</f>
        <v>28874.6</v>
      </c>
      <c r="M29" s="1" t="s">
        <v>6</v>
      </c>
      <c r="N29" s="1">
        <f>AVERAGE(N24:N28)</f>
        <v>0</v>
      </c>
      <c r="O29" s="1">
        <f>AVERAGE(O24:O28)</f>
        <v>24856.6</v>
      </c>
      <c r="U29" s="1" t="s">
        <v>6</v>
      </c>
      <c r="V29" s="1">
        <f>AVERAGE(V24:V28)</f>
        <v>0</v>
      </c>
      <c r="W29" s="1">
        <f>AVERAGE(W24:W28)</f>
        <v>16534.2</v>
      </c>
    </row>
    <row r="31" spans="3:23" x14ac:dyDescent="0.2">
      <c r="C31" s="2">
        <v>1000</v>
      </c>
      <c r="E31" s="2">
        <v>1</v>
      </c>
      <c r="F31" s="2">
        <v>1</v>
      </c>
      <c r="G31" s="2">
        <v>1315862</v>
      </c>
      <c r="K31" s="2">
        <v>1000</v>
      </c>
      <c r="M31" s="2">
        <v>1</v>
      </c>
      <c r="N31" s="2">
        <v>1</v>
      </c>
      <c r="O31" s="2">
        <v>517132</v>
      </c>
      <c r="S31" s="2">
        <v>1000</v>
      </c>
      <c r="U31" s="2">
        <v>1</v>
      </c>
      <c r="V31" s="2">
        <v>9</v>
      </c>
      <c r="W31" s="2">
        <v>8744113</v>
      </c>
    </row>
    <row r="32" spans="3:23" x14ac:dyDescent="0.2">
      <c r="E32" s="2">
        <v>2</v>
      </c>
      <c r="F32" s="2">
        <v>1</v>
      </c>
      <c r="G32" s="2">
        <v>295425</v>
      </c>
      <c r="M32" s="2">
        <v>2</v>
      </c>
      <c r="N32" s="2">
        <v>1</v>
      </c>
      <c r="O32" s="2">
        <v>208259</v>
      </c>
      <c r="U32" s="2">
        <v>2</v>
      </c>
      <c r="V32" s="2">
        <v>2</v>
      </c>
      <c r="W32" s="2">
        <v>1824140</v>
      </c>
    </row>
    <row r="33" spans="3:23" x14ac:dyDescent="0.2">
      <c r="E33" s="2">
        <v>3</v>
      </c>
      <c r="F33" s="2">
        <v>1</v>
      </c>
      <c r="G33" s="2">
        <v>419093</v>
      </c>
      <c r="M33" s="2">
        <v>3</v>
      </c>
      <c r="N33" s="2">
        <v>0</v>
      </c>
      <c r="O33" s="2">
        <v>235009</v>
      </c>
      <c r="U33" s="2">
        <v>3</v>
      </c>
      <c r="V33" s="2">
        <v>1</v>
      </c>
      <c r="W33" s="2">
        <v>943866</v>
      </c>
    </row>
    <row r="34" spans="3:23" x14ac:dyDescent="0.2">
      <c r="E34" s="2">
        <v>4</v>
      </c>
      <c r="F34" s="2">
        <v>0</v>
      </c>
      <c r="G34" s="2">
        <v>218636</v>
      </c>
      <c r="M34" s="2">
        <v>4</v>
      </c>
      <c r="N34" s="2">
        <v>0</v>
      </c>
      <c r="O34" s="2">
        <v>179882</v>
      </c>
      <c r="U34" s="2">
        <v>4</v>
      </c>
      <c r="V34" s="2">
        <v>1</v>
      </c>
      <c r="W34" s="2">
        <v>816468</v>
      </c>
    </row>
    <row r="35" spans="3:23" x14ac:dyDescent="0.2">
      <c r="E35" s="2">
        <v>5</v>
      </c>
      <c r="F35" s="2">
        <v>0</v>
      </c>
      <c r="G35" s="2">
        <v>176008</v>
      </c>
      <c r="M35" s="2">
        <v>5</v>
      </c>
      <c r="N35" s="2">
        <v>0</v>
      </c>
      <c r="O35" s="2">
        <v>158578</v>
      </c>
      <c r="U35" s="2">
        <v>5</v>
      </c>
      <c r="V35" s="2">
        <v>2</v>
      </c>
      <c r="W35" s="2">
        <v>1772594</v>
      </c>
    </row>
    <row r="36" spans="3:23" s="1" customFormat="1" x14ac:dyDescent="0.2">
      <c r="E36" s="1" t="s">
        <v>6</v>
      </c>
      <c r="F36" s="1">
        <f>AVERAGE(F31:F35)</f>
        <v>0.6</v>
      </c>
      <c r="G36" s="1">
        <f>AVERAGE(G31:G35)</f>
        <v>485004.79999999999</v>
      </c>
      <c r="M36" s="1" t="s">
        <v>6</v>
      </c>
      <c r="N36" s="1">
        <f>AVERAGE(N31:N35)</f>
        <v>0.4</v>
      </c>
      <c r="O36" s="1">
        <f>AVERAGE(O31:O35)</f>
        <v>259772</v>
      </c>
      <c r="U36" s="1" t="s">
        <v>6</v>
      </c>
      <c r="V36" s="1">
        <f>AVERAGE(V31:V35)</f>
        <v>3</v>
      </c>
      <c r="W36" s="1">
        <f>AVERAGE(W31:W35)</f>
        <v>2820236.2</v>
      </c>
    </row>
    <row r="38" spans="3:23" x14ac:dyDescent="0.2">
      <c r="C38" s="2">
        <v>2000</v>
      </c>
      <c r="E38" s="2">
        <v>1</v>
      </c>
      <c r="F38" s="2">
        <v>1</v>
      </c>
      <c r="G38" s="2">
        <v>370143</v>
      </c>
      <c r="K38" s="2">
        <v>2000</v>
      </c>
      <c r="M38" s="2">
        <v>1</v>
      </c>
      <c r="N38" s="2">
        <v>0</v>
      </c>
      <c r="O38" s="2">
        <v>254468</v>
      </c>
      <c r="S38" s="2">
        <v>2000</v>
      </c>
      <c r="U38" s="2">
        <v>1</v>
      </c>
      <c r="V38" s="2">
        <v>2</v>
      </c>
      <c r="W38" s="2">
        <v>2030317</v>
      </c>
    </row>
    <row r="39" spans="3:23" x14ac:dyDescent="0.2">
      <c r="E39" s="2">
        <v>2</v>
      </c>
      <c r="F39" s="2">
        <v>0</v>
      </c>
      <c r="G39" s="2">
        <v>361000</v>
      </c>
      <c r="M39" s="2">
        <v>2</v>
      </c>
      <c r="N39" s="2">
        <v>1</v>
      </c>
      <c r="O39" s="2">
        <v>669671</v>
      </c>
      <c r="U39" s="2">
        <v>2</v>
      </c>
      <c r="V39" s="2">
        <v>4</v>
      </c>
      <c r="W39" s="2">
        <v>4149560</v>
      </c>
    </row>
    <row r="40" spans="3:23" x14ac:dyDescent="0.2">
      <c r="E40" s="2">
        <v>3</v>
      </c>
      <c r="F40" s="2">
        <v>1</v>
      </c>
      <c r="G40" s="2">
        <v>490763</v>
      </c>
      <c r="M40" s="2">
        <v>3</v>
      </c>
      <c r="N40" s="2">
        <v>1</v>
      </c>
      <c r="O40" s="2">
        <v>342129</v>
      </c>
      <c r="U40" s="2">
        <v>3</v>
      </c>
      <c r="V40" s="2">
        <v>2</v>
      </c>
      <c r="W40" s="2">
        <v>2426328</v>
      </c>
    </row>
    <row r="41" spans="3:23" x14ac:dyDescent="0.2">
      <c r="E41" s="2">
        <v>4</v>
      </c>
      <c r="F41" s="2">
        <v>1</v>
      </c>
      <c r="G41" s="2">
        <v>367196</v>
      </c>
      <c r="M41" s="2">
        <v>4</v>
      </c>
      <c r="N41" s="2">
        <v>1</v>
      </c>
      <c r="O41" s="2">
        <v>306223</v>
      </c>
      <c r="U41" s="2">
        <v>4</v>
      </c>
      <c r="V41" s="2">
        <v>3</v>
      </c>
      <c r="W41" s="2">
        <v>2804042</v>
      </c>
    </row>
    <row r="42" spans="3:23" x14ac:dyDescent="0.2">
      <c r="E42" s="2">
        <v>5</v>
      </c>
      <c r="F42" s="2">
        <v>1</v>
      </c>
      <c r="G42" s="2">
        <v>336453</v>
      </c>
      <c r="M42" s="2">
        <v>5</v>
      </c>
      <c r="N42" s="2">
        <v>0</v>
      </c>
      <c r="O42" s="2">
        <v>291699</v>
      </c>
      <c r="U42" s="2">
        <v>5</v>
      </c>
      <c r="V42" s="2">
        <v>2</v>
      </c>
      <c r="W42" s="2">
        <v>2176086</v>
      </c>
    </row>
    <row r="43" spans="3:23" s="1" customFormat="1" x14ac:dyDescent="0.2">
      <c r="E43" s="1" t="s">
        <v>6</v>
      </c>
      <c r="F43" s="1">
        <f>AVERAGE(F38:F42)</f>
        <v>0.8</v>
      </c>
      <c r="G43" s="1">
        <f>AVERAGE(G38:G42)</f>
        <v>385111</v>
      </c>
      <c r="M43" s="1" t="s">
        <v>6</v>
      </c>
      <c r="N43" s="1">
        <f>AVERAGE(N38:N42)</f>
        <v>0.6</v>
      </c>
      <c r="O43" s="1">
        <f>AVERAGE(O38:O42)</f>
        <v>372838</v>
      </c>
      <c r="U43" s="1" t="s">
        <v>6</v>
      </c>
      <c r="V43" s="1">
        <f>AVERAGE(V38:V42)</f>
        <v>2.6</v>
      </c>
      <c r="W43" s="1">
        <f>AVERAGE(W38:W42)</f>
        <v>2717266.6</v>
      </c>
    </row>
    <row r="45" spans="3:23" x14ac:dyDescent="0.2">
      <c r="C45" s="2">
        <v>4000</v>
      </c>
      <c r="E45" s="2">
        <v>1</v>
      </c>
      <c r="F45" s="2">
        <v>1</v>
      </c>
      <c r="G45" s="2">
        <v>766117</v>
      </c>
      <c r="K45" s="2">
        <v>4000</v>
      </c>
      <c r="M45" s="2">
        <v>1</v>
      </c>
      <c r="N45" s="2">
        <v>1</v>
      </c>
      <c r="O45" s="2">
        <v>524174</v>
      </c>
      <c r="S45" s="2">
        <v>4000</v>
      </c>
      <c r="U45" s="2">
        <v>1</v>
      </c>
      <c r="V45" s="2">
        <v>14</v>
      </c>
      <c r="W45" s="2">
        <v>13283419</v>
      </c>
    </row>
    <row r="46" spans="3:23" x14ac:dyDescent="0.2">
      <c r="E46" s="2">
        <v>2</v>
      </c>
      <c r="F46" s="2">
        <v>1</v>
      </c>
      <c r="G46" s="2">
        <v>781558</v>
      </c>
      <c r="M46" s="2">
        <v>2</v>
      </c>
      <c r="N46" s="2">
        <v>1</v>
      </c>
      <c r="O46" s="2">
        <v>678324</v>
      </c>
      <c r="U46" s="2">
        <v>2</v>
      </c>
      <c r="V46" s="2">
        <v>10</v>
      </c>
      <c r="W46" s="2">
        <v>10344900</v>
      </c>
    </row>
    <row r="47" spans="3:23" x14ac:dyDescent="0.2">
      <c r="E47" s="2">
        <v>3</v>
      </c>
      <c r="F47" s="2">
        <v>1</v>
      </c>
      <c r="G47" s="2">
        <v>771333</v>
      </c>
      <c r="M47" s="2">
        <v>3</v>
      </c>
      <c r="N47" s="2">
        <v>1</v>
      </c>
      <c r="O47" s="2">
        <v>809769</v>
      </c>
      <c r="U47" s="2">
        <v>3</v>
      </c>
      <c r="V47" s="2">
        <v>10</v>
      </c>
      <c r="W47" s="2">
        <v>10226888</v>
      </c>
    </row>
    <row r="48" spans="3:23" x14ac:dyDescent="0.2">
      <c r="E48" s="2">
        <v>4</v>
      </c>
      <c r="F48" s="2">
        <v>1</v>
      </c>
      <c r="G48" s="2">
        <v>855401</v>
      </c>
      <c r="M48" s="2">
        <v>4</v>
      </c>
      <c r="N48" s="2">
        <v>1</v>
      </c>
      <c r="O48" s="2">
        <v>659727</v>
      </c>
      <c r="U48" s="2">
        <v>4</v>
      </c>
      <c r="V48" s="2">
        <v>9</v>
      </c>
      <c r="W48" s="2">
        <v>8772933</v>
      </c>
    </row>
    <row r="49" spans="1:23" x14ac:dyDescent="0.2">
      <c r="E49" s="2">
        <v>5</v>
      </c>
      <c r="F49" s="2">
        <v>1</v>
      </c>
      <c r="G49" s="2">
        <v>897852</v>
      </c>
      <c r="M49" s="2">
        <v>5</v>
      </c>
      <c r="N49" s="2">
        <v>1</v>
      </c>
      <c r="O49" s="2">
        <v>596817</v>
      </c>
      <c r="U49" s="2">
        <v>5</v>
      </c>
      <c r="V49" s="2">
        <v>12</v>
      </c>
      <c r="W49" s="2">
        <v>11250312</v>
      </c>
    </row>
    <row r="50" spans="1:23" s="1" customFormat="1" x14ac:dyDescent="0.2">
      <c r="E50" s="1" t="s">
        <v>6</v>
      </c>
      <c r="F50" s="1">
        <f>AVERAGE(F45:F49)</f>
        <v>1</v>
      </c>
      <c r="G50" s="1">
        <f>AVERAGE(G45:G49)</f>
        <v>814452.2</v>
      </c>
      <c r="M50" s="1" t="s">
        <v>6</v>
      </c>
      <c r="N50" s="1">
        <f>AVERAGE(N45:N49)</f>
        <v>1</v>
      </c>
      <c r="O50" s="1">
        <f>AVERAGE(O45:O49)</f>
        <v>653762.19999999995</v>
      </c>
      <c r="U50" s="1" t="s">
        <v>6</v>
      </c>
      <c r="V50" s="1">
        <f>AVERAGE(V45:V49)</f>
        <v>11</v>
      </c>
      <c r="W50" s="1">
        <f>AVERAGE(W45:W49)</f>
        <v>10775690.4</v>
      </c>
    </row>
    <row r="52" spans="1:23" x14ac:dyDescent="0.2">
      <c r="C52" s="2">
        <v>8000</v>
      </c>
      <c r="E52" s="2">
        <v>1</v>
      </c>
      <c r="F52" s="2">
        <v>2</v>
      </c>
      <c r="G52" s="2">
        <v>2278575</v>
      </c>
      <c r="K52" s="2">
        <v>8000</v>
      </c>
      <c r="M52" s="2">
        <v>1</v>
      </c>
      <c r="N52" s="2">
        <v>2</v>
      </c>
      <c r="O52" s="2">
        <v>1200613</v>
      </c>
      <c r="S52" s="2">
        <v>8000</v>
      </c>
      <c r="U52" s="2">
        <v>1</v>
      </c>
      <c r="V52" s="2">
        <v>35</v>
      </c>
      <c r="W52" s="2">
        <v>34287524</v>
      </c>
    </row>
    <row r="53" spans="1:23" x14ac:dyDescent="0.2">
      <c r="E53" s="2">
        <v>2</v>
      </c>
      <c r="F53" s="2">
        <v>6</v>
      </c>
      <c r="G53" s="2">
        <v>5502630</v>
      </c>
      <c r="M53" s="2">
        <v>2</v>
      </c>
      <c r="N53" s="2">
        <v>1</v>
      </c>
      <c r="O53" s="2">
        <v>1152662</v>
      </c>
      <c r="U53" s="2">
        <v>2</v>
      </c>
      <c r="V53" s="2">
        <v>31</v>
      </c>
      <c r="W53" s="2">
        <v>31468575</v>
      </c>
    </row>
    <row r="54" spans="1:23" x14ac:dyDescent="0.2">
      <c r="E54" s="2">
        <v>3</v>
      </c>
      <c r="F54" s="2">
        <v>2</v>
      </c>
      <c r="G54" s="2">
        <v>2278710</v>
      </c>
      <c r="M54" s="2">
        <v>3</v>
      </c>
      <c r="N54" s="2">
        <v>2</v>
      </c>
      <c r="O54" s="2">
        <v>1150429</v>
      </c>
      <c r="U54" s="2">
        <v>3</v>
      </c>
      <c r="V54" s="2">
        <v>33</v>
      </c>
      <c r="W54" s="2">
        <v>33021457</v>
      </c>
    </row>
    <row r="55" spans="1:23" x14ac:dyDescent="0.2">
      <c r="E55" s="2">
        <v>4</v>
      </c>
      <c r="F55" s="2">
        <v>1</v>
      </c>
      <c r="G55" s="2">
        <v>1858548</v>
      </c>
      <c r="M55" s="2">
        <v>4</v>
      </c>
      <c r="N55" s="2">
        <v>1</v>
      </c>
      <c r="O55" s="2">
        <v>1107500</v>
      </c>
      <c r="U55" s="2">
        <v>4</v>
      </c>
      <c r="V55" s="2">
        <v>34</v>
      </c>
      <c r="W55" s="2">
        <v>33432129</v>
      </c>
    </row>
    <row r="56" spans="1:23" x14ac:dyDescent="0.2">
      <c r="E56" s="2">
        <v>5</v>
      </c>
      <c r="F56" s="2">
        <v>2</v>
      </c>
      <c r="G56" s="2">
        <v>1517862</v>
      </c>
      <c r="M56" s="2">
        <v>5</v>
      </c>
      <c r="N56" s="2">
        <v>1</v>
      </c>
      <c r="O56" s="2">
        <v>1218921</v>
      </c>
      <c r="U56" s="2">
        <v>5</v>
      </c>
      <c r="V56" s="2">
        <v>28</v>
      </c>
      <c r="W56" s="2">
        <v>28415363</v>
      </c>
    </row>
    <row r="57" spans="1:23" s="1" customFormat="1" x14ac:dyDescent="0.2">
      <c r="E57" s="1" t="s">
        <v>6</v>
      </c>
      <c r="F57" s="1">
        <f>AVERAGE(F52:F56)</f>
        <v>2.6</v>
      </c>
      <c r="G57" s="1">
        <f>AVERAGE(G52:G56)</f>
        <v>2687265</v>
      </c>
      <c r="M57" s="1" t="s">
        <v>6</v>
      </c>
      <c r="N57" s="1">
        <f>AVERAGE(N52:N56)</f>
        <v>1.4</v>
      </c>
      <c r="O57" s="1">
        <f>AVERAGE(O52:O56)</f>
        <v>1166025</v>
      </c>
      <c r="U57" s="1" t="s">
        <v>6</v>
      </c>
      <c r="V57" s="1">
        <f>AVERAGE(V52:V56)</f>
        <v>32.200000000000003</v>
      </c>
      <c r="W57" s="1">
        <f>AVERAGE(W52:W56)</f>
        <v>32125009.600000001</v>
      </c>
    </row>
    <row r="58" spans="1:23" s="1" customFormat="1" x14ac:dyDescent="0.2"/>
    <row r="59" spans="1:23" s="1" customFormat="1" x14ac:dyDescent="0.2"/>
    <row r="61" spans="1:23" x14ac:dyDescent="0.2">
      <c r="A61" s="3" t="s">
        <v>9</v>
      </c>
      <c r="K61" s="3" t="s">
        <v>16</v>
      </c>
    </row>
    <row r="62" spans="1:23" s="1" customFormat="1" x14ac:dyDescent="0.2">
      <c r="B62" s="1" t="s">
        <v>10</v>
      </c>
      <c r="D62" s="1" t="s">
        <v>0</v>
      </c>
      <c r="F62" s="3" t="s">
        <v>3</v>
      </c>
      <c r="G62" s="3" t="s">
        <v>4</v>
      </c>
      <c r="H62" s="1" t="s">
        <v>14</v>
      </c>
    </row>
    <row r="63" spans="1:23" x14ac:dyDescent="0.2">
      <c r="B63" s="2">
        <v>5</v>
      </c>
      <c r="D63" s="5" t="s">
        <v>11</v>
      </c>
      <c r="E63" s="5"/>
      <c r="F63" s="5">
        <v>0</v>
      </c>
      <c r="G63" s="5">
        <v>13481</v>
      </c>
      <c r="K63" s="1" t="s">
        <v>5</v>
      </c>
      <c r="L63" s="2" t="s">
        <v>10</v>
      </c>
      <c r="M63" s="2" t="s">
        <v>17</v>
      </c>
    </row>
    <row r="64" spans="1:23" x14ac:dyDescent="0.2">
      <c r="D64" s="5" t="s">
        <v>12</v>
      </c>
      <c r="E64" s="5"/>
      <c r="F64" s="5">
        <v>0</v>
      </c>
      <c r="G64" s="5">
        <v>13251.8</v>
      </c>
      <c r="L64" s="2">
        <v>5</v>
      </c>
      <c r="M64" s="2">
        <v>13481</v>
      </c>
    </row>
    <row r="65" spans="2:13" x14ac:dyDescent="0.2">
      <c r="D65" s="5" t="s">
        <v>13</v>
      </c>
      <c r="E65" s="5"/>
      <c r="F65" s="5">
        <v>0</v>
      </c>
      <c r="G65" s="5">
        <v>6924</v>
      </c>
      <c r="H65" s="2" t="s">
        <v>15</v>
      </c>
      <c r="L65" s="2">
        <v>10</v>
      </c>
      <c r="M65" s="2">
        <v>19412.2</v>
      </c>
    </row>
    <row r="66" spans="2:13" x14ac:dyDescent="0.2">
      <c r="D66" s="5"/>
      <c r="E66" s="5"/>
      <c r="F66" s="5"/>
      <c r="G66" s="5"/>
      <c r="L66" s="2">
        <v>15</v>
      </c>
      <c r="M66" s="2">
        <v>33212.199999999997</v>
      </c>
    </row>
    <row r="67" spans="2:13" x14ac:dyDescent="0.2">
      <c r="B67" s="2">
        <v>10</v>
      </c>
      <c r="D67" s="5" t="s">
        <v>11</v>
      </c>
      <c r="E67" s="5"/>
      <c r="F67" s="5">
        <v>0</v>
      </c>
      <c r="G67" s="5">
        <v>19412.2</v>
      </c>
      <c r="L67" s="2">
        <v>20</v>
      </c>
      <c r="M67" s="2">
        <v>28874.6</v>
      </c>
    </row>
    <row r="68" spans="2:13" x14ac:dyDescent="0.2">
      <c r="D68" s="5" t="s">
        <v>12</v>
      </c>
      <c r="E68" s="5"/>
      <c r="F68" s="5">
        <v>0</v>
      </c>
      <c r="G68" s="5">
        <v>11523.4</v>
      </c>
      <c r="L68" s="2">
        <v>1000</v>
      </c>
      <c r="M68" s="2">
        <v>485004.79999999999</v>
      </c>
    </row>
    <row r="69" spans="2:13" x14ac:dyDescent="0.2">
      <c r="D69" s="5" t="s">
        <v>13</v>
      </c>
      <c r="E69" s="5"/>
      <c r="F69" s="5">
        <v>0</v>
      </c>
      <c r="G69" s="5">
        <v>7895.6</v>
      </c>
      <c r="H69" s="2" t="s">
        <v>15</v>
      </c>
      <c r="L69" s="2">
        <v>2000</v>
      </c>
      <c r="M69" s="2">
        <v>385111</v>
      </c>
    </row>
    <row r="70" spans="2:13" x14ac:dyDescent="0.2">
      <c r="D70" s="5"/>
      <c r="E70" s="5"/>
      <c r="F70" s="5"/>
      <c r="G70" s="5"/>
      <c r="L70" s="2">
        <v>4000</v>
      </c>
      <c r="M70" s="2">
        <v>814452.2</v>
      </c>
    </row>
    <row r="71" spans="2:13" x14ac:dyDescent="0.2">
      <c r="B71" s="2">
        <v>15</v>
      </c>
      <c r="D71" s="6" t="s">
        <v>11</v>
      </c>
      <c r="E71" s="5"/>
      <c r="F71" s="5">
        <v>0</v>
      </c>
      <c r="G71" s="2">
        <v>33212.199999999997</v>
      </c>
      <c r="L71" s="2">
        <v>8000</v>
      </c>
      <c r="M71" s="2">
        <v>2687265</v>
      </c>
    </row>
    <row r="72" spans="2:13" x14ac:dyDescent="0.2">
      <c r="D72" s="6" t="s">
        <v>12</v>
      </c>
      <c r="E72" s="5"/>
      <c r="F72" s="5">
        <v>0</v>
      </c>
      <c r="G72" s="5">
        <v>23028</v>
      </c>
    </row>
    <row r="73" spans="2:13" x14ac:dyDescent="0.2">
      <c r="D73" s="6" t="s">
        <v>13</v>
      </c>
      <c r="E73" s="5"/>
      <c r="F73" s="5">
        <v>0</v>
      </c>
      <c r="G73" s="5">
        <v>12815.2</v>
      </c>
      <c r="H73" s="2" t="s">
        <v>15</v>
      </c>
    </row>
    <row r="74" spans="2:13" x14ac:dyDescent="0.2">
      <c r="D74" s="5"/>
      <c r="E74" s="5"/>
      <c r="F74" s="5"/>
      <c r="G74" s="5"/>
    </row>
    <row r="75" spans="2:13" x14ac:dyDescent="0.2">
      <c r="B75" s="2">
        <v>20</v>
      </c>
      <c r="D75" s="6" t="s">
        <v>11</v>
      </c>
      <c r="E75" s="5"/>
      <c r="F75" s="5">
        <v>0</v>
      </c>
      <c r="G75" s="5">
        <v>28874.6</v>
      </c>
    </row>
    <row r="76" spans="2:13" x14ac:dyDescent="0.2">
      <c r="D76" s="6" t="s">
        <v>12</v>
      </c>
      <c r="E76" s="5"/>
      <c r="F76" s="5">
        <v>0</v>
      </c>
      <c r="G76" s="5">
        <v>24856.6</v>
      </c>
    </row>
    <row r="77" spans="2:13" x14ac:dyDescent="0.2">
      <c r="D77" s="6" t="s">
        <v>13</v>
      </c>
      <c r="E77" s="5"/>
      <c r="F77" s="5">
        <v>0</v>
      </c>
      <c r="G77" s="5">
        <v>16534.2</v>
      </c>
      <c r="H77" s="2" t="s">
        <v>15</v>
      </c>
    </row>
    <row r="78" spans="2:13" x14ac:dyDescent="0.2">
      <c r="D78" s="5"/>
      <c r="E78" s="5"/>
      <c r="F78" s="5"/>
      <c r="G78" s="5"/>
    </row>
    <row r="79" spans="2:13" x14ac:dyDescent="0.2">
      <c r="B79" s="2">
        <v>1000</v>
      </c>
      <c r="D79" s="6" t="s">
        <v>11</v>
      </c>
      <c r="E79" s="5"/>
      <c r="F79" s="5">
        <v>0.6</v>
      </c>
      <c r="G79" s="5">
        <v>485004.79999999999</v>
      </c>
    </row>
    <row r="80" spans="2:13" x14ac:dyDescent="0.2">
      <c r="D80" s="6" t="s">
        <v>12</v>
      </c>
      <c r="E80" s="5"/>
      <c r="F80" s="5">
        <v>0.4</v>
      </c>
      <c r="G80" s="5">
        <v>259772</v>
      </c>
      <c r="H80" s="2" t="s">
        <v>15</v>
      </c>
    </row>
    <row r="81" spans="2:13" x14ac:dyDescent="0.2">
      <c r="D81" s="6" t="s">
        <v>13</v>
      </c>
      <c r="E81" s="5"/>
      <c r="F81" s="5">
        <v>3</v>
      </c>
      <c r="G81" s="5">
        <v>2820236.2</v>
      </c>
    </row>
    <row r="82" spans="2:13" x14ac:dyDescent="0.2">
      <c r="D82" s="5"/>
      <c r="E82" s="5"/>
      <c r="F82" s="5"/>
      <c r="G82" s="5"/>
    </row>
    <row r="83" spans="2:13" x14ac:dyDescent="0.2">
      <c r="B83" s="2">
        <v>2000</v>
      </c>
      <c r="D83" s="6" t="s">
        <v>11</v>
      </c>
      <c r="E83" s="5"/>
      <c r="F83" s="5">
        <v>0.8</v>
      </c>
      <c r="G83" s="5">
        <v>385111</v>
      </c>
    </row>
    <row r="84" spans="2:13" x14ac:dyDescent="0.2">
      <c r="D84" s="6" t="s">
        <v>12</v>
      </c>
      <c r="E84" s="5"/>
      <c r="F84" s="5">
        <v>0.6</v>
      </c>
      <c r="G84" s="5">
        <v>372838</v>
      </c>
      <c r="H84" s="2" t="s">
        <v>15</v>
      </c>
    </row>
    <row r="85" spans="2:13" x14ac:dyDescent="0.2">
      <c r="D85" s="6" t="s">
        <v>13</v>
      </c>
      <c r="E85" s="5"/>
      <c r="F85" s="5">
        <v>2.6</v>
      </c>
      <c r="G85" s="5">
        <v>2717266.6</v>
      </c>
    </row>
    <row r="86" spans="2:13" x14ac:dyDescent="0.2">
      <c r="D86" s="5"/>
      <c r="E86" s="5"/>
      <c r="F86" s="5"/>
      <c r="G86" s="5"/>
    </row>
    <row r="87" spans="2:13" x14ac:dyDescent="0.2">
      <c r="B87" s="2">
        <v>4000</v>
      </c>
      <c r="D87" s="6" t="s">
        <v>11</v>
      </c>
      <c r="E87" s="5"/>
      <c r="F87" s="5">
        <v>1</v>
      </c>
      <c r="G87" s="5">
        <v>814452.2</v>
      </c>
    </row>
    <row r="88" spans="2:13" x14ac:dyDescent="0.2">
      <c r="D88" s="6" t="s">
        <v>12</v>
      </c>
      <c r="E88" s="5"/>
      <c r="F88" s="5">
        <v>1</v>
      </c>
      <c r="G88" s="5">
        <v>653762.19999999995</v>
      </c>
      <c r="H88" s="2" t="s">
        <v>15</v>
      </c>
    </row>
    <row r="89" spans="2:13" x14ac:dyDescent="0.2">
      <c r="D89" s="6" t="s">
        <v>13</v>
      </c>
      <c r="E89" s="5"/>
      <c r="F89" s="5">
        <v>11</v>
      </c>
      <c r="G89" s="5">
        <v>10775690.4</v>
      </c>
      <c r="K89" s="1" t="s">
        <v>7</v>
      </c>
      <c r="L89" s="2" t="s">
        <v>10</v>
      </c>
      <c r="M89" s="2" t="s">
        <v>17</v>
      </c>
    </row>
    <row r="90" spans="2:13" x14ac:dyDescent="0.2">
      <c r="D90" s="5"/>
      <c r="E90" s="5"/>
      <c r="F90" s="5"/>
      <c r="G90" s="5"/>
      <c r="L90" s="2">
        <v>5</v>
      </c>
      <c r="M90" s="2">
        <v>13251.8</v>
      </c>
    </row>
    <row r="91" spans="2:13" x14ac:dyDescent="0.2">
      <c r="B91" s="2">
        <v>8000</v>
      </c>
      <c r="D91" s="6" t="s">
        <v>11</v>
      </c>
      <c r="E91" s="5"/>
      <c r="F91" s="5">
        <v>2.6</v>
      </c>
      <c r="G91" s="5">
        <v>2687265</v>
      </c>
      <c r="L91" s="2">
        <v>10</v>
      </c>
      <c r="M91" s="2">
        <v>11523.4</v>
      </c>
    </row>
    <row r="92" spans="2:13" x14ac:dyDescent="0.2">
      <c r="D92" s="6" t="s">
        <v>12</v>
      </c>
      <c r="E92" s="5"/>
      <c r="F92" s="5">
        <v>1.4</v>
      </c>
      <c r="G92" s="5">
        <v>1166025</v>
      </c>
      <c r="H92" s="2" t="s">
        <v>15</v>
      </c>
      <c r="L92" s="2">
        <v>15</v>
      </c>
      <c r="M92" s="2">
        <v>23028</v>
      </c>
    </row>
    <row r="93" spans="2:13" x14ac:dyDescent="0.2">
      <c r="D93" s="6" t="s">
        <v>13</v>
      </c>
      <c r="E93" s="5"/>
      <c r="F93" s="5">
        <v>32.200000000000003</v>
      </c>
      <c r="G93" s="5">
        <v>32125009.600000001</v>
      </c>
      <c r="L93" s="2">
        <v>20</v>
      </c>
      <c r="M93" s="2">
        <v>24856.6</v>
      </c>
    </row>
    <row r="94" spans="2:13" x14ac:dyDescent="0.2">
      <c r="L94" s="2">
        <v>1000</v>
      </c>
      <c r="M94" s="2">
        <v>259772</v>
      </c>
    </row>
    <row r="95" spans="2:13" x14ac:dyDescent="0.2">
      <c r="L95" s="2">
        <v>2000</v>
      </c>
      <c r="M95" s="2">
        <v>372838</v>
      </c>
    </row>
    <row r="96" spans="2:13" x14ac:dyDescent="0.2">
      <c r="L96" s="2">
        <v>4000</v>
      </c>
      <c r="M96" s="2">
        <v>653762.19999999995</v>
      </c>
    </row>
    <row r="97" spans="12:13" x14ac:dyDescent="0.2">
      <c r="L97" s="2">
        <v>8000</v>
      </c>
      <c r="M97" s="2">
        <v>1166025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tjen</dc:creator>
  <cp:lastModifiedBy>max tjen</cp:lastModifiedBy>
  <cp:lastPrinted>2020-11-12T21:06:59Z</cp:lastPrinted>
  <dcterms:created xsi:type="dcterms:W3CDTF">2020-11-12T20:06:53Z</dcterms:created>
  <dcterms:modified xsi:type="dcterms:W3CDTF">2020-11-19T20:43:54Z</dcterms:modified>
</cp:coreProperties>
</file>