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591885\Desktop\"/>
    </mc:Choice>
  </mc:AlternateContent>
  <bookViews>
    <workbookView xWindow="0" yWindow="0" windowWidth="28800" windowHeight="12165" firstSheet="1" activeTab="1"/>
  </bookViews>
  <sheets>
    <sheet name="物品購入・その他用" sheetId="1" r:id="rId1"/>
    <sheet name="旅費交通費・通信費用(音楽出版１)①" sheetId="2" r:id="rId2"/>
    <sheet name="旅費交通費・通信費用(音楽出版１)②" sheetId="7" r:id="rId3"/>
    <sheet name="旅費交通費・通信費用 (SDR)" sheetId="6" r:id="rId4"/>
    <sheet name="会議費・交際費用" sheetId="4" r:id="rId5"/>
    <sheet name="出張旅費等" sheetId="5" r:id="rId6"/>
  </sheets>
  <definedNames>
    <definedName name="_xlnm.Print_Area" localSheetId="4">会議費・交際費用!$A$1:$Z$30</definedName>
    <definedName name="_xlnm.Print_Area" localSheetId="5">出張旅費等!$A$1:$AI$31</definedName>
    <definedName name="_xlnm.Print_Area" localSheetId="0">物品購入・その他用!$A$1:$AA$30</definedName>
    <definedName name="_xlnm.Print_Area" localSheetId="3">'旅費交通費・通信費用 (SDR)'!$A$1:$AA$31</definedName>
    <definedName name="_xlnm.Print_Area" localSheetId="1">'旅費交通費・通信費用(音楽出版１)①'!$A$1:$AA$31</definedName>
    <definedName name="_xlnm.Print_Area" localSheetId="2">'旅費交通費・通信費用(音楽出版１)②'!$A$1:$AA$31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0" i="7" l="1"/>
  <c r="K19" i="7"/>
  <c r="K18" i="7"/>
  <c r="K17" i="7"/>
  <c r="K11" i="7"/>
  <c r="K15" i="2"/>
  <c r="K14" i="2"/>
  <c r="K24" i="7" l="1"/>
  <c r="E26" i="7" s="1"/>
  <c r="H26" i="7" s="1"/>
  <c r="K24" i="2"/>
  <c r="E26" i="2" s="1"/>
  <c r="H26" i="2" s="1"/>
  <c r="P24" i="7"/>
  <c r="K24" i="6"/>
  <c r="P24" i="6"/>
  <c r="E26" i="6"/>
  <c r="H26" i="6" s="1"/>
  <c r="H24" i="5"/>
  <c r="Q24" i="5"/>
  <c r="N24" i="5"/>
  <c r="K24" i="5"/>
  <c r="E26" i="5" s="1"/>
  <c r="G26" i="5" s="1"/>
  <c r="AB24" i="5"/>
  <c r="AG24" i="5"/>
  <c r="V24" i="5"/>
  <c r="U24" i="1"/>
  <c r="Q24" i="1"/>
  <c r="N24" i="1"/>
  <c r="K24" i="1"/>
  <c r="H24" i="1"/>
  <c r="E26" i="1" s="1"/>
  <c r="G26" i="1" s="1"/>
  <c r="O24" i="4"/>
  <c r="J24" i="4"/>
  <c r="E26" i="4" s="1"/>
  <c r="H26" i="4" s="1"/>
  <c r="P24" i="2"/>
</calcChain>
</file>

<file path=xl/sharedStrings.xml><?xml version="1.0" encoding="utf-8"?>
<sst xmlns="http://schemas.openxmlformats.org/spreadsheetml/2006/main" count="339" uniqueCount="124">
  <si>
    <t>月日</t>
    <rPh sb="0" eb="2">
      <t>ツキヒ</t>
    </rPh>
    <phoneticPr fontId="1"/>
  </si>
  <si>
    <t>新聞図書</t>
    <rPh sb="0" eb="2">
      <t>シンブン</t>
    </rPh>
    <rPh sb="2" eb="4">
      <t>トショ</t>
    </rPh>
    <phoneticPr fontId="1"/>
  </si>
  <si>
    <t>福利厚生</t>
    <rPh sb="0" eb="2">
      <t>フクリ</t>
    </rPh>
    <rPh sb="2" eb="4">
      <t>コウセイ</t>
    </rPh>
    <phoneticPr fontId="1"/>
  </si>
  <si>
    <t>チーフ</t>
    <phoneticPr fontId="1"/>
  </si>
  <si>
    <t>差引過不足額</t>
    <rPh sb="0" eb="2">
      <t>サシヒキ</t>
    </rPh>
    <rPh sb="2" eb="5">
      <t>カブソク</t>
    </rPh>
    <rPh sb="5" eb="6">
      <t>ガク</t>
    </rPh>
    <phoneticPr fontId="1"/>
  </si>
  <si>
    <t>①</t>
    <phoneticPr fontId="1"/>
  </si>
  <si>
    <t>②</t>
    <phoneticPr fontId="1"/>
  </si>
  <si>
    <t>③</t>
    <phoneticPr fontId="1"/>
  </si>
  <si>
    <t>金　額</t>
    <rPh sb="0" eb="1">
      <t>キン</t>
    </rPh>
    <rPh sb="2" eb="3">
      <t>ガク</t>
    </rPh>
    <phoneticPr fontId="1"/>
  </si>
  <si>
    <t>円</t>
    <rPh sb="0" eb="1">
      <t>エン</t>
    </rPh>
    <phoneticPr fontId="1"/>
  </si>
  <si>
    <t>～</t>
    <phoneticPr fontId="1"/>
  </si>
  <si>
    <t>社　長</t>
    <rPh sb="0" eb="1">
      <t>シャ</t>
    </rPh>
    <rPh sb="2" eb="3">
      <t>チョウ</t>
    </rPh>
    <phoneticPr fontId="1"/>
  </si>
  <si>
    <t>経　理</t>
    <rPh sb="0" eb="1">
      <t>キョウ</t>
    </rPh>
    <rPh sb="2" eb="3">
      <t>リ</t>
    </rPh>
    <phoneticPr fontId="1"/>
  </si>
  <si>
    <t>精算日</t>
    <rPh sb="0" eb="2">
      <t>セイサン</t>
    </rPh>
    <rPh sb="2" eb="3">
      <t>ビ</t>
    </rPh>
    <phoneticPr fontId="1"/>
  </si>
  <si>
    <t>精算者</t>
    <rPh sb="0" eb="2">
      <t>セイサン</t>
    </rPh>
    <rPh sb="2" eb="3">
      <t>モノ</t>
    </rPh>
    <phoneticPr fontId="1"/>
  </si>
  <si>
    <t>小　　 　　　　計</t>
    <rPh sb="0" eb="1">
      <t>ショウ</t>
    </rPh>
    <rPh sb="8" eb="9">
      <t>ケイ</t>
    </rPh>
    <phoneticPr fontId="1"/>
  </si>
  <si>
    <t>小　　　 　　　計</t>
    <rPh sb="0" eb="1">
      <t>ショウ</t>
    </rPh>
    <rPh sb="8" eb="9">
      <t>ケイ</t>
    </rPh>
    <phoneticPr fontId="1"/>
  </si>
  <si>
    <t>経　理　</t>
    <rPh sb="0" eb="1">
      <t>キョウ</t>
    </rPh>
    <rPh sb="2" eb="3">
      <t>リ</t>
    </rPh>
    <phoneticPr fontId="1"/>
  </si>
  <si>
    <t>　　　　　　　 　　</t>
    <phoneticPr fontId="1"/>
  </si>
  <si>
    <t>㊞</t>
    <phoneticPr fontId="1"/>
  </si>
  <si>
    <t>仮払金（　　/　　）</t>
    <rPh sb="0" eb="2">
      <t>カリバライ</t>
    </rPh>
    <rPh sb="2" eb="3">
      <t>キン</t>
    </rPh>
    <phoneticPr fontId="1"/>
  </si>
  <si>
    <t>　　　　年　　月　　日</t>
    <rPh sb="4" eb="5">
      <t>ネン</t>
    </rPh>
    <rPh sb="7" eb="8">
      <t>ガツ</t>
    </rPh>
    <rPh sb="10" eb="11">
      <t>ヒ</t>
    </rPh>
    <phoneticPr fontId="1"/>
  </si>
  <si>
    <t>　支　　払　　先　　</t>
    <rPh sb="1" eb="2">
      <t>シ</t>
    </rPh>
    <rPh sb="4" eb="5">
      <t>バライ</t>
    </rPh>
    <rPh sb="7" eb="8">
      <t>サキ</t>
    </rPh>
    <phoneticPr fontId="1"/>
  </si>
  <si>
    <t>利　　用　　区　　間</t>
    <rPh sb="0" eb="1">
      <t>リ</t>
    </rPh>
    <rPh sb="3" eb="4">
      <t>ヨウ</t>
    </rPh>
    <rPh sb="6" eb="7">
      <t>ク</t>
    </rPh>
    <rPh sb="9" eb="10">
      <t>カン</t>
    </rPh>
    <phoneticPr fontId="1"/>
  </si>
  <si>
    <t>支　　払　　内　　容</t>
    <rPh sb="0" eb="1">
      <t>シ</t>
    </rPh>
    <rPh sb="3" eb="4">
      <t>バライ</t>
    </rPh>
    <rPh sb="6" eb="7">
      <t>ナイ</t>
    </rPh>
    <rPh sb="9" eb="10">
      <t>カタチ</t>
    </rPh>
    <phoneticPr fontId="1"/>
  </si>
  <si>
    <t>通 　　信 　　費</t>
    <rPh sb="0" eb="1">
      <t>ツウ</t>
    </rPh>
    <rPh sb="4" eb="5">
      <t>シン</t>
    </rPh>
    <rPh sb="8" eb="9">
      <t>ヒ</t>
    </rPh>
    <phoneticPr fontId="1"/>
  </si>
  <si>
    <t>旅　　 費 　　交 　　通 　　費</t>
    <rPh sb="0" eb="1">
      <t>タビ</t>
    </rPh>
    <rPh sb="4" eb="5">
      <t>ヒ</t>
    </rPh>
    <rPh sb="8" eb="9">
      <t>コウ</t>
    </rPh>
    <rPh sb="12" eb="13">
      <t>ツウ</t>
    </rPh>
    <rPh sb="16" eb="17">
      <t>ヒ</t>
    </rPh>
    <phoneticPr fontId="1"/>
  </si>
  <si>
    <t>会　　　　議　　　　費</t>
    <rPh sb="0" eb="1">
      <t>カイ</t>
    </rPh>
    <rPh sb="5" eb="6">
      <t>ギ</t>
    </rPh>
    <rPh sb="10" eb="11">
      <t>ヒ</t>
    </rPh>
    <phoneticPr fontId="1"/>
  </si>
  <si>
    <t>差引過不足額</t>
    <rPh sb="0" eb="2">
      <t>サシヒキ</t>
    </rPh>
    <rPh sb="2" eb="5">
      <t>カブソク</t>
    </rPh>
    <rPh sb="5" eb="6">
      <t>ガク</t>
    </rPh>
    <phoneticPr fontId="2"/>
  </si>
  <si>
    <t>交　　　　際　　　　費</t>
    <rPh sb="0" eb="1">
      <t>コウ</t>
    </rPh>
    <rPh sb="5" eb="6">
      <t>サイ</t>
    </rPh>
    <rPh sb="10" eb="11">
      <t>ヒ</t>
    </rPh>
    <phoneticPr fontId="1"/>
  </si>
  <si>
    <t>飲食の場合は相手先の氏名
及び同席者全員の人数を記入</t>
    <rPh sb="0" eb="2">
      <t>インショク</t>
    </rPh>
    <rPh sb="3" eb="5">
      <t>バアイ</t>
    </rPh>
    <rPh sb="6" eb="9">
      <t>アイテサキ</t>
    </rPh>
    <rPh sb="10" eb="12">
      <t>シメイ</t>
    </rPh>
    <rPh sb="13" eb="14">
      <t>オヨ</t>
    </rPh>
    <rPh sb="15" eb="18">
      <t>ドウセキシャ</t>
    </rPh>
    <rPh sb="18" eb="20">
      <t>ゼンイン</t>
    </rPh>
    <rPh sb="21" eb="23">
      <t>ニンズウ</t>
    </rPh>
    <rPh sb="24" eb="26">
      <t>キニュウ</t>
    </rPh>
    <phoneticPr fontId="1"/>
  </si>
  <si>
    <t>　仮払金精算書 （会議費 ・ 交際費用）</t>
    <rPh sb="1" eb="3">
      <t>カリバライ</t>
    </rPh>
    <rPh sb="3" eb="4">
      <t>キン</t>
    </rPh>
    <rPh sb="4" eb="7">
      <t>セイサンショ</t>
    </rPh>
    <rPh sb="9" eb="11">
      <t>カイギ</t>
    </rPh>
    <rPh sb="11" eb="12">
      <t>ヒ</t>
    </rPh>
    <rPh sb="15" eb="17">
      <t>コウサイ</t>
    </rPh>
    <rPh sb="17" eb="19">
      <t>ヒヨウ</t>
    </rPh>
    <phoneticPr fontId="1"/>
  </si>
  <si>
    <t>証第</t>
    <rPh sb="0" eb="1">
      <t>ショウ</t>
    </rPh>
    <rPh sb="1" eb="2">
      <t>ダイ</t>
    </rPh>
    <phoneticPr fontId="1"/>
  </si>
  <si>
    <t>号　</t>
    <rPh sb="0" eb="1">
      <t>ゴウ</t>
    </rPh>
    <phoneticPr fontId="1"/>
  </si>
  <si>
    <t>証第</t>
    <rPh sb="0" eb="1">
      <t>ショウ</t>
    </rPh>
    <rPh sb="1" eb="2">
      <t>ダイ</t>
    </rPh>
    <phoneticPr fontId="2"/>
  </si>
  <si>
    <t>号　</t>
    <rPh sb="0" eb="1">
      <t>ゴウ</t>
    </rPh>
    <phoneticPr fontId="2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</si>
  <si>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1"/>
  </si>
  <si>
    <t>①　～　⑤合計額</t>
    <rPh sb="5" eb="7">
      <t>ゴウケイ</t>
    </rPh>
    <rPh sb="7" eb="8">
      <t>ガク</t>
    </rPh>
    <phoneticPr fontId="1"/>
  </si>
  <si>
    <t>仮払金（　　/　　）</t>
    <rPh sb="0" eb="2">
      <t>カリバラ</t>
    </rPh>
    <rPh sb="2" eb="3">
      <t>キン</t>
    </rPh>
    <phoneticPr fontId="1"/>
  </si>
  <si>
    <t>①　＋　②　合計額</t>
    <rPh sb="6" eb="8">
      <t>ゴウケイ</t>
    </rPh>
    <rPh sb="8" eb="9">
      <t>ガク</t>
    </rPh>
    <phoneticPr fontId="1"/>
  </si>
  <si>
    <t>①</t>
    <phoneticPr fontId="1"/>
  </si>
  <si>
    <t>②</t>
    <phoneticPr fontId="1"/>
  </si>
  <si>
    <t>④</t>
    <phoneticPr fontId="1"/>
  </si>
  <si>
    <t>⑤</t>
    <phoneticPr fontId="1"/>
  </si>
  <si>
    <t>　精算日</t>
    <rPh sb="1" eb="2">
      <t>セイ</t>
    </rPh>
    <rPh sb="2" eb="3">
      <t>サン</t>
    </rPh>
    <rPh sb="3" eb="4">
      <t>ヒ</t>
    </rPh>
    <phoneticPr fontId="1"/>
  </si>
  <si>
    <t>　精算者</t>
    <rPh sb="1" eb="2">
      <t>セイ</t>
    </rPh>
    <rPh sb="2" eb="3">
      <t>サン</t>
    </rPh>
    <rPh sb="3" eb="4">
      <t>シャ</t>
    </rPh>
    <phoneticPr fontId="1"/>
  </si>
  <si>
    <t>　　　　　年　　月　　日</t>
    <rPh sb="5" eb="6">
      <t>ネン</t>
    </rPh>
    <rPh sb="8" eb="9">
      <t>ガツ</t>
    </rPh>
    <rPh sb="11" eb="12">
      <t>ニチ</t>
    </rPh>
    <phoneticPr fontId="1"/>
  </si>
  <si>
    <t>支　　払　　先</t>
    <rPh sb="0" eb="1">
      <t>シ</t>
    </rPh>
    <rPh sb="3" eb="4">
      <t>バライ</t>
    </rPh>
    <rPh sb="6" eb="7">
      <t>サキ</t>
    </rPh>
    <phoneticPr fontId="1"/>
  </si>
  <si>
    <t>消　耗　品</t>
    <rPh sb="0" eb="1">
      <t>ショウ</t>
    </rPh>
    <rPh sb="2" eb="3">
      <t>モウ</t>
    </rPh>
    <rPh sb="4" eb="5">
      <t>ヒン</t>
    </rPh>
    <phoneticPr fontId="1"/>
  </si>
  <si>
    <t>金　　額</t>
    <rPh sb="0" eb="1">
      <t>キン</t>
    </rPh>
    <rPh sb="3" eb="4">
      <t>ガク</t>
    </rPh>
    <phoneticPr fontId="1"/>
  </si>
  <si>
    <t>勘　定　科　目</t>
    <rPh sb="0" eb="1">
      <t>カン</t>
    </rPh>
    <rPh sb="2" eb="3">
      <t>サダム</t>
    </rPh>
    <rPh sb="4" eb="5">
      <t>カ</t>
    </rPh>
    <rPh sb="6" eb="7">
      <t>メ</t>
    </rPh>
    <phoneticPr fontId="1"/>
  </si>
  <si>
    <t>そ　　　の　　　他</t>
    <rPh sb="8" eb="9">
      <t>タ</t>
    </rPh>
    <phoneticPr fontId="1"/>
  </si>
  <si>
    <t>衣　裳　費</t>
    <rPh sb="0" eb="1">
      <t>コロモ</t>
    </rPh>
    <rPh sb="2" eb="3">
      <t>モ</t>
    </rPh>
    <rPh sb="4" eb="5">
      <t>ヒ</t>
    </rPh>
    <phoneticPr fontId="1"/>
  </si>
  <si>
    <t>仮払金精算書 （物品購入 ・ その他用）</t>
    <rPh sb="0" eb="2">
      <t>カリバライ</t>
    </rPh>
    <rPh sb="2" eb="3">
      <t>キン</t>
    </rPh>
    <rPh sb="3" eb="6">
      <t>セイサンショ</t>
    </rPh>
    <rPh sb="8" eb="10">
      <t>ブッピン</t>
    </rPh>
    <rPh sb="10" eb="12">
      <t>コウニュウ</t>
    </rPh>
    <rPh sb="17" eb="18">
      <t>タ</t>
    </rPh>
    <rPh sb="18" eb="19">
      <t>ヨウ</t>
    </rPh>
    <phoneticPr fontId="1"/>
  </si>
  <si>
    <t>　仮払金精算書 （旅費交通費 ・ 通信費用）</t>
    <rPh sb="1" eb="3">
      <t>カリバライ</t>
    </rPh>
    <rPh sb="3" eb="4">
      <t>キン</t>
    </rPh>
    <rPh sb="4" eb="7">
      <t>セイサンショ</t>
    </rPh>
    <rPh sb="9" eb="11">
      <t>リョヒ</t>
    </rPh>
    <rPh sb="11" eb="14">
      <t>コウツウヒ</t>
    </rPh>
    <rPh sb="17" eb="19">
      <t>ツウシン</t>
    </rPh>
    <rPh sb="19" eb="21">
      <t>ヒヨウ</t>
    </rPh>
    <phoneticPr fontId="1"/>
  </si>
  <si>
    <t>⇔</t>
    <phoneticPr fontId="1"/>
  </si>
  <si>
    <r>
      <t>※提出先の会社に</t>
    </r>
    <r>
      <rPr>
        <b/>
        <sz val="11"/>
        <color indexed="8"/>
        <rFont val="ＭＳ Ｐゴシック"/>
        <family val="3"/>
        <charset val="128"/>
      </rPr>
      <t>必ず
○をつけて下さい　</t>
    </r>
    <rPh sb="1" eb="3">
      <t>テイシュツ</t>
    </rPh>
    <rPh sb="3" eb="4">
      <t>サキ</t>
    </rPh>
    <rPh sb="5" eb="7">
      <t>カイシャ</t>
    </rPh>
    <rPh sb="8" eb="9">
      <t>カナラ</t>
    </rPh>
    <rPh sb="16" eb="17">
      <t>クダ</t>
    </rPh>
    <phoneticPr fontId="1"/>
  </si>
  <si>
    <t>※提出先の会社に必ず
○をつけて下さい。</t>
    <rPh sb="1" eb="3">
      <t>テイシュツ</t>
    </rPh>
    <rPh sb="3" eb="4">
      <t>サキ</t>
    </rPh>
    <rPh sb="5" eb="7">
      <t>カイシャ</t>
    </rPh>
    <rPh sb="8" eb="9">
      <t>カナラ</t>
    </rPh>
    <rPh sb="16" eb="17">
      <t>クダ</t>
    </rPh>
    <phoneticPr fontId="1"/>
  </si>
  <si>
    <t>※提出先の会社に必ず
○をつけて下さい</t>
    <rPh sb="1" eb="3">
      <t>テイシュツ</t>
    </rPh>
    <rPh sb="3" eb="4">
      <t>サキ</t>
    </rPh>
    <rPh sb="5" eb="7">
      <t>カイシャ</t>
    </rPh>
    <rPh sb="8" eb="9">
      <t>カナラ</t>
    </rPh>
    <rPh sb="16" eb="17">
      <t>クダ</t>
    </rPh>
    <phoneticPr fontId="1"/>
  </si>
  <si>
    <t>出張旅費</t>
    <rPh sb="0" eb="2">
      <t>シュッチョウ</t>
    </rPh>
    <rPh sb="2" eb="4">
      <t>リョヒ</t>
    </rPh>
    <phoneticPr fontId="4"/>
  </si>
  <si>
    <t>租税公課</t>
    <rPh sb="0" eb="2">
      <t>ソゼイ</t>
    </rPh>
    <rPh sb="2" eb="4">
      <t>コウカ</t>
    </rPh>
    <phoneticPr fontId="4"/>
  </si>
  <si>
    <t>レッスン料</t>
    <rPh sb="4" eb="5">
      <t>リョウ</t>
    </rPh>
    <phoneticPr fontId="4"/>
  </si>
  <si>
    <t>広告･宣伝費</t>
    <rPh sb="0" eb="2">
      <t>コウコク</t>
    </rPh>
    <rPh sb="3" eb="6">
      <t>センデンヒ</t>
    </rPh>
    <phoneticPr fontId="4"/>
  </si>
  <si>
    <t>円</t>
    <rPh sb="0" eb="1">
      <t>エン</t>
    </rPh>
    <phoneticPr fontId="4"/>
  </si>
  <si>
    <t>⑥</t>
    <phoneticPr fontId="4"/>
  </si>
  <si>
    <t>⑦</t>
    <phoneticPr fontId="4"/>
  </si>
  <si>
    <t>社　長</t>
    <rPh sb="0" eb="1">
      <t>シャ</t>
    </rPh>
    <rPh sb="2" eb="3">
      <t>チョウ</t>
    </rPh>
    <phoneticPr fontId="4"/>
  </si>
  <si>
    <t>経　理</t>
    <rPh sb="0" eb="1">
      <t>キョウ</t>
    </rPh>
    <rPh sb="2" eb="3">
      <t>リ</t>
    </rPh>
    <phoneticPr fontId="4"/>
  </si>
  <si>
    <t>チーフ</t>
    <phoneticPr fontId="4"/>
  </si>
  <si>
    <t>仮払金　（　　/　　）</t>
    <rPh sb="0" eb="2">
      <t>カリバラ</t>
    </rPh>
    <rPh sb="2" eb="3">
      <t>キン</t>
    </rPh>
    <phoneticPr fontId="1"/>
  </si>
  <si>
    <t>①　～　⑦合計額</t>
    <rPh sb="5" eb="7">
      <t>ゴウケイ</t>
    </rPh>
    <rPh sb="7" eb="8">
      <t>ガク</t>
    </rPh>
    <phoneticPr fontId="1"/>
  </si>
  <si>
    <t>運賃</t>
    <rPh sb="0" eb="1">
      <t>ウン</t>
    </rPh>
    <rPh sb="1" eb="2">
      <t>チン</t>
    </rPh>
    <phoneticPr fontId="4"/>
  </si>
  <si>
    <t>制作費</t>
    <rPh sb="0" eb="1">
      <t>セイ</t>
    </rPh>
    <rPh sb="1" eb="2">
      <t>サク</t>
    </rPh>
    <rPh sb="2" eb="3">
      <t>ヒ</t>
    </rPh>
    <phoneticPr fontId="4"/>
  </si>
  <si>
    <t>賃借料</t>
    <rPh sb="0" eb="1">
      <t>チン</t>
    </rPh>
    <rPh sb="1" eb="2">
      <t>シャク</t>
    </rPh>
    <rPh sb="2" eb="3">
      <t>リョウ</t>
    </rPh>
    <phoneticPr fontId="4"/>
  </si>
  <si>
    <t>支払先</t>
    <rPh sb="0" eb="1">
      <t>シ</t>
    </rPh>
    <rPh sb="1" eb="2">
      <t>バライ</t>
    </rPh>
    <rPh sb="2" eb="3">
      <t>サキ</t>
    </rPh>
    <phoneticPr fontId="1"/>
  </si>
  <si>
    <t>支払内容</t>
    <rPh sb="0" eb="1">
      <t>シ</t>
    </rPh>
    <rPh sb="1" eb="2">
      <t>バライ</t>
    </rPh>
    <rPh sb="2" eb="3">
      <t>ナイ</t>
    </rPh>
    <rPh sb="3" eb="4">
      <t>カタチ</t>
    </rPh>
    <phoneticPr fontId="1"/>
  </si>
  <si>
    <t>金額</t>
    <rPh sb="0" eb="1">
      <t>キン</t>
    </rPh>
    <rPh sb="1" eb="2">
      <t>ガク</t>
    </rPh>
    <phoneticPr fontId="1"/>
  </si>
  <si>
    <t>金額</t>
    <rPh sb="0" eb="1">
      <t>キン</t>
    </rPh>
    <rPh sb="1" eb="2">
      <t>ガク</t>
    </rPh>
    <phoneticPr fontId="4"/>
  </si>
  <si>
    <t xml:space="preserve"> 　仮払金精算書（出張旅費・運賃等） 　</t>
    <rPh sb="2" eb="3">
      <t>カリ</t>
    </rPh>
    <rPh sb="3" eb="4">
      <t>バライ</t>
    </rPh>
    <rPh sb="4" eb="5">
      <t>キン</t>
    </rPh>
    <rPh sb="5" eb="8">
      <t>セイサンショ</t>
    </rPh>
    <rPh sb="7" eb="8">
      <t>ショ</t>
    </rPh>
    <rPh sb="9" eb="11">
      <t>シュッチョウ</t>
    </rPh>
    <rPh sb="11" eb="13">
      <t>リョヒ</t>
    </rPh>
    <rPh sb="14" eb="16">
      <t>ウンチン</t>
    </rPh>
    <rPh sb="16" eb="17">
      <t>ナド</t>
    </rPh>
    <phoneticPr fontId="1"/>
  </si>
  <si>
    <t>●プロモーション　　●音楽出版　　●ネット　　●ＳＭＯＯＣＨ　　●ＳＤＰ　　●ＳＤＩ　　●ＳＤＲ</t>
    <phoneticPr fontId="1"/>
  </si>
  <si>
    <t>●プロモーション　　●音楽出版　　●ネット　　●SMOOCH　　●SDP　　●SDI　　●SDR</t>
    <phoneticPr fontId="1"/>
  </si>
  <si>
    <t>●プロモーション　 ●音楽出版　 ●ネット　 ●SMOOCH　 ●SDP　 ●SDI　 ●SDR</t>
    <phoneticPr fontId="1"/>
  </si>
  <si>
    <t>籠原</t>
    <rPh sb="0" eb="2">
      <t>カゴハラ</t>
    </rPh>
    <phoneticPr fontId="1"/>
  </si>
  <si>
    <t>恵比寿</t>
  </si>
  <si>
    <t>⇔</t>
  </si>
  <si>
    <t>～</t>
  </si>
  <si>
    <t>表参道</t>
    <rPh sb="0" eb="3">
      <t>オモテサンドウ</t>
    </rPh>
    <phoneticPr fontId="1"/>
  </si>
  <si>
    <t>松村　和哉（小学生）</t>
    <rPh sb="0" eb="2">
      <t>マツムラ</t>
    </rPh>
    <rPh sb="3" eb="5">
      <t>カズヤ</t>
    </rPh>
    <rPh sb="6" eb="9">
      <t>ショウガクセイ</t>
    </rPh>
    <phoneticPr fontId="1"/>
  </si>
  <si>
    <t>恵比寿</t>
    <rPh sb="0" eb="3">
      <t>エビス</t>
    </rPh>
    <phoneticPr fontId="1"/>
  </si>
  <si>
    <t>JR東日本</t>
    <rPh sb="2" eb="3">
      <t>ヒガシ</t>
    </rPh>
    <rPh sb="3" eb="5">
      <t>ニホン</t>
    </rPh>
    <phoneticPr fontId="1"/>
  </si>
  <si>
    <t>恵比寿</t>
    <phoneticPr fontId="1"/>
  </si>
  <si>
    <t>JR東日本・東京メトロ</t>
    <rPh sb="2" eb="3">
      <t>ヒガシ</t>
    </rPh>
    <rPh sb="3" eb="5">
      <t>ニホン</t>
    </rPh>
    <rPh sb="6" eb="8">
      <t>トウキョウ</t>
    </rPh>
    <phoneticPr fontId="1"/>
  </si>
  <si>
    <t>SUPER★DRAGON
南青山にてリハ</t>
    <rPh sb="13" eb="16">
      <t>ミナミアオヤマ</t>
    </rPh>
    <phoneticPr fontId="1"/>
  </si>
  <si>
    <t>SUPER★DRAGON
祐ビルにてリハ</t>
    <rPh sb="13" eb="14">
      <t>ユウ</t>
    </rPh>
    <phoneticPr fontId="1"/>
  </si>
  <si>
    <t>表参道</t>
    <rPh sb="0" eb="3">
      <t>オモテサンドウ</t>
    </rPh>
    <phoneticPr fontId="1"/>
  </si>
  <si>
    <t>JR東日本・京王線</t>
    <rPh sb="6" eb="9">
      <t>ケイオウセン</t>
    </rPh>
    <phoneticPr fontId="1"/>
  </si>
  <si>
    <t>笹塚</t>
    <rPh sb="0" eb="2">
      <t>ササヅカ</t>
    </rPh>
    <phoneticPr fontId="1"/>
  </si>
  <si>
    <t>SUPER★DRAGON
笹塚にてレコーディングのため</t>
    <rPh sb="13" eb="15">
      <t>ササヅカ</t>
    </rPh>
    <phoneticPr fontId="1"/>
  </si>
  <si>
    <t>SUPER★DRAGON
WESTにてボイトレ</t>
    <phoneticPr fontId="1"/>
  </si>
  <si>
    <t>　　2017年　4月　 7日</t>
    <phoneticPr fontId="1"/>
  </si>
  <si>
    <t>恵比寿</t>
    <phoneticPr fontId="1"/>
  </si>
  <si>
    <t>SUPER★DRAGON
WESTにてボイトレ</t>
    <phoneticPr fontId="1"/>
  </si>
  <si>
    <t>SUPER★DRAGON
STUDIO373にてJUNON取材</t>
    <rPh sb="29" eb="31">
      <t>シュザイ</t>
    </rPh>
    <phoneticPr fontId="1"/>
  </si>
  <si>
    <t>蓮田</t>
    <rPh sb="0" eb="2">
      <t>ハスダ</t>
    </rPh>
    <phoneticPr fontId="1"/>
  </si>
  <si>
    <t>SUPER★DRAGON
蓮田にてアミーゴ収録</t>
    <rPh sb="13" eb="15">
      <t>ハスダ</t>
    </rPh>
    <rPh sb="21" eb="23">
      <t>シュウロク</t>
    </rPh>
    <phoneticPr fontId="1"/>
  </si>
  <si>
    <t>籠原</t>
    <rPh sb="0" eb="2">
      <t>カゴハラ</t>
    </rPh>
    <phoneticPr fontId="1"/>
  </si>
  <si>
    <t>SUPER★DRAGON
WESTにてMR収録</t>
    <rPh sb="21" eb="23">
      <t>シュウロク</t>
    </rPh>
    <phoneticPr fontId="1"/>
  </si>
  <si>
    <t>SUPER★DRAGON
南青山にてレッスン</t>
    <rPh sb="13" eb="16">
      <t>ミナミアオヤマ</t>
    </rPh>
    <phoneticPr fontId="1"/>
  </si>
  <si>
    <t>SUPER★DRAGON
YouTubeLive</t>
    <phoneticPr fontId="1"/>
  </si>
  <si>
    <t>渋谷</t>
    <rPh sb="0" eb="2">
      <t>シブヤ</t>
    </rPh>
    <phoneticPr fontId="1"/>
  </si>
  <si>
    <t>SUPER★DRAGON
ソニズ渋谷にてリハ</t>
    <rPh sb="16" eb="18">
      <t>シブヤ</t>
    </rPh>
    <phoneticPr fontId="1"/>
  </si>
  <si>
    <t>SUPER★DRAGON
祐ビルにて振り入れ</t>
    <rPh sb="13" eb="14">
      <t>ユウ</t>
    </rPh>
    <rPh sb="18" eb="19">
      <t>フ</t>
    </rPh>
    <rPh sb="20" eb="21">
      <t>イ</t>
    </rPh>
    <phoneticPr fontId="1"/>
  </si>
  <si>
    <t>　　2017年　4月　7日</t>
    <phoneticPr fontId="1"/>
  </si>
  <si>
    <t>SUPER★DRAGON
渋谷にてライブ観覧後帰宅</t>
    <rPh sb="13" eb="15">
      <t>シブヤ</t>
    </rPh>
    <rPh sb="20" eb="22">
      <t>カンラン</t>
    </rPh>
    <rPh sb="22" eb="23">
      <t>ゴ</t>
    </rPh>
    <rPh sb="23" eb="25">
      <t>キタク</t>
    </rPh>
    <phoneticPr fontId="1"/>
  </si>
  <si>
    <t>SUPER★DRAGON
WESTにてリハ</t>
    <phoneticPr fontId="1"/>
  </si>
  <si>
    <t>SUPER★DRAGON
WESTにて振り入れ</t>
    <rPh sb="19" eb="20">
      <t>フ</t>
    </rPh>
    <rPh sb="21" eb="22">
      <t>イ</t>
    </rPh>
    <phoneticPr fontId="1"/>
  </si>
  <si>
    <t>恵比寿</t>
    <rPh sb="0" eb="3">
      <t>エビス</t>
    </rPh>
    <phoneticPr fontId="13"/>
  </si>
  <si>
    <t>新宿</t>
    <rPh sb="0" eb="2">
      <t>シンジュク</t>
    </rPh>
    <phoneticPr fontId="13"/>
  </si>
  <si>
    <t>SUPER★DRAGON
新宿スタジオにてリハ</t>
    <rPh sb="13" eb="15">
      <t>シンジュク</t>
    </rPh>
    <phoneticPr fontId="1"/>
  </si>
  <si>
    <t>籠原</t>
    <rPh sb="0" eb="2">
      <t>カゴハラ</t>
    </rPh>
    <phoneticPr fontId="13"/>
  </si>
  <si>
    <t>霞ヶ関</t>
    <rPh sb="0" eb="3">
      <t>カスミガセキ</t>
    </rPh>
    <phoneticPr fontId="13"/>
  </si>
  <si>
    <t>SUPER★DRAGON
東京新聞本社にて取材</t>
    <rPh sb="13" eb="15">
      <t>トウキョウ</t>
    </rPh>
    <rPh sb="15" eb="17">
      <t>シンブン</t>
    </rPh>
    <rPh sb="17" eb="19">
      <t>ホンシャ</t>
    </rPh>
    <rPh sb="21" eb="23">
      <t>シュザイ</t>
    </rPh>
    <phoneticPr fontId="1"/>
  </si>
  <si>
    <t>南青山</t>
    <rPh sb="0" eb="3">
      <t>ミナミアオヤマ</t>
    </rPh>
    <phoneticPr fontId="13"/>
  </si>
  <si>
    <t>　　2017年　4月　 7日</t>
    <rPh sb="6" eb="7">
      <t>ネン</t>
    </rPh>
    <rPh sb="9" eb="10">
      <t>ガツ</t>
    </rPh>
    <rPh sb="13" eb="14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</si>
</sst>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m/d;@"/>
  </numFmts>
  <fonts count="1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20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u/>
      <sz val="20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/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/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double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/>
      <diagonal/>
    </border>
    <border>
      <left/>
      <right style="double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 diagonalUp="1">
      <left style="double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/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textRotation="255"/>
    </xf>
    <xf numFmtId="0" fontId="7" fillId="0" borderId="9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0" fillId="0" borderId="11" xfId="0" applyBorder="1" applyAlignment="1">
      <alignment vertical="center"/>
    </xf>
    <xf numFmtId="0" fontId="9" fillId="0" borderId="12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9" fillId="0" borderId="15" xfId="0" applyFont="1" applyBorder="1" applyAlignment="1">
      <alignment vertical="top"/>
    </xf>
    <xf numFmtId="0" fontId="9" fillId="0" borderId="16" xfId="0" applyFont="1" applyBorder="1" applyAlignment="1">
      <alignment vertical="top"/>
    </xf>
    <xf numFmtId="0" fontId="9" fillId="0" borderId="17" xfId="0" applyFont="1" applyBorder="1" applyAlignment="1">
      <alignment vertical="top"/>
    </xf>
    <xf numFmtId="0" fontId="10" fillId="0" borderId="0" xfId="0" applyFont="1" applyAlignment="1">
      <alignment vertical="center"/>
    </xf>
    <xf numFmtId="0" fontId="9" fillId="0" borderId="18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21" xfId="0" applyFont="1" applyBorder="1" applyAlignment="1">
      <alignment vertical="top"/>
    </xf>
    <xf numFmtId="0" fontId="7" fillId="0" borderId="5" xfId="0" applyFont="1" applyBorder="1" applyAlignment="1">
      <alignment horizontal="center" vertical="center"/>
    </xf>
    <xf numFmtId="0" fontId="0" fillId="0" borderId="2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9" fillId="0" borderId="24" xfId="0" applyFont="1" applyBorder="1" applyAlignment="1">
      <alignment vertical="top"/>
    </xf>
    <xf numFmtId="0" fontId="11" fillId="0" borderId="13" xfId="0" applyFont="1" applyBorder="1" applyAlignment="1">
      <alignment horizontal="center" vertical="top"/>
    </xf>
    <xf numFmtId="0" fontId="9" fillId="0" borderId="25" xfId="0" applyFont="1" applyBorder="1" applyAlignment="1">
      <alignment vertical="top"/>
    </xf>
    <xf numFmtId="176" fontId="11" fillId="0" borderId="26" xfId="0" applyNumberFormat="1" applyFont="1" applyBorder="1" applyAlignment="1">
      <alignment horizontal="center" vertical="center"/>
    </xf>
    <xf numFmtId="176" fontId="11" fillId="0" borderId="27" xfId="0" applyNumberFormat="1" applyFont="1" applyBorder="1" applyAlignment="1">
      <alignment horizontal="center" vertical="center"/>
    </xf>
    <xf numFmtId="41" fontId="11" fillId="0" borderId="5" xfId="0" applyNumberFormat="1" applyFont="1" applyBorder="1" applyAlignment="1">
      <alignment horizontal="right" vertical="center"/>
    </xf>
    <xf numFmtId="0" fontId="9" fillId="0" borderId="28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30" xfId="0" applyFont="1" applyBorder="1" applyAlignment="1">
      <alignment vertical="top"/>
    </xf>
    <xf numFmtId="0" fontId="7" fillId="0" borderId="31" xfId="0" applyFont="1" applyBorder="1" applyAlignment="1">
      <alignment vertical="top"/>
    </xf>
    <xf numFmtId="0" fontId="11" fillId="0" borderId="0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 applyProtection="1">
      <alignment horizontal="center" vertical="center"/>
    </xf>
    <xf numFmtId="0" fontId="11" fillId="0" borderId="17" xfId="0" applyFont="1" applyBorder="1" applyAlignment="1" applyProtection="1">
      <alignment horizontal="left" vertical="center"/>
    </xf>
    <xf numFmtId="176" fontId="11" fillId="0" borderId="27" xfId="0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0" borderId="17" xfId="0" applyFont="1" applyBorder="1" applyAlignment="1" applyProtection="1">
      <alignment horizontal="left" vertical="center" wrapText="1"/>
    </xf>
    <xf numFmtId="41" fontId="11" fillId="0" borderId="30" xfId="0" applyNumberFormat="1" applyFont="1" applyBorder="1" applyAlignment="1">
      <alignment horizontal="right" vertical="center"/>
    </xf>
    <xf numFmtId="41" fontId="11" fillId="0" borderId="31" xfId="0" applyNumberFormat="1" applyFont="1" applyBorder="1" applyAlignment="1">
      <alignment horizontal="right" vertical="center"/>
    </xf>
    <xf numFmtId="41" fontId="11" fillId="0" borderId="35" xfId="0" applyNumberFormat="1" applyFont="1" applyBorder="1" applyAlignment="1">
      <alignment horizontal="right" vertical="center"/>
    </xf>
    <xf numFmtId="41" fontId="11" fillId="0" borderId="34" xfId="0" applyNumberFormat="1" applyFont="1" applyBorder="1" applyAlignment="1">
      <alignment horizontal="right" vertical="center"/>
    </xf>
    <xf numFmtId="41" fontId="11" fillId="0" borderId="37" xfId="0" applyNumberFormat="1" applyFont="1" applyBorder="1" applyAlignment="1">
      <alignment horizontal="right" vertical="center"/>
    </xf>
    <xf numFmtId="41" fontId="11" fillId="0" borderId="33" xfId="0" applyNumberFormat="1" applyFont="1" applyBorder="1" applyAlignment="1">
      <alignment horizontal="right" vertical="center"/>
    </xf>
    <xf numFmtId="41" fontId="11" fillId="0" borderId="5" xfId="0" applyNumberFormat="1" applyFont="1" applyBorder="1" applyAlignment="1">
      <alignment horizontal="right" vertical="center"/>
    </xf>
    <xf numFmtId="41" fontId="11" fillId="0" borderId="36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41" fontId="11" fillId="0" borderId="41" xfId="0" applyNumberFormat="1" applyFont="1" applyBorder="1" applyAlignment="1">
      <alignment horizontal="right" vertical="center"/>
    </xf>
    <xf numFmtId="41" fontId="11" fillId="0" borderId="8" xfId="0" applyNumberFormat="1" applyFont="1" applyBorder="1" applyAlignment="1">
      <alignment horizontal="right" vertical="center"/>
    </xf>
    <xf numFmtId="0" fontId="0" fillId="0" borderId="4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1" fontId="11" fillId="0" borderId="43" xfId="0" applyNumberFormat="1" applyFont="1" applyBorder="1" applyAlignment="1">
      <alignment horizontal="right" vertical="center"/>
    </xf>
    <xf numFmtId="41" fontId="11" fillId="0" borderId="28" xfId="0" applyNumberFormat="1" applyFont="1" applyBorder="1" applyAlignment="1">
      <alignment horizontal="right" vertical="center"/>
    </xf>
    <xf numFmtId="41" fontId="0" fillId="0" borderId="44" xfId="0" applyNumberFormat="1" applyBorder="1" applyAlignment="1">
      <alignment horizontal="right" vertical="center"/>
    </xf>
    <xf numFmtId="41" fontId="0" fillId="0" borderId="45" xfId="0" applyNumberFormat="1" applyBorder="1" applyAlignment="1">
      <alignment horizontal="right" vertical="center"/>
    </xf>
    <xf numFmtId="41" fontId="0" fillId="0" borderId="46" xfId="0" applyNumberFormat="1" applyBorder="1" applyAlignment="1">
      <alignment horizontal="right" vertical="center"/>
    </xf>
    <xf numFmtId="41" fontId="0" fillId="0" borderId="14" xfId="0" applyNumberFormat="1" applyBorder="1" applyAlignment="1">
      <alignment horizontal="right" vertical="center"/>
    </xf>
    <xf numFmtId="0" fontId="11" fillId="0" borderId="47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0" fillId="0" borderId="4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11" fillId="0" borderId="3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41" fontId="11" fillId="0" borderId="29" xfId="0" applyNumberFormat="1" applyFont="1" applyBorder="1" applyAlignment="1">
      <alignment horizontal="right" vertical="center"/>
    </xf>
    <xf numFmtId="41" fontId="11" fillId="0" borderId="64" xfId="0" applyNumberFormat="1" applyFont="1" applyBorder="1" applyAlignment="1">
      <alignment horizontal="right" vertical="center"/>
    </xf>
    <xf numFmtId="41" fontId="0" fillId="0" borderId="55" xfId="0" applyNumberFormat="1" applyBorder="1" applyAlignment="1">
      <alignment horizontal="right" vertical="center"/>
    </xf>
    <xf numFmtId="41" fontId="0" fillId="0" borderId="56" xfId="0" applyNumberFormat="1" applyBorder="1" applyAlignment="1">
      <alignment horizontal="right" vertical="center"/>
    </xf>
    <xf numFmtId="41" fontId="0" fillId="0" borderId="57" xfId="0" applyNumberFormat="1" applyBorder="1" applyAlignment="1">
      <alignment horizontal="right" vertical="center"/>
    </xf>
    <xf numFmtId="41" fontId="0" fillId="0" borderId="31" xfId="0" applyNumberFormat="1" applyBorder="1" applyAlignment="1">
      <alignment horizontal="right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11" fillId="0" borderId="6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62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41" fontId="11" fillId="0" borderId="68" xfId="0" applyNumberFormat="1" applyFont="1" applyBorder="1" applyAlignment="1">
      <alignment horizontal="right" vertical="center"/>
    </xf>
    <xf numFmtId="41" fontId="11" fillId="0" borderId="0" xfId="0" applyNumberFormat="1" applyFont="1" applyBorder="1" applyAlignment="1">
      <alignment horizontal="right" vertical="center"/>
    </xf>
    <xf numFmtId="0" fontId="0" fillId="0" borderId="69" xfId="0" applyBorder="1" applyAlignment="1">
      <alignment horizontal="center" vertical="center"/>
    </xf>
    <xf numFmtId="0" fontId="11" fillId="0" borderId="29" xfId="0" applyFont="1" applyBorder="1" applyAlignment="1">
      <alignment horizontal="left" vertical="center"/>
    </xf>
    <xf numFmtId="0" fontId="11" fillId="0" borderId="70" xfId="0" applyFont="1" applyBorder="1" applyAlignment="1">
      <alignment horizontal="left" vertical="center"/>
    </xf>
    <xf numFmtId="0" fontId="0" fillId="0" borderId="71" xfId="0" applyBorder="1" applyAlignment="1">
      <alignment horizontal="center" vertical="center"/>
    </xf>
    <xf numFmtId="0" fontId="11" fillId="0" borderId="28" xfId="0" applyFont="1" applyBorder="1" applyAlignment="1">
      <alignment horizontal="left" vertical="center"/>
    </xf>
    <xf numFmtId="0" fontId="11" fillId="0" borderId="72" xfId="0" applyFont="1" applyBorder="1" applyAlignment="1">
      <alignment horizontal="left" vertical="center"/>
    </xf>
    <xf numFmtId="0" fontId="11" fillId="0" borderId="65" xfId="0" applyFont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17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73" xfId="0" applyBorder="1" applyAlignment="1">
      <alignment horizontal="center" vertical="center" textRotation="255"/>
    </xf>
    <xf numFmtId="0" fontId="0" fillId="0" borderId="7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41" fontId="11" fillId="0" borderId="47" xfId="0" applyNumberFormat="1" applyFont="1" applyBorder="1" applyAlignment="1">
      <alignment horizontal="right" vertical="center"/>
    </xf>
    <xf numFmtId="0" fontId="11" fillId="0" borderId="73" xfId="0" applyFont="1" applyBorder="1" applyAlignment="1" applyProtection="1">
      <alignment horizontal="left" vertical="center"/>
    </xf>
    <xf numFmtId="0" fontId="11" fillId="0" borderId="47" xfId="0" applyFont="1" applyBorder="1" applyAlignment="1" applyProtection="1">
      <alignment horizontal="left" vertical="center"/>
    </xf>
    <xf numFmtId="0" fontId="11" fillId="0" borderId="33" xfId="0" applyFont="1" applyBorder="1" applyAlignment="1" applyProtection="1">
      <alignment horizontal="left" vertical="center"/>
    </xf>
    <xf numFmtId="0" fontId="11" fillId="0" borderId="5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horizontal="left" vertical="center"/>
    </xf>
    <xf numFmtId="41" fontId="11" fillId="0" borderId="47" xfId="0" applyNumberFormat="1" applyFont="1" applyBorder="1" applyAlignment="1" applyProtection="1">
      <alignment horizontal="right" vertical="center"/>
    </xf>
    <xf numFmtId="41" fontId="11" fillId="0" borderId="5" xfId="0" applyNumberFormat="1" applyFont="1" applyBorder="1" applyAlignment="1" applyProtection="1">
      <alignment horizontal="right" vertical="center"/>
    </xf>
    <xf numFmtId="0" fontId="11" fillId="0" borderId="33" xfId="0" applyFont="1" applyBorder="1" applyAlignment="1">
      <alignment horizontal="left" vertical="center"/>
    </xf>
    <xf numFmtId="0" fontId="0" fillId="0" borderId="9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92" xfId="0" applyBorder="1" applyAlignment="1">
      <alignment horizontal="center" vertical="center"/>
    </xf>
    <xf numFmtId="0" fontId="11" fillId="0" borderId="4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0" fillId="0" borderId="98" xfId="0" applyBorder="1" applyAlignment="1">
      <alignment horizontal="center" vertical="center" textRotation="255"/>
    </xf>
    <xf numFmtId="0" fontId="0" fillId="0" borderId="29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63" xfId="0" applyBorder="1" applyAlignment="1">
      <alignment horizontal="center" vertical="center" textRotation="255"/>
    </xf>
    <xf numFmtId="0" fontId="0" fillId="0" borderId="30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0" fillId="0" borderId="85" xfId="0" applyBorder="1" applyAlignment="1">
      <alignment horizontal="center" vertical="center" textRotation="255" wrapText="1"/>
    </xf>
    <xf numFmtId="0" fontId="0" fillId="0" borderId="86" xfId="0" applyBorder="1" applyAlignment="1">
      <alignment horizontal="center" vertical="center" textRotation="255" wrapText="1"/>
    </xf>
    <xf numFmtId="0" fontId="0" fillId="0" borderId="87" xfId="0" applyBorder="1" applyAlignment="1">
      <alignment horizontal="center" vertical="center" textRotation="255" wrapText="1"/>
    </xf>
    <xf numFmtId="0" fontId="11" fillId="0" borderId="33" xfId="0" applyFont="1" applyBorder="1" applyAlignment="1" applyProtection="1">
      <alignment horizontal="left" vertical="center" wrapText="1"/>
    </xf>
    <xf numFmtId="0" fontId="11" fillId="0" borderId="2" xfId="0" applyFont="1" applyBorder="1" applyAlignment="1" applyProtection="1">
      <alignment horizontal="left" vertical="center"/>
    </xf>
    <xf numFmtId="41" fontId="11" fillId="0" borderId="53" xfId="0" applyNumberFormat="1" applyFont="1" applyBorder="1" applyAlignment="1">
      <alignment horizontal="right" vertical="center"/>
    </xf>
    <xf numFmtId="0" fontId="0" fillId="0" borderId="85" xfId="0" applyBorder="1" applyAlignment="1">
      <alignment horizontal="center" vertical="center" textRotation="255"/>
    </xf>
    <xf numFmtId="0" fontId="0" fillId="0" borderId="86" xfId="0" applyBorder="1" applyAlignment="1">
      <alignment horizontal="center" vertical="center" textRotation="255"/>
    </xf>
    <xf numFmtId="0" fontId="0" fillId="0" borderId="87" xfId="0" applyBorder="1" applyAlignment="1">
      <alignment horizontal="center" vertical="center" textRotation="255"/>
    </xf>
    <xf numFmtId="41" fontId="11" fillId="0" borderId="62" xfId="0" applyNumberFormat="1" applyFont="1" applyBorder="1" applyAlignment="1">
      <alignment horizontal="right" vertical="center"/>
    </xf>
    <xf numFmtId="0" fontId="0" fillId="0" borderId="4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79" xfId="0" applyBorder="1" applyAlignment="1">
      <alignment horizontal="center" vertical="center" wrapText="1"/>
    </xf>
    <xf numFmtId="0" fontId="0" fillId="0" borderId="95" xfId="0" applyBorder="1" applyAlignment="1">
      <alignment horizontal="center" vertical="center" wrapText="1"/>
    </xf>
    <xf numFmtId="0" fontId="11" fillId="0" borderId="41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6" xfId="0" applyFont="1" applyBorder="1" applyAlignment="1">
      <alignment horizontal="left" vertical="center" wrapText="1"/>
    </xf>
    <xf numFmtId="0" fontId="0" fillId="0" borderId="97" xfId="0" applyBorder="1" applyAlignment="1">
      <alignment horizontal="center" vertical="center"/>
    </xf>
    <xf numFmtId="0" fontId="11" fillId="0" borderId="32" xfId="0" applyFont="1" applyBorder="1" applyAlignment="1">
      <alignment horizontal="left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99" xfId="0" applyFont="1" applyBorder="1" applyAlignment="1">
      <alignment horizontal="center" vertical="top"/>
    </xf>
    <xf numFmtId="0" fontId="7" fillId="0" borderId="66" xfId="0" applyFont="1" applyBorder="1" applyAlignment="1">
      <alignment horizontal="center" vertical="top"/>
    </xf>
    <xf numFmtId="0" fontId="7" fillId="0" borderId="67" xfId="0" applyFont="1" applyBorder="1" applyAlignment="1">
      <alignment horizontal="center" vertical="top"/>
    </xf>
    <xf numFmtId="0" fontId="7" fillId="0" borderId="100" xfId="0" applyFont="1" applyBorder="1" applyAlignment="1">
      <alignment horizontal="center" vertical="top"/>
    </xf>
    <xf numFmtId="0" fontId="7" fillId="0" borderId="98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29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30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41" fontId="0" fillId="0" borderId="93" xfId="0" applyNumberFormat="1" applyBorder="1" applyAlignment="1">
      <alignment horizontal="right" vertical="center"/>
    </xf>
    <xf numFmtId="41" fontId="0" fillId="0" borderId="13" xfId="0" applyNumberFormat="1" applyBorder="1" applyAlignment="1">
      <alignment horizontal="right" vertical="center"/>
    </xf>
    <xf numFmtId="0" fontId="0" fillId="0" borderId="94" xfId="0" applyBorder="1" applyAlignment="1">
      <alignment horizontal="center" vertical="center"/>
    </xf>
    <xf numFmtId="0" fontId="0" fillId="0" borderId="42" xfId="0" applyBorder="1" applyAlignment="1">
      <alignment vertical="center" wrapText="1"/>
    </xf>
    <xf numFmtId="0" fontId="0" fillId="0" borderId="68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6" fillId="0" borderId="8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0" borderId="5" xfId="0" applyFont="1" applyBorder="1" applyAlignment="1" applyProtection="1">
      <alignment horizontal="left" vertical="center" wrapText="1"/>
    </xf>
    <xf numFmtId="0" fontId="11" fillId="0" borderId="2" xfId="0" applyFont="1" applyBorder="1" applyAlignment="1" applyProtection="1">
      <alignment horizontal="left" vertical="center" wrapText="1"/>
    </xf>
    <xf numFmtId="0" fontId="11" fillId="0" borderId="73" xfId="0" applyFont="1" applyBorder="1" applyAlignment="1">
      <alignment horizontal="left" vertical="center"/>
    </xf>
    <xf numFmtId="0" fontId="11" fillId="0" borderId="89" xfId="0" applyFont="1" applyBorder="1" applyAlignment="1">
      <alignment horizontal="left" vertical="center"/>
    </xf>
    <xf numFmtId="0" fontId="11" fillId="0" borderId="41" xfId="0" applyFont="1" applyBorder="1" applyAlignment="1" applyProtection="1">
      <alignment horizontal="left" vertical="center" wrapText="1"/>
    </xf>
    <xf numFmtId="0" fontId="11" fillId="0" borderId="8" xfId="0" applyFont="1" applyBorder="1" applyAlignment="1" applyProtection="1">
      <alignment horizontal="left" vertical="center" wrapText="1"/>
    </xf>
    <xf numFmtId="0" fontId="11" fillId="0" borderId="96" xfId="0" applyFont="1" applyBorder="1" applyAlignment="1" applyProtection="1">
      <alignment horizontal="left" vertical="center" wrapText="1"/>
    </xf>
    <xf numFmtId="0" fontId="6" fillId="0" borderId="101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0" fillId="0" borderId="98" xfId="0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0" fillId="0" borderId="63" xfId="0" applyBorder="1" applyAlignment="1">
      <alignment horizontal="center" vertical="center" textRotation="255" wrapText="1"/>
    </xf>
    <xf numFmtId="0" fontId="0" fillId="0" borderId="9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8" xfId="0" applyFont="1" applyBorder="1" applyAlignment="1">
      <alignment horizontal="center" vertical="center" textRotation="255"/>
    </xf>
    <xf numFmtId="0" fontId="0" fillId="0" borderId="15" xfId="0" applyFont="1" applyBorder="1" applyAlignment="1">
      <alignment horizontal="center" vertical="center" textRotation="255"/>
    </xf>
    <xf numFmtId="0" fontId="0" fillId="0" borderId="1" xfId="0" applyFont="1" applyBorder="1" applyAlignment="1">
      <alignment horizontal="center" vertical="center" textRotation="255"/>
    </xf>
    <xf numFmtId="0" fontId="0" fillId="0" borderId="7" xfId="0" applyFont="1" applyBorder="1" applyAlignment="1">
      <alignment horizontal="center" vertical="center" textRotation="255"/>
    </xf>
    <xf numFmtId="0" fontId="0" fillId="0" borderId="63" xfId="0" applyFont="1" applyBorder="1" applyAlignment="1">
      <alignment horizontal="center" vertical="center" textRotation="255"/>
    </xf>
    <xf numFmtId="0" fontId="0" fillId="0" borderId="16" xfId="0" applyFont="1" applyBorder="1" applyAlignment="1">
      <alignment horizontal="center" vertical="center" textRotation="255"/>
    </xf>
    <xf numFmtId="0" fontId="11" fillId="0" borderId="0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0" fillId="0" borderId="82" xfId="0" applyBorder="1" applyAlignment="1">
      <alignment horizontal="distributed" vertical="distributed" justifyLastLine="1"/>
    </xf>
    <xf numFmtId="0" fontId="0" fillId="0" borderId="83" xfId="0" applyBorder="1" applyAlignment="1">
      <alignment horizontal="distributed" vertical="distributed" justifyLastLine="1"/>
    </xf>
    <xf numFmtId="0" fontId="0" fillId="0" borderId="84" xfId="0" applyBorder="1" applyAlignment="1">
      <alignment horizontal="distributed" vertical="distributed" justifyLastLine="1"/>
    </xf>
    <xf numFmtId="0" fontId="0" fillId="0" borderId="38" xfId="0" applyBorder="1" applyAlignment="1">
      <alignment horizontal="distributed" vertical="distributed" justifyLastLine="1"/>
    </xf>
    <xf numFmtId="0" fontId="0" fillId="0" borderId="39" xfId="0" applyBorder="1" applyAlignment="1">
      <alignment horizontal="distributed" vertical="distributed" justifyLastLine="1"/>
    </xf>
    <xf numFmtId="0" fontId="0" fillId="0" borderId="40" xfId="0" applyBorder="1" applyAlignment="1">
      <alignment horizontal="distributed" vertical="distributed" justifyLastLine="1"/>
    </xf>
    <xf numFmtId="0" fontId="10" fillId="0" borderId="0" xfId="0" applyFont="1" applyAlignment="1">
      <alignment vertical="center"/>
    </xf>
    <xf numFmtId="0" fontId="7" fillId="0" borderId="37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0" fillId="0" borderId="73" xfId="0" applyFont="1" applyBorder="1" applyAlignment="1">
      <alignment horizontal="center" vertical="center"/>
    </xf>
    <xf numFmtId="0" fontId="0" fillId="0" borderId="85" xfId="0" applyFont="1" applyBorder="1" applyAlignment="1">
      <alignment horizontal="center" vertical="center" textRotation="255"/>
    </xf>
    <xf numFmtId="0" fontId="0" fillId="0" borderId="86" xfId="0" applyFont="1" applyBorder="1" applyAlignment="1">
      <alignment horizontal="center" vertical="center" textRotation="255"/>
    </xf>
    <xf numFmtId="0" fontId="0" fillId="0" borderId="87" xfId="0" applyFont="1" applyBorder="1" applyAlignment="1">
      <alignment horizontal="center" vertical="center" textRotation="255"/>
    </xf>
    <xf numFmtId="0" fontId="0" fillId="0" borderId="90" xfId="0" applyBorder="1" applyAlignment="1">
      <alignment horizontal="distributed" vertical="distributed" justifyLastLine="1"/>
    </xf>
    <xf numFmtId="0" fontId="0" fillId="0" borderId="91" xfId="0" applyBorder="1" applyAlignment="1">
      <alignment horizontal="distributed" vertical="distributed" justifyLastLine="1"/>
    </xf>
    <xf numFmtId="0" fontId="0" fillId="0" borderId="48" xfId="0" applyBorder="1" applyAlignment="1">
      <alignment horizontal="distributed" vertical="distributed" justifyLastLine="1"/>
    </xf>
    <xf numFmtId="0" fontId="0" fillId="0" borderId="22" xfId="0" applyBorder="1" applyAlignment="1">
      <alignment horizontal="distributed" vertical="distributed" justifyLastLine="1"/>
    </xf>
    <xf numFmtId="0" fontId="0" fillId="0" borderId="77" xfId="0" applyBorder="1" applyAlignment="1">
      <alignment horizontal="distributed" vertical="distributed" justifyLastLine="1"/>
    </xf>
    <xf numFmtId="0" fontId="0" fillId="0" borderId="78" xfId="0" applyBorder="1" applyAlignment="1">
      <alignment horizontal="distributed" vertical="distributed" justifyLastLine="1"/>
    </xf>
    <xf numFmtId="0" fontId="0" fillId="0" borderId="79" xfId="0" applyBorder="1" applyAlignment="1">
      <alignment horizontal="distributed" vertical="distributed" justifyLastLine="1"/>
    </xf>
    <xf numFmtId="0" fontId="0" fillId="0" borderId="80" xfId="0" applyBorder="1" applyAlignment="1">
      <alignment horizontal="distributed" vertical="distributed" justifyLastLine="1"/>
    </xf>
    <xf numFmtId="0" fontId="0" fillId="0" borderId="74" xfId="0" applyBorder="1" applyAlignment="1">
      <alignment horizontal="distributed" vertical="distributed" justifyLastLine="1"/>
    </xf>
    <xf numFmtId="0" fontId="0" fillId="0" borderId="81" xfId="0" applyBorder="1" applyAlignment="1">
      <alignment horizontal="distributed" vertical="distributed" justifyLastLine="1"/>
    </xf>
    <xf numFmtId="0" fontId="11" fillId="0" borderId="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73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textRotation="255"/>
    </xf>
    <xf numFmtId="0" fontId="0" fillId="0" borderId="0" xfId="0" applyFont="1" applyBorder="1" applyAlignment="1">
      <alignment horizontal="center" vertical="center" textRotation="255"/>
    </xf>
    <xf numFmtId="0" fontId="0" fillId="0" borderId="30" xfId="0" applyFont="1" applyBorder="1" applyAlignment="1">
      <alignment horizontal="center" vertical="center" textRotation="255"/>
    </xf>
    <xf numFmtId="0" fontId="0" fillId="0" borderId="6" xfId="0" applyBorder="1" applyAlignment="1">
      <alignment horizontal="distributed" vertical="distributed" justifyLastLine="1"/>
    </xf>
    <xf numFmtId="0" fontId="0" fillId="0" borderId="69" xfId="0" applyBorder="1" applyAlignment="1">
      <alignment horizontal="distributed" vertical="distributed" justifyLastLine="1"/>
    </xf>
    <xf numFmtId="0" fontId="9" fillId="0" borderId="8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27</xdr:row>
      <xdr:rowOff>57150</xdr:rowOff>
    </xdr:from>
    <xdr:to>
      <xdr:col>9</xdr:col>
      <xdr:colOff>828675</xdr:colOff>
      <xdr:row>30</xdr:row>
      <xdr:rowOff>57150</xdr:rowOff>
    </xdr:to>
    <xdr:sp macro="" textlink="">
      <xdr:nvSpPr>
        <xdr:cNvPr id="2" name="円/楕円 1"/>
        <xdr:cNvSpPr/>
      </xdr:nvSpPr>
      <xdr:spPr>
        <a:xfrm>
          <a:off x="4152900" y="7181850"/>
          <a:ext cx="647700" cy="323850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27</xdr:row>
      <xdr:rowOff>57150</xdr:rowOff>
    </xdr:from>
    <xdr:to>
      <xdr:col>9</xdr:col>
      <xdr:colOff>828675</xdr:colOff>
      <xdr:row>30</xdr:row>
      <xdr:rowOff>57150</xdr:rowOff>
    </xdr:to>
    <xdr:sp macro="" textlink="">
      <xdr:nvSpPr>
        <xdr:cNvPr id="2" name="円/楕円 1"/>
        <xdr:cNvSpPr/>
      </xdr:nvSpPr>
      <xdr:spPr>
        <a:xfrm>
          <a:off x="4152900" y="7181850"/>
          <a:ext cx="647700" cy="323850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27</xdr:row>
      <xdr:rowOff>57150</xdr:rowOff>
    </xdr:from>
    <xdr:to>
      <xdr:col>19</xdr:col>
      <xdr:colOff>66675</xdr:colOff>
      <xdr:row>30</xdr:row>
      <xdr:rowOff>57150</xdr:rowOff>
    </xdr:to>
    <xdr:sp macro="" textlink="">
      <xdr:nvSpPr>
        <xdr:cNvPr id="2" name="円/楕円 1"/>
        <xdr:cNvSpPr/>
      </xdr:nvSpPr>
      <xdr:spPr>
        <a:xfrm>
          <a:off x="7686675" y="7181850"/>
          <a:ext cx="647700" cy="323850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workbookViewId="0">
      <selection activeCell="F29" sqref="F29:S29"/>
    </sheetView>
  </sheetViews>
  <sheetFormatPr defaultColWidth="8.875" defaultRowHeight="13.5" x14ac:dyDescent="0.15"/>
  <cols>
    <col min="1" max="1" width="8.625" customWidth="1"/>
    <col min="2" max="2" width="7" customWidth="1"/>
    <col min="3" max="3" width="5.625" customWidth="1"/>
    <col min="4" max="4" width="7.125" customWidth="1"/>
    <col min="5" max="5" width="10.625" customWidth="1"/>
    <col min="6" max="6" width="9.125" customWidth="1"/>
    <col min="7" max="7" width="15" customWidth="1"/>
    <col min="8" max="8" width="3.625" customWidth="1"/>
    <col min="9" max="9" width="6" customWidth="1"/>
    <col min="10" max="10" width="1.875" customWidth="1"/>
    <col min="11" max="11" width="3.625" customWidth="1"/>
    <col min="12" max="12" width="5.875" customWidth="1"/>
    <col min="13" max="13" width="1.875" customWidth="1"/>
    <col min="14" max="14" width="3.625" customWidth="1"/>
    <col min="15" max="15" width="6" customWidth="1"/>
    <col min="16" max="16" width="1.875" customWidth="1"/>
    <col min="17" max="17" width="2.125" customWidth="1"/>
    <col min="18" max="18" width="1.375" customWidth="1"/>
    <col min="19" max="19" width="6.625" customWidth="1"/>
    <col min="20" max="20" width="1.875" customWidth="1"/>
    <col min="21" max="21" width="1.625" customWidth="1"/>
    <col min="22" max="22" width="3" customWidth="1"/>
    <col min="23" max="23" width="5.125" customWidth="1"/>
    <col min="24" max="24" width="1.875" customWidth="1"/>
    <col min="25" max="25" width="3.625" customWidth="1"/>
    <col min="26" max="26" width="3" customWidth="1"/>
    <col min="27" max="27" width="10.125" customWidth="1"/>
    <col min="28" max="28" width="3.625" style="3" customWidth="1"/>
    <col min="29" max="29" width="8.875" style="3"/>
  </cols>
  <sheetData>
    <row r="1" spans="1:30" ht="20.25" customHeight="1" x14ac:dyDescent="0.15">
      <c r="A1" t="s">
        <v>36</v>
      </c>
    </row>
    <row r="2" spans="1:30" ht="15" customHeight="1" x14ac:dyDescent="0.15">
      <c r="B2" s="135" t="s">
        <v>53</v>
      </c>
      <c r="C2" s="135"/>
      <c r="D2" s="135"/>
      <c r="E2" s="135"/>
      <c r="F2" s="135"/>
      <c r="G2" s="135"/>
      <c r="H2" s="135"/>
      <c r="I2" s="135"/>
      <c r="J2" s="23"/>
      <c r="K2" s="23"/>
      <c r="L2" s="23"/>
      <c r="M2" s="2"/>
      <c r="N2" s="2"/>
      <c r="O2" s="2"/>
    </row>
    <row r="3" spans="1:30" ht="6.75" customHeight="1" x14ac:dyDescent="0.15">
      <c r="B3" s="135"/>
      <c r="C3" s="135"/>
      <c r="D3" s="135"/>
      <c r="E3" s="135"/>
      <c r="F3" s="135"/>
      <c r="G3" s="135"/>
      <c r="H3" s="135"/>
      <c r="I3" s="135"/>
      <c r="J3" s="23"/>
      <c r="K3" s="23"/>
      <c r="L3" s="23"/>
      <c r="M3" s="2"/>
      <c r="N3" s="2"/>
      <c r="O3" s="2"/>
      <c r="Q3" s="133" t="s">
        <v>11</v>
      </c>
      <c r="R3" s="133"/>
      <c r="S3" s="133"/>
      <c r="T3" s="133"/>
      <c r="U3" s="133"/>
      <c r="V3" s="133" t="s">
        <v>12</v>
      </c>
      <c r="W3" s="133"/>
      <c r="X3" s="133"/>
      <c r="Y3" s="133"/>
      <c r="Z3" s="133" t="s">
        <v>3</v>
      </c>
      <c r="AA3" s="133"/>
    </row>
    <row r="4" spans="1:30" ht="14.25" customHeight="1" x14ac:dyDescent="0.15">
      <c r="B4" s="135"/>
      <c r="C4" s="135"/>
      <c r="D4" s="135"/>
      <c r="E4" s="135"/>
      <c r="F4" s="135"/>
      <c r="G4" s="135"/>
      <c r="H4" s="135"/>
      <c r="I4" s="135"/>
      <c r="P4" s="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6"/>
    </row>
    <row r="5" spans="1:30" ht="14.25" customHeight="1" x14ac:dyDescent="0.15">
      <c r="B5" s="127" t="s">
        <v>44</v>
      </c>
      <c r="C5" s="127"/>
      <c r="D5" s="132" t="s">
        <v>46</v>
      </c>
      <c r="E5" s="132"/>
      <c r="F5" s="132"/>
      <c r="P5" s="4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</row>
    <row r="6" spans="1:30" x14ac:dyDescent="0.15">
      <c r="B6" s="1"/>
      <c r="C6" s="1"/>
      <c r="D6" s="1"/>
      <c r="P6" s="4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D6" s="3"/>
    </row>
    <row r="7" spans="1:30" ht="14.25" customHeight="1" x14ac:dyDescent="0.15">
      <c r="B7" s="127" t="s">
        <v>45</v>
      </c>
      <c r="C7" s="127"/>
      <c r="D7" s="127"/>
      <c r="E7" s="127"/>
      <c r="F7" s="127"/>
      <c r="G7" s="5" t="s">
        <v>19</v>
      </c>
      <c r="H7" s="1"/>
      <c r="I7" s="1"/>
      <c r="J7" s="1"/>
      <c r="K7" s="1"/>
      <c r="P7" s="4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D7" s="3"/>
    </row>
    <row r="8" spans="1:30" ht="14.25" thickBot="1" x14ac:dyDescent="0.2"/>
    <row r="9" spans="1:30" ht="15" customHeight="1" x14ac:dyDescent="0.15">
      <c r="B9" s="137" t="s">
        <v>0</v>
      </c>
      <c r="C9" s="139" t="s">
        <v>47</v>
      </c>
      <c r="D9" s="73"/>
      <c r="E9" s="140"/>
      <c r="F9" s="139" t="s">
        <v>24</v>
      </c>
      <c r="G9" s="134"/>
      <c r="H9" s="72" t="s">
        <v>48</v>
      </c>
      <c r="I9" s="73"/>
      <c r="J9" s="73"/>
      <c r="K9" s="145" t="s">
        <v>52</v>
      </c>
      <c r="L9" s="146"/>
      <c r="M9" s="147"/>
      <c r="N9" s="72" t="s">
        <v>1</v>
      </c>
      <c r="O9" s="73"/>
      <c r="P9" s="134"/>
      <c r="Q9" s="72" t="s">
        <v>2</v>
      </c>
      <c r="R9" s="73"/>
      <c r="S9" s="73"/>
      <c r="T9" s="134"/>
      <c r="U9" s="73" t="s">
        <v>51</v>
      </c>
      <c r="V9" s="73"/>
      <c r="W9" s="73"/>
      <c r="X9" s="73"/>
      <c r="Y9" s="73"/>
      <c r="Z9" s="73"/>
      <c r="AA9" s="136"/>
    </row>
    <row r="10" spans="1:30" ht="19.5" customHeight="1" thickBot="1" x14ac:dyDescent="0.2">
      <c r="B10" s="138"/>
      <c r="C10" s="141"/>
      <c r="D10" s="142"/>
      <c r="E10" s="143"/>
      <c r="F10" s="141"/>
      <c r="G10" s="144"/>
      <c r="H10" s="67" t="s">
        <v>49</v>
      </c>
      <c r="I10" s="68"/>
      <c r="J10" s="68"/>
      <c r="K10" s="67" t="s">
        <v>49</v>
      </c>
      <c r="L10" s="68"/>
      <c r="M10" s="69"/>
      <c r="N10" s="67" t="s">
        <v>49</v>
      </c>
      <c r="O10" s="68"/>
      <c r="P10" s="69"/>
      <c r="Q10" s="67" t="s">
        <v>49</v>
      </c>
      <c r="R10" s="68"/>
      <c r="S10" s="68"/>
      <c r="T10" s="69"/>
      <c r="U10" s="68" t="s">
        <v>49</v>
      </c>
      <c r="V10" s="68"/>
      <c r="W10" s="68"/>
      <c r="X10" s="119"/>
      <c r="Y10" s="68" t="s">
        <v>50</v>
      </c>
      <c r="Z10" s="68"/>
      <c r="AA10" s="116"/>
    </row>
    <row r="11" spans="1:30" ht="25.5" customHeight="1" thickTop="1" x14ac:dyDescent="0.15">
      <c r="B11" s="39"/>
      <c r="C11" s="110"/>
      <c r="D11" s="91"/>
      <c r="E11" s="111"/>
      <c r="F11" s="112"/>
      <c r="G11" s="113"/>
      <c r="H11" s="74"/>
      <c r="I11" s="75"/>
      <c r="J11" s="42" t="s">
        <v>9</v>
      </c>
      <c r="K11" s="70"/>
      <c r="L11" s="71"/>
      <c r="M11" s="24" t="s">
        <v>9</v>
      </c>
      <c r="N11" s="114"/>
      <c r="O11" s="115"/>
      <c r="P11" s="24" t="s">
        <v>9</v>
      </c>
      <c r="Q11" s="74"/>
      <c r="R11" s="75"/>
      <c r="S11" s="75"/>
      <c r="T11" s="28" t="s">
        <v>9</v>
      </c>
      <c r="U11" s="75"/>
      <c r="V11" s="75"/>
      <c r="W11" s="75"/>
      <c r="X11" s="17" t="s">
        <v>9</v>
      </c>
      <c r="Y11" s="120"/>
      <c r="Z11" s="120"/>
      <c r="AA11" s="121"/>
    </row>
    <row r="12" spans="1:30" ht="25.5" customHeight="1" x14ac:dyDescent="0.15">
      <c r="B12" s="40"/>
      <c r="C12" s="80"/>
      <c r="D12" s="103"/>
      <c r="E12" s="104"/>
      <c r="F12" s="80"/>
      <c r="G12" s="81"/>
      <c r="H12" s="94"/>
      <c r="I12" s="93"/>
      <c r="J12" s="43"/>
      <c r="K12" s="62"/>
      <c r="L12" s="63"/>
      <c r="M12" s="25"/>
      <c r="N12" s="94"/>
      <c r="O12" s="93"/>
      <c r="P12" s="25"/>
      <c r="Q12" s="94"/>
      <c r="R12" s="93"/>
      <c r="S12" s="93"/>
      <c r="T12" s="25"/>
      <c r="U12" s="93"/>
      <c r="V12" s="93"/>
      <c r="W12" s="93"/>
      <c r="X12" s="20"/>
      <c r="Y12" s="117"/>
      <c r="Z12" s="117"/>
      <c r="AA12" s="118"/>
    </row>
    <row r="13" spans="1:30" ht="25.5" customHeight="1" x14ac:dyDescent="0.15">
      <c r="B13" s="40"/>
      <c r="C13" s="80"/>
      <c r="D13" s="103"/>
      <c r="E13" s="104"/>
      <c r="F13" s="80"/>
      <c r="G13" s="81"/>
      <c r="H13" s="94"/>
      <c r="I13" s="93"/>
      <c r="J13" s="26"/>
      <c r="K13" s="93"/>
      <c r="L13" s="93"/>
      <c r="M13" s="25"/>
      <c r="N13" s="94"/>
      <c r="O13" s="93"/>
      <c r="P13" s="25"/>
      <c r="Q13" s="94"/>
      <c r="R13" s="93"/>
      <c r="S13" s="93"/>
      <c r="T13" s="25"/>
      <c r="U13" s="93"/>
      <c r="V13" s="93"/>
      <c r="W13" s="93"/>
      <c r="X13" s="20"/>
      <c r="Y13" s="117"/>
      <c r="Z13" s="117"/>
      <c r="AA13" s="118"/>
    </row>
    <row r="14" spans="1:30" ht="25.5" customHeight="1" x14ac:dyDescent="0.15">
      <c r="B14" s="40"/>
      <c r="C14" s="80"/>
      <c r="D14" s="103"/>
      <c r="E14" s="104"/>
      <c r="F14" s="80"/>
      <c r="G14" s="81"/>
      <c r="H14" s="94"/>
      <c r="I14" s="93"/>
      <c r="J14" s="26"/>
      <c r="K14" s="93"/>
      <c r="L14" s="93"/>
      <c r="M14" s="25"/>
      <c r="N14" s="94"/>
      <c r="O14" s="93"/>
      <c r="P14" s="25"/>
      <c r="Q14" s="94"/>
      <c r="R14" s="93"/>
      <c r="S14" s="93"/>
      <c r="T14" s="25"/>
      <c r="U14" s="93"/>
      <c r="V14" s="93"/>
      <c r="W14" s="93"/>
      <c r="X14" s="20"/>
      <c r="Y14" s="117"/>
      <c r="Z14" s="117"/>
      <c r="AA14" s="118"/>
    </row>
    <row r="15" spans="1:30" ht="25.5" customHeight="1" x14ac:dyDescent="0.15">
      <c r="B15" s="40"/>
      <c r="C15" s="80"/>
      <c r="D15" s="103"/>
      <c r="E15" s="104"/>
      <c r="F15" s="80"/>
      <c r="G15" s="81"/>
      <c r="H15" s="94"/>
      <c r="I15" s="93"/>
      <c r="J15" s="26"/>
      <c r="K15" s="93"/>
      <c r="L15" s="93"/>
      <c r="M15" s="25"/>
      <c r="N15" s="94"/>
      <c r="O15" s="93"/>
      <c r="P15" s="25"/>
      <c r="Q15" s="94"/>
      <c r="R15" s="93"/>
      <c r="S15" s="93"/>
      <c r="T15" s="25"/>
      <c r="U15" s="93"/>
      <c r="V15" s="93"/>
      <c r="W15" s="93"/>
      <c r="X15" s="20"/>
      <c r="Y15" s="117"/>
      <c r="Z15" s="117"/>
      <c r="AA15" s="118"/>
    </row>
    <row r="16" spans="1:30" ht="25.5" customHeight="1" x14ac:dyDescent="0.15">
      <c r="B16" s="40"/>
      <c r="C16" s="80"/>
      <c r="D16" s="103"/>
      <c r="E16" s="104"/>
      <c r="F16" s="80"/>
      <c r="G16" s="81"/>
      <c r="H16" s="94"/>
      <c r="I16" s="93"/>
      <c r="J16" s="26"/>
      <c r="K16" s="93"/>
      <c r="L16" s="93"/>
      <c r="M16" s="25"/>
      <c r="N16" s="94"/>
      <c r="O16" s="93"/>
      <c r="P16" s="25"/>
      <c r="Q16" s="94"/>
      <c r="R16" s="93"/>
      <c r="S16" s="93"/>
      <c r="T16" s="25"/>
      <c r="U16" s="93"/>
      <c r="V16" s="93"/>
      <c r="W16" s="93"/>
      <c r="X16" s="20"/>
      <c r="Y16" s="117"/>
      <c r="Z16" s="117"/>
      <c r="AA16" s="118"/>
    </row>
    <row r="17" spans="2:30" ht="25.5" customHeight="1" x14ac:dyDescent="0.15">
      <c r="B17" s="40"/>
      <c r="C17" s="80"/>
      <c r="D17" s="103"/>
      <c r="E17" s="104"/>
      <c r="F17" s="80"/>
      <c r="G17" s="81"/>
      <c r="H17" s="62"/>
      <c r="I17" s="63"/>
      <c r="J17" s="44"/>
      <c r="K17" s="62"/>
      <c r="L17" s="63"/>
      <c r="M17" s="26"/>
      <c r="N17" s="62"/>
      <c r="O17" s="63"/>
      <c r="P17" s="26"/>
      <c r="Q17" s="62"/>
      <c r="R17" s="63"/>
      <c r="S17" s="63"/>
      <c r="T17" s="26"/>
      <c r="U17" s="63"/>
      <c r="V17" s="63"/>
      <c r="W17" s="63"/>
      <c r="X17" s="22"/>
      <c r="Y17" s="103"/>
      <c r="Z17" s="103"/>
      <c r="AA17" s="125"/>
    </row>
    <row r="18" spans="2:30" ht="25.5" customHeight="1" x14ac:dyDescent="0.15">
      <c r="B18" s="40"/>
      <c r="C18" s="80"/>
      <c r="D18" s="103"/>
      <c r="E18" s="104"/>
      <c r="F18" s="80"/>
      <c r="G18" s="81"/>
      <c r="H18" s="64"/>
      <c r="I18" s="57"/>
      <c r="J18" s="45"/>
      <c r="K18" s="62"/>
      <c r="L18" s="63"/>
      <c r="M18" s="27"/>
      <c r="N18" s="64"/>
      <c r="O18" s="57"/>
      <c r="P18" s="27"/>
      <c r="Q18" s="64"/>
      <c r="R18" s="57"/>
      <c r="S18" s="57"/>
      <c r="T18" s="27"/>
      <c r="U18" s="57"/>
      <c r="V18" s="57"/>
      <c r="W18" s="57"/>
      <c r="X18" s="21"/>
      <c r="Y18" s="91"/>
      <c r="Z18" s="91"/>
      <c r="AA18" s="92"/>
    </row>
    <row r="19" spans="2:30" ht="25.5" customHeight="1" x14ac:dyDescent="0.15">
      <c r="B19" s="40"/>
      <c r="C19" s="80"/>
      <c r="D19" s="103"/>
      <c r="E19" s="104"/>
      <c r="F19" s="80"/>
      <c r="G19" s="81"/>
      <c r="H19" s="64"/>
      <c r="I19" s="57"/>
      <c r="J19" s="45"/>
      <c r="K19" s="62"/>
      <c r="L19" s="63"/>
      <c r="M19" s="27"/>
      <c r="N19" s="64"/>
      <c r="O19" s="57"/>
      <c r="P19" s="27"/>
      <c r="Q19" s="64"/>
      <c r="R19" s="57"/>
      <c r="S19" s="57"/>
      <c r="T19" s="27"/>
      <c r="U19" s="57"/>
      <c r="V19" s="57"/>
      <c r="W19" s="57"/>
      <c r="X19" s="21"/>
      <c r="Y19" s="91"/>
      <c r="Z19" s="91"/>
      <c r="AA19" s="92"/>
    </row>
    <row r="20" spans="2:30" ht="25.5" customHeight="1" x14ac:dyDescent="0.15">
      <c r="B20" s="40"/>
      <c r="C20" s="80"/>
      <c r="D20" s="103"/>
      <c r="E20" s="104"/>
      <c r="F20" s="80"/>
      <c r="G20" s="81"/>
      <c r="H20" s="64"/>
      <c r="I20" s="57"/>
      <c r="J20" s="45"/>
      <c r="K20" s="62"/>
      <c r="L20" s="63"/>
      <c r="M20" s="27"/>
      <c r="N20" s="64"/>
      <c r="O20" s="57"/>
      <c r="P20" s="27"/>
      <c r="Q20" s="64"/>
      <c r="R20" s="57"/>
      <c r="S20" s="57"/>
      <c r="T20" s="27"/>
      <c r="U20" s="57"/>
      <c r="V20" s="57"/>
      <c r="W20" s="57"/>
      <c r="X20" s="21"/>
      <c r="Y20" s="91"/>
      <c r="Z20" s="91"/>
      <c r="AA20" s="92"/>
      <c r="AD20" s="3"/>
    </row>
    <row r="21" spans="2:30" ht="25.5" customHeight="1" x14ac:dyDescent="0.15">
      <c r="B21" s="40"/>
      <c r="C21" s="80"/>
      <c r="D21" s="103"/>
      <c r="E21" s="104"/>
      <c r="F21" s="80"/>
      <c r="G21" s="81"/>
      <c r="H21" s="64"/>
      <c r="I21" s="57"/>
      <c r="J21" s="45"/>
      <c r="K21" s="62"/>
      <c r="L21" s="63"/>
      <c r="M21" s="27"/>
      <c r="N21" s="64"/>
      <c r="O21" s="57"/>
      <c r="P21" s="27"/>
      <c r="Q21" s="64"/>
      <c r="R21" s="57"/>
      <c r="S21" s="57"/>
      <c r="T21" s="27"/>
      <c r="U21" s="57"/>
      <c r="V21" s="57"/>
      <c r="W21" s="57"/>
      <c r="X21" s="21"/>
      <c r="Y21" s="91"/>
      <c r="Z21" s="91"/>
      <c r="AA21" s="92"/>
    </row>
    <row r="22" spans="2:30" ht="25.5" customHeight="1" x14ac:dyDescent="0.15">
      <c r="B22" s="40"/>
      <c r="C22" s="80"/>
      <c r="D22" s="103"/>
      <c r="E22" s="104"/>
      <c r="F22" s="80"/>
      <c r="G22" s="81"/>
      <c r="H22" s="64"/>
      <c r="I22" s="57"/>
      <c r="J22" s="45"/>
      <c r="K22" s="62"/>
      <c r="L22" s="63"/>
      <c r="M22" s="27"/>
      <c r="N22" s="64"/>
      <c r="O22" s="57"/>
      <c r="P22" s="27"/>
      <c r="Q22" s="64"/>
      <c r="R22" s="57"/>
      <c r="S22" s="57"/>
      <c r="T22" s="27"/>
      <c r="U22" s="57"/>
      <c r="V22" s="57"/>
      <c r="W22" s="57"/>
      <c r="X22" s="21"/>
      <c r="Y22" s="91"/>
      <c r="Z22" s="91"/>
      <c r="AA22" s="92"/>
    </row>
    <row r="23" spans="2:30" ht="25.5" customHeight="1" x14ac:dyDescent="0.15">
      <c r="B23" s="40"/>
      <c r="C23" s="80"/>
      <c r="D23" s="103"/>
      <c r="E23" s="104"/>
      <c r="F23" s="80"/>
      <c r="G23" s="81"/>
      <c r="H23" s="64"/>
      <c r="I23" s="57"/>
      <c r="J23" s="45"/>
      <c r="K23" s="62"/>
      <c r="L23" s="63"/>
      <c r="M23" s="27"/>
      <c r="N23" s="64"/>
      <c r="O23" s="57"/>
      <c r="P23" s="27"/>
      <c r="Q23" s="64"/>
      <c r="R23" s="57"/>
      <c r="S23" s="57"/>
      <c r="T23" s="27"/>
      <c r="U23" s="57"/>
      <c r="V23" s="57"/>
      <c r="W23" s="57"/>
      <c r="X23" s="21"/>
      <c r="Y23" s="91"/>
      <c r="Z23" s="91"/>
      <c r="AA23" s="92"/>
    </row>
    <row r="24" spans="2:30" ht="22.5" customHeight="1" thickBot="1" x14ac:dyDescent="0.2">
      <c r="B24" s="105" t="s">
        <v>16</v>
      </c>
      <c r="C24" s="106"/>
      <c r="D24" s="106"/>
      <c r="E24" s="107"/>
      <c r="F24" s="108"/>
      <c r="G24" s="109"/>
      <c r="H24" s="58">
        <f>SUM(H11:I23)</f>
        <v>0</v>
      </c>
      <c r="I24" s="58"/>
      <c r="J24" s="46" t="s">
        <v>40</v>
      </c>
      <c r="K24" s="60">
        <f>SUM(K11:L23)</f>
        <v>0</v>
      </c>
      <c r="L24" s="61"/>
      <c r="M24" s="18" t="s">
        <v>41</v>
      </c>
      <c r="N24" s="59">
        <f>SUM(N11:O23)</f>
        <v>0</v>
      </c>
      <c r="O24" s="58"/>
      <c r="P24" s="18" t="s">
        <v>7</v>
      </c>
      <c r="Q24" s="59">
        <f>SUM(Q11:S23)</f>
        <v>0</v>
      </c>
      <c r="R24" s="58"/>
      <c r="S24" s="58"/>
      <c r="T24" s="18" t="s">
        <v>42</v>
      </c>
      <c r="U24" s="58">
        <f>SUM(U11:W23)</f>
        <v>0</v>
      </c>
      <c r="V24" s="58"/>
      <c r="W24" s="58"/>
      <c r="X24" s="19" t="s">
        <v>43</v>
      </c>
      <c r="Y24" s="122"/>
      <c r="Z24" s="123"/>
      <c r="AA24" s="124"/>
    </row>
    <row r="25" spans="2:30" ht="22.5" customHeight="1" x14ac:dyDescent="0.15">
      <c r="B25" s="99" t="s">
        <v>38</v>
      </c>
      <c r="C25" s="100"/>
      <c r="D25" s="101"/>
      <c r="E25" s="102" t="s">
        <v>37</v>
      </c>
      <c r="F25" s="101"/>
      <c r="G25" s="73" t="s">
        <v>4</v>
      </c>
      <c r="H25" s="73"/>
      <c r="I25" s="82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4"/>
    </row>
    <row r="26" spans="2:30" ht="19.5" customHeight="1" x14ac:dyDescent="0.15">
      <c r="B26" s="95"/>
      <c r="C26" s="96"/>
      <c r="D26" s="77"/>
      <c r="E26" s="76">
        <f>SUM(H24:W24)</f>
        <v>0</v>
      </c>
      <c r="F26" s="77"/>
      <c r="G26" s="76">
        <f>B26-E26</f>
        <v>0</v>
      </c>
      <c r="H26" s="77"/>
      <c r="I26" s="85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7"/>
    </row>
    <row r="27" spans="2:30" ht="19.5" customHeight="1" thickBot="1" x14ac:dyDescent="0.2">
      <c r="B27" s="97"/>
      <c r="C27" s="98"/>
      <c r="D27" s="79"/>
      <c r="E27" s="78"/>
      <c r="F27" s="79"/>
      <c r="G27" s="78"/>
      <c r="H27" s="79"/>
      <c r="I27" s="88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90"/>
    </row>
    <row r="28" spans="2:30" ht="9" customHeight="1" x14ac:dyDescent="0.15">
      <c r="B28" s="126" t="s">
        <v>57</v>
      </c>
      <c r="C28" s="73"/>
      <c r="D28" s="73"/>
      <c r="E28" s="73"/>
    </row>
    <row r="29" spans="2:30" ht="16.5" customHeight="1" x14ac:dyDescent="0.15">
      <c r="B29" s="127"/>
      <c r="C29" s="127"/>
      <c r="D29" s="127"/>
      <c r="E29" s="127"/>
      <c r="F29" s="65" t="s">
        <v>80</v>
      </c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6"/>
      <c r="T29" s="128" t="s">
        <v>32</v>
      </c>
      <c r="U29" s="129"/>
      <c r="V29" s="129"/>
      <c r="W29" s="130" t="s">
        <v>33</v>
      </c>
      <c r="X29" s="130"/>
      <c r="Y29" s="130"/>
      <c r="Z29" s="130"/>
      <c r="AA29" s="131"/>
    </row>
    <row r="30" spans="2:30" ht="6" customHeight="1" x14ac:dyDescent="0.15">
      <c r="B30" s="127"/>
      <c r="C30" s="127"/>
      <c r="D30" s="127"/>
      <c r="E30" s="12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</row>
    <row r="31" spans="2:30" ht="23.25" customHeight="1" x14ac:dyDescent="0.15"/>
    <row r="32" spans="2:30" ht="23.25" customHeight="1" x14ac:dyDescent="0.15"/>
  </sheetData>
  <sheetProtection password="9DBF" sheet="1"/>
  <protectedRanges>
    <protectedRange sqref="I25" name="範囲13"/>
    <protectedRange sqref="L26:AA27" name="範囲5"/>
    <protectedRange sqref="B26" name="範囲4"/>
    <protectedRange sqref="D7" name="範囲3"/>
    <protectedRange sqref="D5" name="範囲2"/>
    <protectedRange sqref="B11:I23" name="範囲1"/>
    <protectedRange sqref="K11:L23" name="範囲6"/>
    <protectedRange sqref="N11:O23" name="範囲7"/>
    <protectedRange sqref="Q11:S23" name="範囲8"/>
    <protectedRange sqref="U11:W23" name="範囲9"/>
    <protectedRange sqref="Y11:AA23" name="範囲10"/>
    <protectedRange sqref="B25" name="範囲11"/>
    <protectedRange sqref="F29:S30" name="範囲10_1"/>
  </protectedRanges>
  <mergeCells count="147">
    <mergeCell ref="B28:E30"/>
    <mergeCell ref="T29:V29"/>
    <mergeCell ref="W29:AA29"/>
    <mergeCell ref="B5:C5"/>
    <mergeCell ref="B7:C7"/>
    <mergeCell ref="D5:F5"/>
    <mergeCell ref="D7:F7"/>
    <mergeCell ref="Q22:S22"/>
    <mergeCell ref="Q23:S23"/>
    <mergeCell ref="Y12:AA12"/>
    <mergeCell ref="AA3:AA7"/>
    <mergeCell ref="S3:U7"/>
    <mergeCell ref="V3:V7"/>
    <mergeCell ref="Q9:T9"/>
    <mergeCell ref="B2:I4"/>
    <mergeCell ref="W3:Y7"/>
    <mergeCell ref="Z3:Z7"/>
    <mergeCell ref="U9:AA9"/>
    <mergeCell ref="Q3:R7"/>
    <mergeCell ref="N9:P9"/>
    <mergeCell ref="B9:B10"/>
    <mergeCell ref="C9:E10"/>
    <mergeCell ref="F9:G10"/>
    <mergeCell ref="K9:M9"/>
    <mergeCell ref="Y23:AA23"/>
    <mergeCell ref="Y24:AA24"/>
    <mergeCell ref="N15:O15"/>
    <mergeCell ref="N16:O16"/>
    <mergeCell ref="Q15:S15"/>
    <mergeCell ref="N20:O20"/>
    <mergeCell ref="N19:O19"/>
    <mergeCell ref="U13:W13"/>
    <mergeCell ref="Q19:S19"/>
    <mergeCell ref="U17:W17"/>
    <mergeCell ref="N14:O14"/>
    <mergeCell ref="U18:W18"/>
    <mergeCell ref="U19:W19"/>
    <mergeCell ref="U15:W15"/>
    <mergeCell ref="Q21:S21"/>
    <mergeCell ref="Q13:S13"/>
    <mergeCell ref="Q14:S14"/>
    <mergeCell ref="Q20:S20"/>
    <mergeCell ref="Q17:S17"/>
    <mergeCell ref="Q16:S16"/>
    <mergeCell ref="Y17:AA17"/>
    <mergeCell ref="Y16:AA16"/>
    <mergeCell ref="Y13:AA13"/>
    <mergeCell ref="Y14:AA14"/>
    <mergeCell ref="Y18:AA18"/>
    <mergeCell ref="Y19:AA19"/>
    <mergeCell ref="Y20:AA20"/>
    <mergeCell ref="Y21:AA21"/>
    <mergeCell ref="U20:W20"/>
    <mergeCell ref="U21:W21"/>
    <mergeCell ref="N10:P10"/>
    <mergeCell ref="N11:O11"/>
    <mergeCell ref="N12:O12"/>
    <mergeCell ref="N13:O13"/>
    <mergeCell ref="Q10:T10"/>
    <mergeCell ref="Q11:S11"/>
    <mergeCell ref="Q12:S12"/>
    <mergeCell ref="Y10:AA10"/>
    <mergeCell ref="Y15:AA15"/>
    <mergeCell ref="U10:X10"/>
    <mergeCell ref="Y11:AA11"/>
    <mergeCell ref="U11:W11"/>
    <mergeCell ref="K16:L16"/>
    <mergeCell ref="K17:L17"/>
    <mergeCell ref="C17:E17"/>
    <mergeCell ref="U12:W12"/>
    <mergeCell ref="U14:W14"/>
    <mergeCell ref="C18:E18"/>
    <mergeCell ref="K12:L12"/>
    <mergeCell ref="H12:I12"/>
    <mergeCell ref="K18:L18"/>
    <mergeCell ref="N17:O17"/>
    <mergeCell ref="N18:O18"/>
    <mergeCell ref="Q18:S18"/>
    <mergeCell ref="U16:W16"/>
    <mergeCell ref="C20:E20"/>
    <mergeCell ref="H15:I15"/>
    <mergeCell ref="H16:I16"/>
    <mergeCell ref="F20:G20"/>
    <mergeCell ref="H17:I17"/>
    <mergeCell ref="H18:I18"/>
    <mergeCell ref="F18:G18"/>
    <mergeCell ref="F19:G19"/>
    <mergeCell ref="F16:G16"/>
    <mergeCell ref="F17:G17"/>
    <mergeCell ref="C19:E19"/>
    <mergeCell ref="F15:G15"/>
    <mergeCell ref="C11:E11"/>
    <mergeCell ref="C15:E15"/>
    <mergeCell ref="C12:E12"/>
    <mergeCell ref="C16:E16"/>
    <mergeCell ref="C14:E14"/>
    <mergeCell ref="F11:G11"/>
    <mergeCell ref="F12:G12"/>
    <mergeCell ref="F13:G13"/>
    <mergeCell ref="F14:G14"/>
    <mergeCell ref="C13:E13"/>
    <mergeCell ref="B26:D27"/>
    <mergeCell ref="B25:D25"/>
    <mergeCell ref="E25:F25"/>
    <mergeCell ref="E26:F27"/>
    <mergeCell ref="C21:E21"/>
    <mergeCell ref="C22:E22"/>
    <mergeCell ref="C23:E23"/>
    <mergeCell ref="B24:G24"/>
    <mergeCell ref="F22:G22"/>
    <mergeCell ref="F23:G23"/>
    <mergeCell ref="F29:S29"/>
    <mergeCell ref="N23:O23"/>
    <mergeCell ref="N24:O24"/>
    <mergeCell ref="K10:M10"/>
    <mergeCell ref="K11:L11"/>
    <mergeCell ref="H9:J9"/>
    <mergeCell ref="H10:J10"/>
    <mergeCell ref="H11:I11"/>
    <mergeCell ref="K23:L23"/>
    <mergeCell ref="G26:H27"/>
    <mergeCell ref="G25:H25"/>
    <mergeCell ref="H19:I19"/>
    <mergeCell ref="H20:I20"/>
    <mergeCell ref="H21:I21"/>
    <mergeCell ref="H22:I22"/>
    <mergeCell ref="H23:I23"/>
    <mergeCell ref="F21:G21"/>
    <mergeCell ref="I25:AA27"/>
    <mergeCell ref="Y22:AA22"/>
    <mergeCell ref="K13:L13"/>
    <mergeCell ref="K14:L14"/>
    <mergeCell ref="H13:I13"/>
    <mergeCell ref="H14:I14"/>
    <mergeCell ref="K15:L15"/>
    <mergeCell ref="U22:W22"/>
    <mergeCell ref="U23:W23"/>
    <mergeCell ref="U24:W24"/>
    <mergeCell ref="Q24:S24"/>
    <mergeCell ref="H24:I24"/>
    <mergeCell ref="K24:L24"/>
    <mergeCell ref="K21:L21"/>
    <mergeCell ref="K19:L19"/>
    <mergeCell ref="K22:L22"/>
    <mergeCell ref="K20:L20"/>
    <mergeCell ref="N21:O21"/>
    <mergeCell ref="N22:O22"/>
  </mergeCells>
  <phoneticPr fontId="1"/>
  <pageMargins left="0" right="0" top="0" bottom="0" header="0.23622047244094491" footer="0.31496062992125984"/>
  <pageSetup paperSize="13" scale="88" orientation="landscape"/>
  <colBreaks count="1" manualBreakCount="1">
    <brk id="27" max="29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5"/>
  <sheetViews>
    <sheetView tabSelected="1" zoomScaleNormal="100" workbookViewId="0">
      <selection activeCell="N22" sqref="N21:O22"/>
    </sheetView>
  </sheetViews>
  <sheetFormatPr defaultColWidth="8.875" defaultRowHeight="13.5" x14ac:dyDescent="0.15"/>
  <cols>
    <col min="1" max="1" width="8.625" customWidth="1"/>
    <col min="2" max="2" width="6.625" customWidth="1"/>
    <col min="3" max="3" width="8.125" customWidth="1"/>
    <col min="4" max="4" width="5" customWidth="1"/>
    <col min="5" max="5" width="10.125" customWidth="1"/>
    <col min="6" max="6" width="7" customWidth="1"/>
    <col min="7" max="7" width="2.625" customWidth="1"/>
    <col min="8" max="8" width="0.875" customWidth="1"/>
    <col min="9" max="9" width="3.125" customWidth="1"/>
    <col min="10" max="10" width="12" customWidth="1"/>
    <col min="11" max="11" width="4.125" customWidth="1"/>
    <col min="12" max="12" width="5.625" customWidth="1"/>
    <col min="13" max="13" width="2.125" customWidth="1"/>
    <col min="14" max="14" width="4.375" customWidth="1"/>
    <col min="15" max="15" width="15.625" customWidth="1"/>
    <col min="16" max="16" width="3.375" customWidth="1"/>
    <col min="17" max="17" width="3" customWidth="1"/>
    <col min="18" max="18" width="4" customWidth="1"/>
    <col min="19" max="19" width="2.125" customWidth="1"/>
    <col min="20" max="20" width="3.625" customWidth="1"/>
    <col min="21" max="21" width="3" customWidth="1"/>
    <col min="22" max="22" width="2.625" customWidth="1"/>
    <col min="23" max="23" width="2.875" customWidth="1"/>
    <col min="24" max="24" width="4.625" customWidth="1"/>
    <col min="25" max="25" width="3" customWidth="1"/>
    <col min="26" max="26" width="9.5" customWidth="1"/>
    <col min="27" max="27" width="0.125" customWidth="1"/>
    <col min="28" max="28" width="7.375" customWidth="1"/>
    <col min="29" max="29" width="9" hidden="1" customWidth="1"/>
    <col min="30" max="30" width="4.875" customWidth="1"/>
  </cols>
  <sheetData>
    <row r="1" spans="2:30" ht="20.25" customHeight="1" x14ac:dyDescent="0.15"/>
    <row r="2" spans="2:30" ht="15" customHeight="1" x14ac:dyDescent="0.15">
      <c r="B2" s="135" t="s">
        <v>54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1"/>
      <c r="O2" s="2"/>
      <c r="P2" s="2"/>
      <c r="Q2" s="2"/>
      <c r="R2" s="2"/>
    </row>
    <row r="3" spans="2:30" ht="6.75" customHeight="1" x14ac:dyDescent="0.15"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1"/>
      <c r="O3" s="2"/>
      <c r="P3" s="13"/>
      <c r="Q3" s="179" t="s">
        <v>11</v>
      </c>
      <c r="R3" s="164"/>
      <c r="S3" s="165"/>
      <c r="T3" s="166"/>
      <c r="U3" s="173" t="s">
        <v>17</v>
      </c>
      <c r="V3" s="164"/>
      <c r="W3" s="165"/>
      <c r="X3" s="166"/>
      <c r="Y3" s="173" t="s">
        <v>3</v>
      </c>
      <c r="Z3" s="194"/>
    </row>
    <row r="4" spans="2:30" ht="14.25" customHeight="1" x14ac:dyDescent="0.15"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P4" s="13"/>
      <c r="Q4" s="180"/>
      <c r="R4" s="167"/>
      <c r="S4" s="168"/>
      <c r="T4" s="169"/>
      <c r="U4" s="174"/>
      <c r="V4" s="167"/>
      <c r="W4" s="168"/>
      <c r="X4" s="169"/>
      <c r="Y4" s="174"/>
      <c r="Z4" s="195"/>
    </row>
    <row r="5" spans="2:30" x14ac:dyDescent="0.15">
      <c r="B5" s="127" t="s">
        <v>13</v>
      </c>
      <c r="C5" s="127"/>
      <c r="D5" s="159" t="s">
        <v>99</v>
      </c>
      <c r="E5" s="160"/>
      <c r="F5" s="160"/>
      <c r="G5" s="5"/>
      <c r="H5" s="5"/>
      <c r="I5" s="5"/>
      <c r="P5" s="13"/>
      <c r="Q5" s="180"/>
      <c r="R5" s="167"/>
      <c r="S5" s="168"/>
      <c r="T5" s="169"/>
      <c r="U5" s="174"/>
      <c r="V5" s="167"/>
      <c r="W5" s="168"/>
      <c r="X5" s="169"/>
      <c r="Y5" s="174"/>
      <c r="Z5" s="195"/>
    </row>
    <row r="6" spans="2:30" x14ac:dyDescent="0.15">
      <c r="C6" s="1"/>
      <c r="D6" s="1"/>
      <c r="P6" s="13"/>
      <c r="Q6" s="180"/>
      <c r="R6" s="167"/>
      <c r="S6" s="168"/>
      <c r="T6" s="169"/>
      <c r="U6" s="174"/>
      <c r="V6" s="167"/>
      <c r="W6" s="168"/>
      <c r="X6" s="169"/>
      <c r="Y6" s="174"/>
      <c r="Z6" s="195"/>
    </row>
    <row r="7" spans="2:30" ht="14.25" customHeight="1" x14ac:dyDescent="0.15">
      <c r="B7" s="127" t="s">
        <v>14</v>
      </c>
      <c r="C7" s="127"/>
      <c r="D7" s="127" t="s">
        <v>87</v>
      </c>
      <c r="E7" s="127"/>
      <c r="F7" s="127"/>
      <c r="G7" s="1"/>
      <c r="H7" s="1"/>
      <c r="I7" s="1"/>
      <c r="J7" s="5" t="s">
        <v>19</v>
      </c>
      <c r="K7" s="1"/>
      <c r="L7" s="1"/>
      <c r="P7" s="13"/>
      <c r="Q7" s="181"/>
      <c r="R7" s="170"/>
      <c r="S7" s="171"/>
      <c r="T7" s="172"/>
      <c r="U7" s="175"/>
      <c r="V7" s="170"/>
      <c r="W7" s="171"/>
      <c r="X7" s="172"/>
      <c r="Y7" s="175"/>
      <c r="Z7" s="196"/>
    </row>
    <row r="8" spans="2:30" ht="13.5" customHeight="1" thickBot="1" x14ac:dyDescent="0.2"/>
    <row r="9" spans="2:30" ht="15" customHeight="1" x14ac:dyDescent="0.15">
      <c r="B9" s="157" t="s">
        <v>0</v>
      </c>
      <c r="C9" s="139" t="s">
        <v>22</v>
      </c>
      <c r="D9" s="73"/>
      <c r="E9" s="134"/>
      <c r="F9" s="145" t="s">
        <v>26</v>
      </c>
      <c r="G9" s="146"/>
      <c r="H9" s="146"/>
      <c r="I9" s="146"/>
      <c r="J9" s="146"/>
      <c r="K9" s="146"/>
      <c r="L9" s="146"/>
      <c r="M9" s="147"/>
      <c r="N9" s="72" t="s">
        <v>25</v>
      </c>
      <c r="O9" s="73"/>
      <c r="P9" s="73"/>
      <c r="Q9" s="73"/>
      <c r="R9" s="73"/>
      <c r="S9" s="134"/>
      <c r="T9" s="183" t="s">
        <v>24</v>
      </c>
      <c r="U9" s="184"/>
      <c r="V9" s="184"/>
      <c r="W9" s="184"/>
      <c r="X9" s="184"/>
      <c r="Y9" s="184"/>
      <c r="Z9" s="184"/>
      <c r="AA9" s="185"/>
      <c r="AB9" s="9"/>
    </row>
    <row r="10" spans="2:30" ht="19.5" customHeight="1" thickBot="1" x14ac:dyDescent="0.2">
      <c r="B10" s="158"/>
      <c r="C10" s="141"/>
      <c r="D10" s="142"/>
      <c r="E10" s="144"/>
      <c r="F10" s="161" t="s">
        <v>23</v>
      </c>
      <c r="G10" s="142"/>
      <c r="H10" s="142"/>
      <c r="I10" s="142"/>
      <c r="J10" s="143"/>
      <c r="K10" s="141" t="s">
        <v>8</v>
      </c>
      <c r="L10" s="142"/>
      <c r="M10" s="144"/>
      <c r="N10" s="67" t="s">
        <v>24</v>
      </c>
      <c r="O10" s="119"/>
      <c r="P10" s="192" t="s">
        <v>8</v>
      </c>
      <c r="Q10" s="68"/>
      <c r="R10" s="68"/>
      <c r="S10" s="69"/>
      <c r="T10" s="186"/>
      <c r="U10" s="187"/>
      <c r="V10" s="187"/>
      <c r="W10" s="187"/>
      <c r="X10" s="187"/>
      <c r="Y10" s="187"/>
      <c r="Z10" s="187"/>
      <c r="AA10" s="188"/>
      <c r="AB10" s="9"/>
      <c r="AD10" t="s">
        <v>10</v>
      </c>
    </row>
    <row r="11" spans="2:30" ht="25.5" customHeight="1" thickTop="1" x14ac:dyDescent="0.15">
      <c r="B11" s="39">
        <v>42795</v>
      </c>
      <c r="C11" s="112" t="s">
        <v>89</v>
      </c>
      <c r="D11" s="163"/>
      <c r="E11" s="113"/>
      <c r="F11" s="162" t="s">
        <v>82</v>
      </c>
      <c r="G11" s="163"/>
      <c r="H11" s="163"/>
      <c r="I11" s="51" t="s">
        <v>85</v>
      </c>
      <c r="J11" s="52" t="s">
        <v>100</v>
      </c>
      <c r="K11" s="154">
        <v>1316</v>
      </c>
      <c r="L11" s="155"/>
      <c r="M11" s="15" t="s">
        <v>9</v>
      </c>
      <c r="N11" s="162"/>
      <c r="O11" s="193"/>
      <c r="P11" s="182"/>
      <c r="Q11" s="71"/>
      <c r="R11" s="71"/>
      <c r="S11" s="15" t="s">
        <v>9</v>
      </c>
      <c r="T11" s="189" t="s">
        <v>101</v>
      </c>
      <c r="U11" s="190"/>
      <c r="V11" s="190"/>
      <c r="W11" s="190"/>
      <c r="X11" s="190"/>
      <c r="Y11" s="190"/>
      <c r="Z11" s="190"/>
      <c r="AA11" s="191"/>
      <c r="AB11" s="9"/>
      <c r="AD11" t="s">
        <v>55</v>
      </c>
    </row>
    <row r="12" spans="2:30" ht="25.5" customHeight="1" x14ac:dyDescent="0.15">
      <c r="B12" s="40">
        <v>42797</v>
      </c>
      <c r="C12" s="150" t="s">
        <v>89</v>
      </c>
      <c r="D12" s="152"/>
      <c r="E12" s="153"/>
      <c r="F12" s="151" t="s">
        <v>82</v>
      </c>
      <c r="G12" s="152"/>
      <c r="H12" s="152"/>
      <c r="I12" s="51" t="s">
        <v>85</v>
      </c>
      <c r="J12" s="52" t="s">
        <v>100</v>
      </c>
      <c r="K12" s="154">
        <v>1316</v>
      </c>
      <c r="L12" s="155"/>
      <c r="M12" s="16"/>
      <c r="N12" s="156"/>
      <c r="O12" s="104"/>
      <c r="P12" s="148"/>
      <c r="Q12" s="63"/>
      <c r="R12" s="63"/>
      <c r="S12" s="16"/>
      <c r="T12" s="176" t="s">
        <v>93</v>
      </c>
      <c r="U12" s="152"/>
      <c r="V12" s="152"/>
      <c r="W12" s="152"/>
      <c r="X12" s="152"/>
      <c r="Y12" s="152"/>
      <c r="Z12" s="152"/>
      <c r="AA12" s="177"/>
      <c r="AB12" s="9"/>
    </row>
    <row r="13" spans="2:30" ht="25.5" customHeight="1" x14ac:dyDescent="0.15">
      <c r="B13" s="40">
        <v>42799</v>
      </c>
      <c r="C13" s="150" t="s">
        <v>89</v>
      </c>
      <c r="D13" s="152"/>
      <c r="E13" s="153"/>
      <c r="F13" s="151" t="s">
        <v>82</v>
      </c>
      <c r="G13" s="152"/>
      <c r="H13" s="152"/>
      <c r="I13" s="51" t="s">
        <v>85</v>
      </c>
      <c r="J13" s="52" t="s">
        <v>83</v>
      </c>
      <c r="K13" s="154">
        <v>658</v>
      </c>
      <c r="L13" s="155"/>
      <c r="M13" s="16"/>
      <c r="N13" s="156"/>
      <c r="O13" s="104"/>
      <c r="P13" s="148"/>
      <c r="Q13" s="63"/>
      <c r="R13" s="63"/>
      <c r="S13" s="16"/>
      <c r="T13" s="176" t="s">
        <v>102</v>
      </c>
      <c r="U13" s="152"/>
      <c r="V13" s="152"/>
      <c r="W13" s="152"/>
      <c r="X13" s="152"/>
      <c r="Y13" s="152"/>
      <c r="Z13" s="152"/>
      <c r="AA13" s="177"/>
      <c r="AB13" s="9"/>
      <c r="AD13" s="3"/>
    </row>
    <row r="14" spans="2:30" ht="25.5" customHeight="1" x14ac:dyDescent="0.15">
      <c r="B14" s="53">
        <v>42799</v>
      </c>
      <c r="C14" s="150" t="s">
        <v>89</v>
      </c>
      <c r="D14" s="152"/>
      <c r="E14" s="153"/>
      <c r="F14" s="151" t="s">
        <v>88</v>
      </c>
      <c r="G14" s="152"/>
      <c r="H14" s="152"/>
      <c r="I14" s="51" t="s">
        <v>85</v>
      </c>
      <c r="J14" s="52" t="s">
        <v>103</v>
      </c>
      <c r="K14" s="154">
        <f>756/2</f>
        <v>378</v>
      </c>
      <c r="L14" s="155"/>
      <c r="M14" s="16"/>
      <c r="N14" s="156"/>
      <c r="O14" s="104"/>
      <c r="P14" s="148"/>
      <c r="Q14" s="63"/>
      <c r="R14" s="63"/>
      <c r="S14" s="16"/>
      <c r="T14" s="176" t="s">
        <v>104</v>
      </c>
      <c r="U14" s="152"/>
      <c r="V14" s="152"/>
      <c r="W14" s="152"/>
      <c r="X14" s="152"/>
      <c r="Y14" s="152"/>
      <c r="Z14" s="152"/>
      <c r="AA14" s="177"/>
      <c r="AB14" s="9"/>
    </row>
    <row r="15" spans="2:30" ht="25.5" customHeight="1" x14ac:dyDescent="0.15">
      <c r="B15" s="53">
        <v>42799</v>
      </c>
      <c r="C15" s="149" t="s">
        <v>89</v>
      </c>
      <c r="D15" s="150"/>
      <c r="E15" s="150"/>
      <c r="F15" s="151" t="s">
        <v>103</v>
      </c>
      <c r="G15" s="152"/>
      <c r="H15" s="152"/>
      <c r="I15" s="51" t="s">
        <v>85</v>
      </c>
      <c r="J15" s="52" t="s">
        <v>105</v>
      </c>
      <c r="K15" s="154">
        <f>842/2</f>
        <v>421</v>
      </c>
      <c r="L15" s="155"/>
      <c r="M15" s="16"/>
      <c r="N15" s="156"/>
      <c r="O15" s="104"/>
      <c r="P15" s="148"/>
      <c r="Q15" s="63"/>
      <c r="R15" s="63"/>
      <c r="S15" s="16"/>
      <c r="T15" s="176" t="s">
        <v>104</v>
      </c>
      <c r="U15" s="152"/>
      <c r="V15" s="152"/>
      <c r="W15" s="152"/>
      <c r="X15" s="152"/>
      <c r="Y15" s="152"/>
      <c r="Z15" s="152"/>
      <c r="AA15" s="177"/>
      <c r="AB15" s="9"/>
      <c r="AC15" s="3"/>
    </row>
    <row r="16" spans="2:30" ht="25.5" customHeight="1" x14ac:dyDescent="0.15">
      <c r="B16" s="53">
        <v>42800</v>
      </c>
      <c r="C16" s="150" t="s">
        <v>89</v>
      </c>
      <c r="D16" s="152"/>
      <c r="E16" s="153"/>
      <c r="F16" s="151" t="s">
        <v>82</v>
      </c>
      <c r="G16" s="152"/>
      <c r="H16" s="152"/>
      <c r="I16" s="51" t="s">
        <v>84</v>
      </c>
      <c r="J16" s="52" t="s">
        <v>100</v>
      </c>
      <c r="K16" s="154">
        <v>1316</v>
      </c>
      <c r="L16" s="155"/>
      <c r="M16" s="16"/>
      <c r="N16" s="156"/>
      <c r="O16" s="104"/>
      <c r="P16" s="148"/>
      <c r="Q16" s="63"/>
      <c r="R16" s="63"/>
      <c r="S16" s="16"/>
      <c r="T16" s="176" t="s">
        <v>106</v>
      </c>
      <c r="U16" s="152"/>
      <c r="V16" s="152"/>
      <c r="W16" s="152"/>
      <c r="X16" s="152"/>
      <c r="Y16" s="152"/>
      <c r="Z16" s="152"/>
      <c r="AA16" s="177"/>
      <c r="AB16" s="9"/>
    </row>
    <row r="17" spans="2:31" ht="25.5" customHeight="1" x14ac:dyDescent="0.15">
      <c r="B17" s="53">
        <v>42801</v>
      </c>
      <c r="C17" s="150" t="s">
        <v>91</v>
      </c>
      <c r="D17" s="152"/>
      <c r="E17" s="153"/>
      <c r="F17" s="151" t="s">
        <v>82</v>
      </c>
      <c r="G17" s="152"/>
      <c r="H17" s="152"/>
      <c r="I17" s="51" t="s">
        <v>84</v>
      </c>
      <c r="J17" s="52" t="s">
        <v>86</v>
      </c>
      <c r="K17" s="154">
        <v>1482</v>
      </c>
      <c r="L17" s="155"/>
      <c r="M17" s="16"/>
      <c r="N17" s="156"/>
      <c r="O17" s="104"/>
      <c r="P17" s="148"/>
      <c r="Q17" s="63"/>
      <c r="R17" s="63"/>
      <c r="S17" s="16"/>
      <c r="T17" s="176" t="s">
        <v>107</v>
      </c>
      <c r="U17" s="152"/>
      <c r="V17" s="152"/>
      <c r="W17" s="152"/>
      <c r="X17" s="152"/>
      <c r="Y17" s="152"/>
      <c r="Z17" s="152"/>
      <c r="AA17" s="177"/>
      <c r="AB17" s="9"/>
    </row>
    <row r="18" spans="2:31" ht="25.5" customHeight="1" x14ac:dyDescent="0.15">
      <c r="B18" s="53">
        <v>42803</v>
      </c>
      <c r="C18" s="150" t="s">
        <v>89</v>
      </c>
      <c r="D18" s="152"/>
      <c r="E18" s="153"/>
      <c r="F18" s="151" t="s">
        <v>82</v>
      </c>
      <c r="G18" s="152"/>
      <c r="H18" s="152"/>
      <c r="I18" s="51" t="s">
        <v>84</v>
      </c>
      <c r="J18" s="52" t="s">
        <v>100</v>
      </c>
      <c r="K18" s="154">
        <v>1316</v>
      </c>
      <c r="L18" s="155"/>
      <c r="M18" s="16"/>
      <c r="N18" s="156"/>
      <c r="O18" s="104"/>
      <c r="P18" s="148"/>
      <c r="Q18" s="63"/>
      <c r="R18" s="63"/>
      <c r="S18" s="16"/>
      <c r="T18" s="176" t="s">
        <v>108</v>
      </c>
      <c r="U18" s="152"/>
      <c r="V18" s="152"/>
      <c r="W18" s="152"/>
      <c r="X18" s="152"/>
      <c r="Y18" s="152"/>
      <c r="Z18" s="152"/>
      <c r="AA18" s="177"/>
      <c r="AB18" s="9"/>
      <c r="AD18" s="1"/>
    </row>
    <row r="19" spans="2:31" ht="25.5" customHeight="1" x14ac:dyDescent="0.15">
      <c r="B19" s="53">
        <v>42804</v>
      </c>
      <c r="C19" s="150" t="s">
        <v>89</v>
      </c>
      <c r="D19" s="152"/>
      <c r="E19" s="153"/>
      <c r="F19" s="151" t="s">
        <v>82</v>
      </c>
      <c r="G19" s="152"/>
      <c r="H19" s="152"/>
      <c r="I19" s="51" t="s">
        <v>84</v>
      </c>
      <c r="J19" s="52" t="s">
        <v>100</v>
      </c>
      <c r="K19" s="154">
        <v>1316</v>
      </c>
      <c r="L19" s="155"/>
      <c r="M19" s="16"/>
      <c r="N19" s="156"/>
      <c r="O19" s="104"/>
      <c r="P19" s="148"/>
      <c r="Q19" s="63"/>
      <c r="R19" s="63"/>
      <c r="S19" s="16"/>
      <c r="T19" s="176" t="s">
        <v>93</v>
      </c>
      <c r="U19" s="152"/>
      <c r="V19" s="152"/>
      <c r="W19" s="152"/>
      <c r="X19" s="152"/>
      <c r="Y19" s="152"/>
      <c r="Z19" s="152"/>
      <c r="AA19" s="177"/>
      <c r="AB19" s="9"/>
    </row>
    <row r="20" spans="2:31" ht="25.5" customHeight="1" x14ac:dyDescent="0.15">
      <c r="B20" s="53">
        <v>42805</v>
      </c>
      <c r="C20" s="150" t="s">
        <v>89</v>
      </c>
      <c r="D20" s="152"/>
      <c r="E20" s="153"/>
      <c r="F20" s="151" t="s">
        <v>82</v>
      </c>
      <c r="G20" s="152"/>
      <c r="H20" s="152"/>
      <c r="I20" s="51" t="s">
        <v>84</v>
      </c>
      <c r="J20" s="52" t="s">
        <v>109</v>
      </c>
      <c r="K20" s="154">
        <v>1316</v>
      </c>
      <c r="L20" s="155"/>
      <c r="M20" s="16"/>
      <c r="N20" s="156"/>
      <c r="O20" s="104"/>
      <c r="P20" s="148"/>
      <c r="Q20" s="63"/>
      <c r="R20" s="63"/>
      <c r="S20" s="16"/>
      <c r="T20" s="176" t="s">
        <v>110</v>
      </c>
      <c r="U20" s="152"/>
      <c r="V20" s="152"/>
      <c r="W20" s="152"/>
      <c r="X20" s="152"/>
      <c r="Y20" s="152"/>
      <c r="Z20" s="152"/>
      <c r="AA20" s="177"/>
      <c r="AB20" s="9"/>
      <c r="AC20" s="3"/>
    </row>
    <row r="21" spans="2:31" ht="25.5" customHeight="1" x14ac:dyDescent="0.15">
      <c r="B21" s="53">
        <v>42806</v>
      </c>
      <c r="C21" s="150" t="s">
        <v>91</v>
      </c>
      <c r="D21" s="152"/>
      <c r="E21" s="153"/>
      <c r="F21" s="151" t="s">
        <v>82</v>
      </c>
      <c r="G21" s="152"/>
      <c r="H21" s="152"/>
      <c r="I21" s="51" t="s">
        <v>84</v>
      </c>
      <c r="J21" s="52" t="s">
        <v>86</v>
      </c>
      <c r="K21" s="154">
        <v>1482</v>
      </c>
      <c r="L21" s="155"/>
      <c r="M21" s="16"/>
      <c r="N21" s="156"/>
      <c r="O21" s="104"/>
      <c r="P21" s="148"/>
      <c r="Q21" s="63"/>
      <c r="R21" s="63"/>
      <c r="S21" s="16"/>
      <c r="T21" s="176" t="s">
        <v>92</v>
      </c>
      <c r="U21" s="152"/>
      <c r="V21" s="152"/>
      <c r="W21" s="152"/>
      <c r="X21" s="152"/>
      <c r="Y21" s="152"/>
      <c r="Z21" s="152"/>
      <c r="AA21" s="177"/>
      <c r="AB21" s="9"/>
    </row>
    <row r="22" spans="2:31" ht="25.5" customHeight="1" x14ac:dyDescent="0.15">
      <c r="B22" s="53">
        <v>42808</v>
      </c>
      <c r="C22" s="150" t="s">
        <v>91</v>
      </c>
      <c r="D22" s="152"/>
      <c r="E22" s="153"/>
      <c r="F22" s="151" t="s">
        <v>82</v>
      </c>
      <c r="G22" s="152"/>
      <c r="H22" s="152"/>
      <c r="I22" s="51" t="s">
        <v>84</v>
      </c>
      <c r="J22" s="52" t="s">
        <v>94</v>
      </c>
      <c r="K22" s="154">
        <v>1482</v>
      </c>
      <c r="L22" s="155"/>
      <c r="M22" s="16"/>
      <c r="N22" s="156"/>
      <c r="O22" s="104"/>
      <c r="P22" s="148"/>
      <c r="Q22" s="63"/>
      <c r="R22" s="63"/>
      <c r="S22" s="16"/>
      <c r="T22" s="176" t="s">
        <v>107</v>
      </c>
      <c r="U22" s="152"/>
      <c r="V22" s="152"/>
      <c r="W22" s="152"/>
      <c r="X22" s="152"/>
      <c r="Y22" s="152"/>
      <c r="Z22" s="152"/>
      <c r="AA22" s="177"/>
      <c r="AB22" s="9"/>
      <c r="AD22" s="3"/>
      <c r="AE22" s="3"/>
    </row>
    <row r="23" spans="2:31" ht="25.5" customHeight="1" x14ac:dyDescent="0.15">
      <c r="B23" s="53">
        <v>42811</v>
      </c>
      <c r="C23" s="149" t="s">
        <v>89</v>
      </c>
      <c r="D23" s="150"/>
      <c r="E23" s="150"/>
      <c r="F23" s="151" t="s">
        <v>82</v>
      </c>
      <c r="G23" s="152"/>
      <c r="H23" s="152"/>
      <c r="I23" s="51" t="s">
        <v>84</v>
      </c>
      <c r="J23" s="52" t="s">
        <v>100</v>
      </c>
      <c r="K23" s="154">
        <v>1316</v>
      </c>
      <c r="L23" s="155"/>
      <c r="M23" s="16"/>
      <c r="N23" s="156"/>
      <c r="O23" s="104"/>
      <c r="P23" s="148"/>
      <c r="Q23" s="63"/>
      <c r="R23" s="63"/>
      <c r="S23" s="16"/>
      <c r="T23" s="176" t="s">
        <v>111</v>
      </c>
      <c r="U23" s="152"/>
      <c r="V23" s="152"/>
      <c r="W23" s="152"/>
      <c r="X23" s="152"/>
      <c r="Y23" s="152"/>
      <c r="Z23" s="152"/>
      <c r="AA23" s="177"/>
      <c r="AB23" s="9"/>
    </row>
    <row r="24" spans="2:31" ht="22.5" customHeight="1" thickBot="1" x14ac:dyDescent="0.2">
      <c r="B24" s="215" t="s">
        <v>15</v>
      </c>
      <c r="C24" s="216"/>
      <c r="D24" s="216"/>
      <c r="E24" s="216"/>
      <c r="F24" s="216"/>
      <c r="G24" s="216"/>
      <c r="H24" s="216"/>
      <c r="I24" s="216"/>
      <c r="J24" s="217"/>
      <c r="K24" s="178">
        <f>SUM(K11:L23)</f>
        <v>15115</v>
      </c>
      <c r="L24" s="61"/>
      <c r="M24" s="14" t="s">
        <v>5</v>
      </c>
      <c r="N24" s="198"/>
      <c r="O24" s="201"/>
      <c r="P24" s="178">
        <f>SUM(P11:R23)</f>
        <v>0</v>
      </c>
      <c r="Q24" s="61"/>
      <c r="R24" s="61"/>
      <c r="S24" s="14" t="s">
        <v>6</v>
      </c>
      <c r="T24" s="198"/>
      <c r="U24" s="199"/>
      <c r="V24" s="199"/>
      <c r="W24" s="199"/>
      <c r="X24" s="199"/>
      <c r="Y24" s="199"/>
      <c r="Z24" s="199"/>
      <c r="AA24" s="200"/>
      <c r="AB24" s="9"/>
    </row>
    <row r="25" spans="2:31" ht="22.5" customHeight="1" x14ac:dyDescent="0.15">
      <c r="B25" s="99" t="s">
        <v>20</v>
      </c>
      <c r="C25" s="100"/>
      <c r="D25" s="101"/>
      <c r="E25" s="102" t="s">
        <v>39</v>
      </c>
      <c r="F25" s="100"/>
      <c r="G25" s="101"/>
      <c r="H25" s="100" t="s">
        <v>4</v>
      </c>
      <c r="I25" s="100"/>
      <c r="J25" s="100"/>
      <c r="K25" s="211"/>
      <c r="L25" s="212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12"/>
      <c r="AB25" s="9"/>
    </row>
    <row r="26" spans="2:31" ht="19.5" customHeight="1" x14ac:dyDescent="0.15">
      <c r="B26" s="95"/>
      <c r="C26" s="96"/>
      <c r="D26" s="77"/>
      <c r="E26" s="76">
        <f>SUM(K24:R24)</f>
        <v>15115</v>
      </c>
      <c r="F26" s="96"/>
      <c r="G26" s="77"/>
      <c r="H26" s="96">
        <f>B26-E26</f>
        <v>-15115</v>
      </c>
      <c r="I26" s="96"/>
      <c r="J26" s="96"/>
      <c r="K26" s="209"/>
      <c r="L26" s="213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7"/>
      <c r="AB26" s="9"/>
    </row>
    <row r="27" spans="2:31" ht="19.5" customHeight="1" thickBot="1" x14ac:dyDescent="0.2">
      <c r="B27" s="97"/>
      <c r="C27" s="98"/>
      <c r="D27" s="79"/>
      <c r="E27" s="78"/>
      <c r="F27" s="98"/>
      <c r="G27" s="79"/>
      <c r="H27" s="98"/>
      <c r="I27" s="98"/>
      <c r="J27" s="98"/>
      <c r="K27" s="210"/>
      <c r="L27" s="214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"/>
      <c r="AB27" s="9"/>
    </row>
    <row r="28" spans="2:31" ht="9" customHeight="1" x14ac:dyDescent="0.15">
      <c r="B28" s="126" t="s">
        <v>56</v>
      </c>
      <c r="C28" s="126"/>
      <c r="D28" s="126"/>
      <c r="E28" s="126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2:31" ht="10.5" customHeight="1" x14ac:dyDescent="0.15">
      <c r="B29" s="197"/>
      <c r="C29" s="197"/>
      <c r="D29" s="197"/>
      <c r="E29" s="197"/>
      <c r="F29" s="208" t="s">
        <v>79</v>
      </c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31"/>
      <c r="U29" s="202" t="s">
        <v>32</v>
      </c>
      <c r="V29" s="204" t="s">
        <v>33</v>
      </c>
      <c r="W29" s="204"/>
      <c r="X29" s="204"/>
      <c r="Y29" s="204"/>
      <c r="Z29" s="205"/>
      <c r="AA29" s="32"/>
      <c r="AB29" s="6"/>
    </row>
    <row r="30" spans="2:31" ht="6" customHeight="1" x14ac:dyDescent="0.15">
      <c r="B30" s="197"/>
      <c r="C30" s="197"/>
      <c r="D30" s="197"/>
      <c r="E30" s="197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31"/>
      <c r="U30" s="203"/>
      <c r="V30" s="206"/>
      <c r="W30" s="206"/>
      <c r="X30" s="206"/>
      <c r="Y30" s="206"/>
      <c r="Z30" s="207"/>
    </row>
    <row r="31" spans="2:31" ht="6" customHeight="1" x14ac:dyDescent="0.15">
      <c r="B31" s="197"/>
      <c r="C31" s="197"/>
      <c r="D31" s="197"/>
      <c r="E31" s="197"/>
    </row>
    <row r="32" spans="2:31" ht="22.5" customHeight="1" x14ac:dyDescent="0.15"/>
    <row r="33" ht="22.5" customHeight="1" x14ac:dyDescent="0.15"/>
    <row r="34" ht="22.5" customHeight="1" x14ac:dyDescent="0.15"/>
    <row r="35" ht="22.5" customHeight="1" x14ac:dyDescent="0.15"/>
  </sheetData>
  <sheetProtection password="9DBF" sheet="1"/>
  <protectedRanges>
    <protectedRange sqref="F29:S30" name="範囲10"/>
    <protectedRange sqref="L25" name="範囲9"/>
    <protectedRange sqref="B26" name="範囲5"/>
    <protectedRange sqref="B11:L23" name="範囲1"/>
    <protectedRange sqref="D5" name="範囲2"/>
    <protectedRange sqref="D7" name="範囲3"/>
    <protectedRange sqref="O26:Z27" name="範囲4"/>
    <protectedRange sqref="N11:R23" name="範囲6"/>
    <protectedRange sqref="T11:AA23" name="範囲7"/>
    <protectedRange sqref="B25" name="範囲8"/>
  </protectedRanges>
  <mergeCells count="114">
    <mergeCell ref="B28:E31"/>
    <mergeCell ref="T21:AA21"/>
    <mergeCell ref="T22:AA22"/>
    <mergeCell ref="T23:AA23"/>
    <mergeCell ref="T24:AA24"/>
    <mergeCell ref="N21:O21"/>
    <mergeCell ref="N22:O22"/>
    <mergeCell ref="N24:O24"/>
    <mergeCell ref="B26:D27"/>
    <mergeCell ref="E26:G27"/>
    <mergeCell ref="U29:U30"/>
    <mergeCell ref="V29:Z30"/>
    <mergeCell ref="F29:S30"/>
    <mergeCell ref="H26:K27"/>
    <mergeCell ref="B25:D25"/>
    <mergeCell ref="E25:G25"/>
    <mergeCell ref="H25:K25"/>
    <mergeCell ref="L25:Z27"/>
    <mergeCell ref="P24:R24"/>
    <mergeCell ref="P23:R23"/>
    <mergeCell ref="B24:J24"/>
    <mergeCell ref="C23:E23"/>
    <mergeCell ref="N23:O23"/>
    <mergeCell ref="F21:H21"/>
    <mergeCell ref="K24:L24"/>
    <mergeCell ref="K15:L15"/>
    <mergeCell ref="K16:L16"/>
    <mergeCell ref="K17:L17"/>
    <mergeCell ref="K18:L18"/>
    <mergeCell ref="Q3:Q7"/>
    <mergeCell ref="N15:O15"/>
    <mergeCell ref="B2:M4"/>
    <mergeCell ref="P11:R11"/>
    <mergeCell ref="N13:O13"/>
    <mergeCell ref="P13:R13"/>
    <mergeCell ref="N19:O19"/>
    <mergeCell ref="R3:T7"/>
    <mergeCell ref="T9:AA10"/>
    <mergeCell ref="T11:AA11"/>
    <mergeCell ref="N9:S9"/>
    <mergeCell ref="P10:S10"/>
    <mergeCell ref="N11:O11"/>
    <mergeCell ref="N10:O10"/>
    <mergeCell ref="P12:R12"/>
    <mergeCell ref="N12:O12"/>
    <mergeCell ref="T12:AA12"/>
    <mergeCell ref="Z3:Z7"/>
    <mergeCell ref="C18:E18"/>
    <mergeCell ref="V3:X7"/>
    <mergeCell ref="U3:U7"/>
    <mergeCell ref="N14:O14"/>
    <mergeCell ref="T13:AA13"/>
    <mergeCell ref="T18:AA18"/>
    <mergeCell ref="T19:AA19"/>
    <mergeCell ref="T16:AA16"/>
    <mergeCell ref="T17:AA17"/>
    <mergeCell ref="T20:AA20"/>
    <mergeCell ref="Y3:Y7"/>
    <mergeCell ref="N20:O20"/>
    <mergeCell ref="P18:R18"/>
    <mergeCell ref="P17:R17"/>
    <mergeCell ref="T14:AA14"/>
    <mergeCell ref="T15:AA15"/>
    <mergeCell ref="P19:R19"/>
    <mergeCell ref="B5:C5"/>
    <mergeCell ref="B7:C7"/>
    <mergeCell ref="B9:B10"/>
    <mergeCell ref="C9:E10"/>
    <mergeCell ref="K14:L14"/>
    <mergeCell ref="C13:E13"/>
    <mergeCell ref="F9:M9"/>
    <mergeCell ref="D7:F7"/>
    <mergeCell ref="D5:F5"/>
    <mergeCell ref="F10:J10"/>
    <mergeCell ref="F11:H11"/>
    <mergeCell ref="K10:M10"/>
    <mergeCell ref="K11:L11"/>
    <mergeCell ref="F12:H12"/>
    <mergeCell ref="C12:E12"/>
    <mergeCell ref="F13:H13"/>
    <mergeCell ref="C11:E11"/>
    <mergeCell ref="K13:L13"/>
    <mergeCell ref="K23:L23"/>
    <mergeCell ref="K12:L12"/>
    <mergeCell ref="K21:L21"/>
    <mergeCell ref="F23:H23"/>
    <mergeCell ref="C20:E20"/>
    <mergeCell ref="C21:E21"/>
    <mergeCell ref="C22:E22"/>
    <mergeCell ref="C19:E19"/>
    <mergeCell ref="C14:E14"/>
    <mergeCell ref="C16:E16"/>
    <mergeCell ref="K20:L20"/>
    <mergeCell ref="P22:R22"/>
    <mergeCell ref="C15:E15"/>
    <mergeCell ref="F19:H19"/>
    <mergeCell ref="F17:H17"/>
    <mergeCell ref="F18:H18"/>
    <mergeCell ref="C17:E17"/>
    <mergeCell ref="F22:H22"/>
    <mergeCell ref="F14:H14"/>
    <mergeCell ref="F15:H15"/>
    <mergeCell ref="F16:H16"/>
    <mergeCell ref="P21:R21"/>
    <mergeCell ref="P20:R20"/>
    <mergeCell ref="K22:L22"/>
    <mergeCell ref="K19:L19"/>
    <mergeCell ref="P16:R16"/>
    <mergeCell ref="N16:O16"/>
    <mergeCell ref="N17:O17"/>
    <mergeCell ref="N18:O18"/>
    <mergeCell ref="F20:H20"/>
    <mergeCell ref="P14:R14"/>
    <mergeCell ref="P15:R15"/>
  </mergeCells>
  <phoneticPr fontId="1"/>
  <dataValidations count="1">
    <dataValidation type="list" allowBlank="1" showInputMessage="1" showErrorMessage="1" sqref="I11:I23">
      <formula1>$AD$10:$AD$11</formula1>
    </dataValidation>
  </dataValidations>
  <pageMargins left="0" right="0" top="0" bottom="0" header="0.23622047244094491" footer="0.31496062992125984"/>
  <pageSetup paperSize="13" scale="88" orientation="landscape" horizontalDpi="4294967293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5"/>
  <sheetViews>
    <sheetView topLeftCell="A10" zoomScaleNormal="100" workbookViewId="0">
      <selection activeCell="F16" sqref="F16:H16"/>
    </sheetView>
  </sheetViews>
  <sheetFormatPr defaultColWidth="8.875" defaultRowHeight="13.5" x14ac:dyDescent="0.15"/>
  <cols>
    <col min="1" max="1" width="8.625" customWidth="1"/>
    <col min="2" max="2" width="6.625" customWidth="1"/>
    <col min="3" max="3" width="8.125" customWidth="1"/>
    <col min="4" max="4" width="5" customWidth="1"/>
    <col min="5" max="5" width="10.125" customWidth="1"/>
    <col min="6" max="6" width="7" customWidth="1"/>
    <col min="7" max="7" width="2.625" customWidth="1"/>
    <col min="8" max="8" width="0.875" customWidth="1"/>
    <col min="9" max="9" width="3.125" customWidth="1"/>
    <col min="10" max="10" width="12" customWidth="1"/>
    <col min="11" max="11" width="4.125" customWidth="1"/>
    <col min="12" max="12" width="5.625" customWidth="1"/>
    <col min="13" max="13" width="2.125" customWidth="1"/>
    <col min="14" max="14" width="4.375" customWidth="1"/>
    <col min="15" max="15" width="15.625" customWidth="1"/>
    <col min="16" max="16" width="3.375" customWidth="1"/>
    <col min="17" max="17" width="3" customWidth="1"/>
    <col min="18" max="18" width="4" customWidth="1"/>
    <col min="19" max="19" width="2.125" customWidth="1"/>
    <col min="20" max="20" width="3.625" customWidth="1"/>
    <col min="21" max="21" width="3" customWidth="1"/>
    <col min="22" max="22" width="2.625" customWidth="1"/>
    <col min="23" max="23" width="2.875" customWidth="1"/>
    <col min="24" max="24" width="4.625" customWidth="1"/>
    <col min="25" max="25" width="3" customWidth="1"/>
    <col min="26" max="26" width="9.5" customWidth="1"/>
    <col min="27" max="27" width="0.125" customWidth="1"/>
    <col min="28" max="28" width="7.375" customWidth="1"/>
    <col min="29" max="29" width="9" hidden="1" customWidth="1"/>
    <col min="30" max="30" width="4.875" customWidth="1"/>
  </cols>
  <sheetData>
    <row r="1" spans="2:30" ht="20.25" customHeight="1" x14ac:dyDescent="0.15"/>
    <row r="2" spans="2:30" ht="15" customHeight="1" x14ac:dyDescent="0.15">
      <c r="B2" s="135" t="s">
        <v>54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1"/>
      <c r="O2" s="2"/>
      <c r="P2" s="2"/>
      <c r="Q2" s="2"/>
      <c r="R2" s="2"/>
    </row>
    <row r="3" spans="2:30" ht="6.75" customHeight="1" x14ac:dyDescent="0.15"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1"/>
      <c r="O3" s="2"/>
      <c r="P3" s="13"/>
      <c r="Q3" s="179" t="s">
        <v>11</v>
      </c>
      <c r="R3" s="164"/>
      <c r="S3" s="165"/>
      <c r="T3" s="166"/>
      <c r="U3" s="173" t="s">
        <v>17</v>
      </c>
      <c r="V3" s="164"/>
      <c r="W3" s="165"/>
      <c r="X3" s="166"/>
      <c r="Y3" s="173" t="s">
        <v>3</v>
      </c>
      <c r="Z3" s="194"/>
    </row>
    <row r="4" spans="2:30" ht="14.25" customHeight="1" x14ac:dyDescent="0.15"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P4" s="13"/>
      <c r="Q4" s="180"/>
      <c r="R4" s="167"/>
      <c r="S4" s="168"/>
      <c r="T4" s="169"/>
      <c r="U4" s="174"/>
      <c r="V4" s="167"/>
      <c r="W4" s="168"/>
      <c r="X4" s="169"/>
      <c r="Y4" s="174"/>
      <c r="Z4" s="195"/>
    </row>
    <row r="5" spans="2:30" x14ac:dyDescent="0.15">
      <c r="B5" s="127" t="s">
        <v>13</v>
      </c>
      <c r="C5" s="127"/>
      <c r="D5" s="159" t="s">
        <v>112</v>
      </c>
      <c r="E5" s="160"/>
      <c r="F5" s="160"/>
      <c r="G5" s="55"/>
      <c r="H5" s="55"/>
      <c r="I5" s="55"/>
      <c r="P5" s="13"/>
      <c r="Q5" s="180"/>
      <c r="R5" s="167"/>
      <c r="S5" s="168"/>
      <c r="T5" s="169"/>
      <c r="U5" s="174"/>
      <c r="V5" s="167"/>
      <c r="W5" s="168"/>
      <c r="X5" s="169"/>
      <c r="Y5" s="174"/>
      <c r="Z5" s="195"/>
    </row>
    <row r="6" spans="2:30" x14ac:dyDescent="0.15">
      <c r="C6" s="54"/>
      <c r="D6" s="54"/>
      <c r="P6" s="13"/>
      <c r="Q6" s="180"/>
      <c r="R6" s="167"/>
      <c r="S6" s="168"/>
      <c r="T6" s="169"/>
      <c r="U6" s="174"/>
      <c r="V6" s="167"/>
      <c r="W6" s="168"/>
      <c r="X6" s="169"/>
      <c r="Y6" s="174"/>
      <c r="Z6" s="195"/>
    </row>
    <row r="7" spans="2:30" ht="14.25" customHeight="1" x14ac:dyDescent="0.15">
      <c r="B7" s="127" t="s">
        <v>14</v>
      </c>
      <c r="C7" s="127"/>
      <c r="D7" s="127" t="s">
        <v>87</v>
      </c>
      <c r="E7" s="127"/>
      <c r="F7" s="127"/>
      <c r="G7" s="54"/>
      <c r="H7" s="54"/>
      <c r="I7" s="54"/>
      <c r="J7" s="55" t="s">
        <v>19</v>
      </c>
      <c r="K7" s="54"/>
      <c r="L7" s="54"/>
      <c r="P7" s="13"/>
      <c r="Q7" s="181"/>
      <c r="R7" s="170"/>
      <c r="S7" s="171"/>
      <c r="T7" s="172"/>
      <c r="U7" s="175"/>
      <c r="V7" s="170"/>
      <c r="W7" s="171"/>
      <c r="X7" s="172"/>
      <c r="Y7" s="175"/>
      <c r="Z7" s="196"/>
    </row>
    <row r="8" spans="2:30" ht="13.5" customHeight="1" thickBot="1" x14ac:dyDescent="0.2"/>
    <row r="9" spans="2:30" ht="15" customHeight="1" x14ac:dyDescent="0.15">
      <c r="B9" s="157" t="s">
        <v>0</v>
      </c>
      <c r="C9" s="139" t="s">
        <v>22</v>
      </c>
      <c r="D9" s="73"/>
      <c r="E9" s="134"/>
      <c r="F9" s="145" t="s">
        <v>26</v>
      </c>
      <c r="G9" s="146"/>
      <c r="H9" s="146"/>
      <c r="I9" s="146"/>
      <c r="J9" s="146"/>
      <c r="K9" s="146"/>
      <c r="L9" s="146"/>
      <c r="M9" s="147"/>
      <c r="N9" s="72" t="s">
        <v>25</v>
      </c>
      <c r="O9" s="73"/>
      <c r="P9" s="73"/>
      <c r="Q9" s="73"/>
      <c r="R9" s="73"/>
      <c r="S9" s="134"/>
      <c r="T9" s="183" t="s">
        <v>24</v>
      </c>
      <c r="U9" s="184"/>
      <c r="V9" s="184"/>
      <c r="W9" s="184"/>
      <c r="X9" s="184"/>
      <c r="Y9" s="184"/>
      <c r="Z9" s="184"/>
      <c r="AA9" s="185"/>
      <c r="AB9" s="9"/>
    </row>
    <row r="10" spans="2:30" ht="19.5" customHeight="1" thickBot="1" x14ac:dyDescent="0.2">
      <c r="B10" s="158"/>
      <c r="C10" s="141"/>
      <c r="D10" s="142"/>
      <c r="E10" s="144"/>
      <c r="F10" s="161" t="s">
        <v>23</v>
      </c>
      <c r="G10" s="142"/>
      <c r="H10" s="142"/>
      <c r="I10" s="142"/>
      <c r="J10" s="143"/>
      <c r="K10" s="141" t="s">
        <v>8</v>
      </c>
      <c r="L10" s="142"/>
      <c r="M10" s="144"/>
      <c r="N10" s="67" t="s">
        <v>24</v>
      </c>
      <c r="O10" s="119"/>
      <c r="P10" s="192" t="s">
        <v>8</v>
      </c>
      <c r="Q10" s="68"/>
      <c r="R10" s="68"/>
      <c r="S10" s="69"/>
      <c r="T10" s="186"/>
      <c r="U10" s="187"/>
      <c r="V10" s="187"/>
      <c r="W10" s="187"/>
      <c r="X10" s="187"/>
      <c r="Y10" s="187"/>
      <c r="Z10" s="187"/>
      <c r="AA10" s="188"/>
      <c r="AB10" s="9"/>
      <c r="AD10" t="s">
        <v>10</v>
      </c>
    </row>
    <row r="11" spans="2:30" ht="25.5" customHeight="1" thickTop="1" x14ac:dyDescent="0.15">
      <c r="B11" s="39">
        <v>42812</v>
      </c>
      <c r="C11" s="112" t="s">
        <v>91</v>
      </c>
      <c r="D11" s="163"/>
      <c r="E11" s="113"/>
      <c r="F11" s="162" t="s">
        <v>82</v>
      </c>
      <c r="G11" s="163"/>
      <c r="H11" s="163"/>
      <c r="I11" s="51" t="s">
        <v>85</v>
      </c>
      <c r="J11" s="52" t="s">
        <v>86</v>
      </c>
      <c r="K11" s="154">
        <f>1482/2</f>
        <v>741</v>
      </c>
      <c r="L11" s="155"/>
      <c r="M11" s="15" t="s">
        <v>9</v>
      </c>
      <c r="N11" s="162"/>
      <c r="O11" s="193"/>
      <c r="P11" s="182"/>
      <c r="Q11" s="71"/>
      <c r="R11" s="71"/>
      <c r="S11" s="15" t="s">
        <v>9</v>
      </c>
      <c r="T11" s="189" t="s">
        <v>107</v>
      </c>
      <c r="U11" s="190"/>
      <c r="V11" s="190"/>
      <c r="W11" s="190"/>
      <c r="X11" s="190"/>
      <c r="Y11" s="190"/>
      <c r="Z11" s="190"/>
      <c r="AA11" s="191"/>
      <c r="AB11" s="9"/>
      <c r="AD11" t="s">
        <v>55</v>
      </c>
    </row>
    <row r="12" spans="2:30" ht="25.5" customHeight="1" x14ac:dyDescent="0.15">
      <c r="B12" s="40">
        <v>42812</v>
      </c>
      <c r="C12" s="149" t="s">
        <v>89</v>
      </c>
      <c r="D12" s="150"/>
      <c r="E12" s="150"/>
      <c r="F12" s="151" t="s">
        <v>109</v>
      </c>
      <c r="G12" s="152"/>
      <c r="H12" s="152"/>
      <c r="I12" s="51" t="s">
        <v>85</v>
      </c>
      <c r="J12" s="52" t="s">
        <v>82</v>
      </c>
      <c r="K12" s="154">
        <v>658</v>
      </c>
      <c r="L12" s="155"/>
      <c r="M12" s="16"/>
      <c r="N12" s="156"/>
      <c r="O12" s="104"/>
      <c r="P12" s="148"/>
      <c r="Q12" s="63"/>
      <c r="R12" s="63"/>
      <c r="S12" s="16"/>
      <c r="T12" s="176" t="s">
        <v>113</v>
      </c>
      <c r="U12" s="152"/>
      <c r="V12" s="152"/>
      <c r="W12" s="152"/>
      <c r="X12" s="152"/>
      <c r="Y12" s="152"/>
      <c r="Z12" s="152"/>
      <c r="AA12" s="177"/>
      <c r="AB12" s="9"/>
    </row>
    <row r="13" spans="2:30" ht="25.5" customHeight="1" x14ac:dyDescent="0.15">
      <c r="B13" s="40">
        <v>42813</v>
      </c>
      <c r="C13" s="149" t="s">
        <v>89</v>
      </c>
      <c r="D13" s="150"/>
      <c r="E13" s="150"/>
      <c r="F13" s="151" t="s">
        <v>82</v>
      </c>
      <c r="G13" s="152"/>
      <c r="H13" s="152"/>
      <c r="I13" s="51" t="s">
        <v>84</v>
      </c>
      <c r="J13" s="52" t="s">
        <v>90</v>
      </c>
      <c r="K13" s="154">
        <v>1316</v>
      </c>
      <c r="L13" s="155"/>
      <c r="M13" s="16"/>
      <c r="N13" s="156"/>
      <c r="O13" s="104"/>
      <c r="P13" s="148"/>
      <c r="Q13" s="63"/>
      <c r="R13" s="63"/>
      <c r="S13" s="16"/>
      <c r="T13" s="176" t="s">
        <v>114</v>
      </c>
      <c r="U13" s="218"/>
      <c r="V13" s="218"/>
      <c r="W13" s="218"/>
      <c r="X13" s="218"/>
      <c r="Y13" s="218"/>
      <c r="Z13" s="218"/>
      <c r="AA13" s="219"/>
      <c r="AB13" s="9"/>
      <c r="AD13" s="3"/>
    </row>
    <row r="14" spans="2:30" ht="25.5" customHeight="1" x14ac:dyDescent="0.15">
      <c r="B14" s="53">
        <v>42814</v>
      </c>
      <c r="C14" s="149" t="s">
        <v>89</v>
      </c>
      <c r="D14" s="150"/>
      <c r="E14" s="150"/>
      <c r="F14" s="151" t="s">
        <v>82</v>
      </c>
      <c r="G14" s="152"/>
      <c r="H14" s="152"/>
      <c r="I14" s="51" t="s">
        <v>84</v>
      </c>
      <c r="J14" s="52" t="s">
        <v>90</v>
      </c>
      <c r="K14" s="154">
        <v>1316</v>
      </c>
      <c r="L14" s="155"/>
      <c r="M14" s="16"/>
      <c r="N14" s="156"/>
      <c r="O14" s="104"/>
      <c r="P14" s="148"/>
      <c r="Q14" s="63"/>
      <c r="R14" s="63"/>
      <c r="S14" s="16"/>
      <c r="T14" s="176" t="s">
        <v>93</v>
      </c>
      <c r="U14" s="218"/>
      <c r="V14" s="218"/>
      <c r="W14" s="218"/>
      <c r="X14" s="218"/>
      <c r="Y14" s="218"/>
      <c r="Z14" s="218"/>
      <c r="AA14" s="219"/>
      <c r="AB14" s="9"/>
    </row>
    <row r="15" spans="2:30" ht="25.5" customHeight="1" x14ac:dyDescent="0.15">
      <c r="B15" s="53">
        <v>42816</v>
      </c>
      <c r="C15" s="149" t="s">
        <v>89</v>
      </c>
      <c r="D15" s="150"/>
      <c r="E15" s="150"/>
      <c r="F15" s="151" t="s">
        <v>82</v>
      </c>
      <c r="G15" s="152"/>
      <c r="H15" s="152"/>
      <c r="I15" s="51" t="s">
        <v>84</v>
      </c>
      <c r="J15" s="52" t="s">
        <v>90</v>
      </c>
      <c r="K15" s="154">
        <v>1316</v>
      </c>
      <c r="L15" s="155"/>
      <c r="M15" s="16"/>
      <c r="N15" s="156"/>
      <c r="O15" s="104"/>
      <c r="P15" s="148"/>
      <c r="Q15" s="63"/>
      <c r="R15" s="63"/>
      <c r="S15" s="16"/>
      <c r="T15" s="176" t="s">
        <v>115</v>
      </c>
      <c r="U15" s="218"/>
      <c r="V15" s="218"/>
      <c r="W15" s="218"/>
      <c r="X15" s="218"/>
      <c r="Y15" s="218"/>
      <c r="Z15" s="218"/>
      <c r="AA15" s="219"/>
      <c r="AB15" s="9"/>
      <c r="AC15" s="3"/>
    </row>
    <row r="16" spans="2:30" ht="25.5" customHeight="1" x14ac:dyDescent="0.15">
      <c r="B16" s="53">
        <v>42818</v>
      </c>
      <c r="C16" s="149" t="s">
        <v>89</v>
      </c>
      <c r="D16" s="150"/>
      <c r="E16" s="150"/>
      <c r="F16" s="151" t="s">
        <v>82</v>
      </c>
      <c r="G16" s="152"/>
      <c r="H16" s="152"/>
      <c r="I16" s="51" t="s">
        <v>84</v>
      </c>
      <c r="J16" s="52" t="s">
        <v>90</v>
      </c>
      <c r="K16" s="154">
        <v>1316</v>
      </c>
      <c r="L16" s="155"/>
      <c r="M16" s="16"/>
      <c r="N16" s="156"/>
      <c r="O16" s="104"/>
      <c r="P16" s="148"/>
      <c r="Q16" s="63"/>
      <c r="R16" s="63"/>
      <c r="S16" s="16"/>
      <c r="T16" s="176" t="s">
        <v>93</v>
      </c>
      <c r="U16" s="218"/>
      <c r="V16" s="218"/>
      <c r="W16" s="218"/>
      <c r="X16" s="218"/>
      <c r="Y16" s="218"/>
      <c r="Z16" s="218"/>
      <c r="AA16" s="219"/>
      <c r="AB16" s="9"/>
    </row>
    <row r="17" spans="2:31" ht="25.5" customHeight="1" x14ac:dyDescent="0.15">
      <c r="B17" s="53">
        <v>42819</v>
      </c>
      <c r="C17" s="149" t="s">
        <v>89</v>
      </c>
      <c r="D17" s="150"/>
      <c r="E17" s="150"/>
      <c r="F17" s="151" t="s">
        <v>82</v>
      </c>
      <c r="G17" s="152"/>
      <c r="H17" s="152"/>
      <c r="I17" s="51" t="s">
        <v>85</v>
      </c>
      <c r="J17" s="52" t="s">
        <v>90</v>
      </c>
      <c r="K17" s="154">
        <f>1316/2</f>
        <v>658</v>
      </c>
      <c r="L17" s="155"/>
      <c r="M17" s="16"/>
      <c r="N17" s="156"/>
      <c r="O17" s="104"/>
      <c r="P17" s="148"/>
      <c r="Q17" s="63"/>
      <c r="R17" s="63"/>
      <c r="S17" s="16"/>
      <c r="T17" s="176" t="s">
        <v>98</v>
      </c>
      <c r="U17" s="152"/>
      <c r="V17" s="152"/>
      <c r="W17" s="152"/>
      <c r="X17" s="152"/>
      <c r="Y17" s="152"/>
      <c r="Z17" s="152"/>
      <c r="AA17" s="177"/>
      <c r="AB17" s="9"/>
    </row>
    <row r="18" spans="2:31" ht="25.5" customHeight="1" x14ac:dyDescent="0.15">
      <c r="B18" s="53">
        <v>42819</v>
      </c>
      <c r="C18" s="149" t="s">
        <v>89</v>
      </c>
      <c r="D18" s="150"/>
      <c r="E18" s="150"/>
      <c r="F18" s="151" t="s">
        <v>116</v>
      </c>
      <c r="G18" s="152"/>
      <c r="H18" s="152"/>
      <c r="I18" s="51" t="s">
        <v>85</v>
      </c>
      <c r="J18" s="52" t="s">
        <v>117</v>
      </c>
      <c r="K18" s="154">
        <f>154/2</f>
        <v>77</v>
      </c>
      <c r="L18" s="155"/>
      <c r="M18" s="16"/>
      <c r="N18" s="156"/>
      <c r="O18" s="104"/>
      <c r="P18" s="148"/>
      <c r="Q18" s="63"/>
      <c r="R18" s="63"/>
      <c r="S18" s="16"/>
      <c r="T18" s="176" t="s">
        <v>118</v>
      </c>
      <c r="U18" s="152"/>
      <c r="V18" s="152"/>
      <c r="W18" s="152"/>
      <c r="X18" s="152"/>
      <c r="Y18" s="152"/>
      <c r="Z18" s="152"/>
      <c r="AA18" s="177"/>
      <c r="AB18" s="9"/>
      <c r="AD18" s="54"/>
    </row>
    <row r="19" spans="2:31" ht="25.5" customHeight="1" x14ac:dyDescent="0.15">
      <c r="B19" s="53">
        <v>42819</v>
      </c>
      <c r="C19" s="149" t="s">
        <v>89</v>
      </c>
      <c r="D19" s="150"/>
      <c r="E19" s="150"/>
      <c r="F19" s="151" t="s">
        <v>117</v>
      </c>
      <c r="G19" s="152"/>
      <c r="H19" s="152"/>
      <c r="I19" s="51" t="s">
        <v>85</v>
      </c>
      <c r="J19" s="52" t="s">
        <v>119</v>
      </c>
      <c r="K19" s="154">
        <f>1144/2</f>
        <v>572</v>
      </c>
      <c r="L19" s="155"/>
      <c r="M19" s="16"/>
      <c r="N19" s="156"/>
      <c r="O19" s="104"/>
      <c r="P19" s="148"/>
      <c r="Q19" s="63"/>
      <c r="R19" s="63"/>
      <c r="S19" s="16"/>
      <c r="T19" s="176" t="s">
        <v>118</v>
      </c>
      <c r="U19" s="152"/>
      <c r="V19" s="152"/>
      <c r="W19" s="152"/>
      <c r="X19" s="152"/>
      <c r="Y19" s="152"/>
      <c r="Z19" s="152"/>
      <c r="AA19" s="177"/>
      <c r="AB19" s="9"/>
    </row>
    <row r="20" spans="2:31" ht="25.5" customHeight="1" x14ac:dyDescent="0.15">
      <c r="B20" s="53">
        <v>42825</v>
      </c>
      <c r="C20" s="149" t="s">
        <v>89</v>
      </c>
      <c r="D20" s="150"/>
      <c r="E20" s="150"/>
      <c r="F20" s="151" t="s">
        <v>119</v>
      </c>
      <c r="G20" s="152"/>
      <c r="H20" s="152"/>
      <c r="I20" s="51" t="s">
        <v>85</v>
      </c>
      <c r="J20" s="52" t="s">
        <v>120</v>
      </c>
      <c r="K20" s="154">
        <f>1482/2</f>
        <v>741</v>
      </c>
      <c r="L20" s="155"/>
      <c r="M20" s="16"/>
      <c r="N20" s="156"/>
      <c r="O20" s="104"/>
      <c r="P20" s="148"/>
      <c r="Q20" s="63"/>
      <c r="R20" s="63"/>
      <c r="S20" s="16"/>
      <c r="T20" s="176" t="s">
        <v>121</v>
      </c>
      <c r="U20" s="152"/>
      <c r="V20" s="152"/>
      <c r="W20" s="152"/>
      <c r="X20" s="152"/>
      <c r="Y20" s="152"/>
      <c r="Z20" s="152"/>
      <c r="AA20" s="177"/>
      <c r="AB20" s="9"/>
      <c r="AC20" s="3"/>
    </row>
    <row r="21" spans="2:31" ht="25.5" customHeight="1" x14ac:dyDescent="0.15">
      <c r="B21" s="53"/>
      <c r="C21" s="149"/>
      <c r="D21" s="150"/>
      <c r="E21" s="150"/>
      <c r="F21" s="151"/>
      <c r="G21" s="152"/>
      <c r="H21" s="152"/>
      <c r="I21" s="51"/>
      <c r="J21" s="52"/>
      <c r="K21" s="154"/>
      <c r="L21" s="155"/>
      <c r="M21" s="16"/>
      <c r="N21" s="156"/>
      <c r="O21" s="104"/>
      <c r="P21" s="148"/>
      <c r="Q21" s="63"/>
      <c r="R21" s="63"/>
      <c r="S21" s="16"/>
      <c r="T21" s="176"/>
      <c r="U21" s="218"/>
      <c r="V21" s="218"/>
      <c r="W21" s="218"/>
      <c r="X21" s="218"/>
      <c r="Y21" s="218"/>
      <c r="Z21" s="218"/>
      <c r="AA21" s="219"/>
      <c r="AB21" s="9"/>
    </row>
    <row r="22" spans="2:31" ht="25.5" customHeight="1" x14ac:dyDescent="0.15">
      <c r="B22" s="53">
        <v>42825</v>
      </c>
      <c r="C22" s="150"/>
      <c r="D22" s="152"/>
      <c r="E22" s="153"/>
      <c r="F22" s="151" t="s">
        <v>122</v>
      </c>
      <c r="G22" s="152"/>
      <c r="H22" s="152"/>
      <c r="I22" s="51" t="s">
        <v>85</v>
      </c>
      <c r="J22" s="52" t="s">
        <v>119</v>
      </c>
      <c r="K22" s="154">
        <v>741</v>
      </c>
      <c r="L22" s="155"/>
      <c r="M22" s="16"/>
      <c r="N22" s="156"/>
      <c r="O22" s="104"/>
      <c r="P22" s="148"/>
      <c r="Q22" s="63"/>
      <c r="R22" s="63"/>
      <c r="S22" s="16"/>
      <c r="T22" s="176" t="s">
        <v>92</v>
      </c>
      <c r="U22" s="152"/>
      <c r="V22" s="152"/>
      <c r="W22" s="152"/>
      <c r="X22" s="152"/>
      <c r="Y22" s="152"/>
      <c r="Z22" s="152"/>
      <c r="AA22" s="177"/>
      <c r="AB22" s="9"/>
      <c r="AD22" s="3"/>
      <c r="AE22" s="3"/>
    </row>
    <row r="23" spans="2:31" ht="25.5" customHeight="1" x14ac:dyDescent="0.15">
      <c r="B23" s="53"/>
      <c r="C23" s="149"/>
      <c r="D23" s="150"/>
      <c r="E23" s="150"/>
      <c r="F23" s="151"/>
      <c r="G23" s="152"/>
      <c r="H23" s="152"/>
      <c r="I23" s="51"/>
      <c r="J23" s="52"/>
      <c r="K23" s="154"/>
      <c r="L23" s="155"/>
      <c r="M23" s="16"/>
      <c r="N23" s="156"/>
      <c r="O23" s="104"/>
      <c r="P23" s="148"/>
      <c r="Q23" s="63"/>
      <c r="R23" s="63"/>
      <c r="S23" s="16"/>
      <c r="T23" s="176"/>
      <c r="U23" s="218"/>
      <c r="V23" s="218"/>
      <c r="W23" s="218"/>
      <c r="X23" s="218"/>
      <c r="Y23" s="218"/>
      <c r="Z23" s="218"/>
      <c r="AA23" s="219"/>
      <c r="AB23" s="9"/>
    </row>
    <row r="24" spans="2:31" ht="22.5" customHeight="1" thickBot="1" x14ac:dyDescent="0.2">
      <c r="B24" s="215" t="s">
        <v>15</v>
      </c>
      <c r="C24" s="216"/>
      <c r="D24" s="216"/>
      <c r="E24" s="216"/>
      <c r="F24" s="216"/>
      <c r="G24" s="216"/>
      <c r="H24" s="216"/>
      <c r="I24" s="216"/>
      <c r="J24" s="217"/>
      <c r="K24" s="178">
        <f>SUM(K11:L23)</f>
        <v>9452</v>
      </c>
      <c r="L24" s="61"/>
      <c r="M24" s="14" t="s">
        <v>5</v>
      </c>
      <c r="N24" s="198"/>
      <c r="O24" s="201"/>
      <c r="P24" s="178">
        <f>SUM(P11:R23)</f>
        <v>0</v>
      </c>
      <c r="Q24" s="61"/>
      <c r="R24" s="61"/>
      <c r="S24" s="14" t="s">
        <v>6</v>
      </c>
      <c r="T24" s="198"/>
      <c r="U24" s="199"/>
      <c r="V24" s="199"/>
      <c r="W24" s="199"/>
      <c r="X24" s="199"/>
      <c r="Y24" s="199"/>
      <c r="Z24" s="199"/>
      <c r="AA24" s="200"/>
      <c r="AB24" s="9"/>
    </row>
    <row r="25" spans="2:31" ht="22.5" customHeight="1" x14ac:dyDescent="0.15">
      <c r="B25" s="99" t="s">
        <v>20</v>
      </c>
      <c r="C25" s="100"/>
      <c r="D25" s="101"/>
      <c r="E25" s="102" t="s">
        <v>39</v>
      </c>
      <c r="F25" s="100"/>
      <c r="G25" s="101"/>
      <c r="H25" s="100" t="s">
        <v>4</v>
      </c>
      <c r="I25" s="100"/>
      <c r="J25" s="100"/>
      <c r="K25" s="211"/>
      <c r="L25" s="212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12"/>
      <c r="AB25" s="9"/>
    </row>
    <row r="26" spans="2:31" ht="19.5" customHeight="1" x14ac:dyDescent="0.15">
      <c r="B26" s="95"/>
      <c r="C26" s="96"/>
      <c r="D26" s="77"/>
      <c r="E26" s="76">
        <f>SUM(K24:R24)</f>
        <v>9452</v>
      </c>
      <c r="F26" s="96"/>
      <c r="G26" s="77"/>
      <c r="H26" s="96">
        <f>B26-E26</f>
        <v>-9452</v>
      </c>
      <c r="I26" s="96"/>
      <c r="J26" s="96"/>
      <c r="K26" s="209"/>
      <c r="L26" s="213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7"/>
      <c r="AB26" s="9"/>
    </row>
    <row r="27" spans="2:31" ht="19.5" customHeight="1" thickBot="1" x14ac:dyDescent="0.2">
      <c r="B27" s="97"/>
      <c r="C27" s="98"/>
      <c r="D27" s="79"/>
      <c r="E27" s="78"/>
      <c r="F27" s="98"/>
      <c r="G27" s="79"/>
      <c r="H27" s="98"/>
      <c r="I27" s="98"/>
      <c r="J27" s="98"/>
      <c r="K27" s="210"/>
      <c r="L27" s="214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"/>
      <c r="AB27" s="9"/>
    </row>
    <row r="28" spans="2:31" ht="9" customHeight="1" x14ac:dyDescent="0.15">
      <c r="B28" s="126" t="s">
        <v>56</v>
      </c>
      <c r="C28" s="126"/>
      <c r="D28" s="126"/>
      <c r="E28" s="126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2:31" ht="10.5" customHeight="1" x14ac:dyDescent="0.15">
      <c r="B29" s="197"/>
      <c r="C29" s="197"/>
      <c r="D29" s="197"/>
      <c r="E29" s="197"/>
      <c r="F29" s="208" t="s">
        <v>79</v>
      </c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31"/>
      <c r="U29" s="202" t="s">
        <v>32</v>
      </c>
      <c r="V29" s="204" t="s">
        <v>33</v>
      </c>
      <c r="W29" s="204"/>
      <c r="X29" s="204"/>
      <c r="Y29" s="204"/>
      <c r="Z29" s="205"/>
      <c r="AA29" s="32"/>
      <c r="AB29" s="6"/>
    </row>
    <row r="30" spans="2:31" ht="6" customHeight="1" x14ac:dyDescent="0.15">
      <c r="B30" s="197"/>
      <c r="C30" s="197"/>
      <c r="D30" s="197"/>
      <c r="E30" s="197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31"/>
      <c r="U30" s="203"/>
      <c r="V30" s="206"/>
      <c r="W30" s="206"/>
      <c r="X30" s="206"/>
      <c r="Y30" s="206"/>
      <c r="Z30" s="207"/>
    </row>
    <row r="31" spans="2:31" ht="6" customHeight="1" x14ac:dyDescent="0.15">
      <c r="B31" s="197"/>
      <c r="C31" s="197"/>
      <c r="D31" s="197"/>
      <c r="E31" s="197"/>
    </row>
    <row r="32" spans="2:31" ht="22.5" customHeight="1" x14ac:dyDescent="0.15"/>
    <row r="33" ht="22.5" customHeight="1" x14ac:dyDescent="0.15"/>
    <row r="34" ht="22.5" customHeight="1" x14ac:dyDescent="0.15"/>
    <row r="35" ht="22.5" customHeight="1" x14ac:dyDescent="0.15"/>
  </sheetData>
  <sheetProtection password="9DBF" sheet="1"/>
  <protectedRanges>
    <protectedRange sqref="F29:S30" name="範囲10"/>
    <protectedRange sqref="L25" name="範囲9"/>
    <protectedRange sqref="B26" name="範囲5"/>
    <protectedRange sqref="B11:L23" name="範囲1"/>
    <protectedRange sqref="D5" name="範囲2"/>
    <protectedRange sqref="D7" name="範囲3"/>
    <protectedRange sqref="O26:Z27" name="範囲4"/>
    <protectedRange sqref="N11:R23" name="範囲6"/>
    <protectedRange sqref="T11:AA23" name="範囲7"/>
    <protectedRange sqref="B25" name="範囲8"/>
  </protectedRanges>
  <mergeCells count="114">
    <mergeCell ref="E26:G27"/>
    <mergeCell ref="H26:K27"/>
    <mergeCell ref="B28:E31"/>
    <mergeCell ref="F29:S30"/>
    <mergeCell ref="U29:U30"/>
    <mergeCell ref="V29:Z30"/>
    <mergeCell ref="B24:J24"/>
    <mergeCell ref="K24:L24"/>
    <mergeCell ref="N24:O24"/>
    <mergeCell ref="P24:R24"/>
    <mergeCell ref="T24:AA24"/>
    <mergeCell ref="B25:D25"/>
    <mergeCell ref="E25:G25"/>
    <mergeCell ref="H25:K25"/>
    <mergeCell ref="L25:Z27"/>
    <mergeCell ref="B26:D27"/>
    <mergeCell ref="C23:E23"/>
    <mergeCell ref="F23:H23"/>
    <mergeCell ref="K23:L23"/>
    <mergeCell ref="N23:O23"/>
    <mergeCell ref="P23:R23"/>
    <mergeCell ref="T23:AA23"/>
    <mergeCell ref="C22:E22"/>
    <mergeCell ref="F22:H22"/>
    <mergeCell ref="K22:L22"/>
    <mergeCell ref="N22:O22"/>
    <mergeCell ref="P22:R22"/>
    <mergeCell ref="T22:AA22"/>
    <mergeCell ref="C21:E21"/>
    <mergeCell ref="F21:H21"/>
    <mergeCell ref="K21:L21"/>
    <mergeCell ref="N21:O21"/>
    <mergeCell ref="P21:R21"/>
    <mergeCell ref="T21:AA21"/>
    <mergeCell ref="C20:E20"/>
    <mergeCell ref="F20:H20"/>
    <mergeCell ref="K20:L20"/>
    <mergeCell ref="N20:O20"/>
    <mergeCell ref="P20:R20"/>
    <mergeCell ref="T20:AA20"/>
    <mergeCell ref="C19:E19"/>
    <mergeCell ref="F19:H19"/>
    <mergeCell ref="K19:L19"/>
    <mergeCell ref="N19:O19"/>
    <mergeCell ref="P19:R19"/>
    <mergeCell ref="T19:AA19"/>
    <mergeCell ref="C18:E18"/>
    <mergeCell ref="F18:H18"/>
    <mergeCell ref="K18:L18"/>
    <mergeCell ref="N18:O18"/>
    <mergeCell ref="P18:R18"/>
    <mergeCell ref="T18:AA18"/>
    <mergeCell ref="C17:E17"/>
    <mergeCell ref="F17:H17"/>
    <mergeCell ref="K17:L17"/>
    <mergeCell ref="N17:O17"/>
    <mergeCell ref="P17:R17"/>
    <mergeCell ref="T17:AA17"/>
    <mergeCell ref="C16:E16"/>
    <mergeCell ref="F16:H16"/>
    <mergeCell ref="K16:L16"/>
    <mergeCell ref="N16:O16"/>
    <mergeCell ref="P16:R16"/>
    <mergeCell ref="T16:AA16"/>
    <mergeCell ref="C15:E15"/>
    <mergeCell ref="F15:H15"/>
    <mergeCell ref="K15:L15"/>
    <mergeCell ref="N15:O15"/>
    <mergeCell ref="P15:R15"/>
    <mergeCell ref="T15:AA15"/>
    <mergeCell ref="C14:E14"/>
    <mergeCell ref="F14:H14"/>
    <mergeCell ref="K14:L14"/>
    <mergeCell ref="N14:O14"/>
    <mergeCell ref="P14:R14"/>
    <mergeCell ref="T14:AA14"/>
    <mergeCell ref="T13:AA13"/>
    <mergeCell ref="T11:AA11"/>
    <mergeCell ref="C12:E12"/>
    <mergeCell ref="F12:H12"/>
    <mergeCell ref="K12:L12"/>
    <mergeCell ref="N12:O12"/>
    <mergeCell ref="P12:R12"/>
    <mergeCell ref="T12:AA12"/>
    <mergeCell ref="C11:E11"/>
    <mergeCell ref="F11:H11"/>
    <mergeCell ref="K11:L11"/>
    <mergeCell ref="N11:O11"/>
    <mergeCell ref="P11:R11"/>
    <mergeCell ref="C13:E13"/>
    <mergeCell ref="F13:H13"/>
    <mergeCell ref="K13:L13"/>
    <mergeCell ref="N13:O13"/>
    <mergeCell ref="P13:R13"/>
    <mergeCell ref="Z3:Z7"/>
    <mergeCell ref="B5:C5"/>
    <mergeCell ref="D5:F5"/>
    <mergeCell ref="B7:C7"/>
    <mergeCell ref="D7:F7"/>
    <mergeCell ref="B9:B10"/>
    <mergeCell ref="C9:E10"/>
    <mergeCell ref="F9:M9"/>
    <mergeCell ref="N9:S9"/>
    <mergeCell ref="T9:AA10"/>
    <mergeCell ref="B2:M4"/>
    <mergeCell ref="Q3:Q7"/>
    <mergeCell ref="R3:T7"/>
    <mergeCell ref="U3:U7"/>
    <mergeCell ref="V3:X7"/>
    <mergeCell ref="Y3:Y7"/>
    <mergeCell ref="F10:J10"/>
    <mergeCell ref="K10:M10"/>
    <mergeCell ref="N10:O10"/>
    <mergeCell ref="P10:S10"/>
  </mergeCells>
  <phoneticPr fontId="13"/>
  <dataValidations count="1">
    <dataValidation type="list" allowBlank="1" showInputMessage="1" showErrorMessage="1" sqref="I11:I23">
      <formula1>$AD$10:$AD$11</formula1>
    </dataValidation>
  </dataValidations>
  <pageMargins left="0" right="0" top="0" bottom="0" header="0.23622047244094491" footer="0.31496062992125984"/>
  <pageSetup paperSize="13" scale="88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5"/>
  <sheetViews>
    <sheetView zoomScaleNormal="100" workbookViewId="0">
      <selection activeCell="D5" sqref="D5:F5"/>
    </sheetView>
  </sheetViews>
  <sheetFormatPr defaultColWidth="8.875" defaultRowHeight="13.5" x14ac:dyDescent="0.15"/>
  <cols>
    <col min="1" max="1" width="8.625" customWidth="1"/>
    <col min="2" max="2" width="6.625" customWidth="1"/>
    <col min="3" max="3" width="8.125" customWidth="1"/>
    <col min="4" max="4" width="5" customWidth="1"/>
    <col min="5" max="5" width="10.125" customWidth="1"/>
    <col min="6" max="6" width="7" customWidth="1"/>
    <col min="7" max="7" width="2.625" customWidth="1"/>
    <col min="8" max="8" width="0.875" customWidth="1"/>
    <col min="9" max="9" width="3.125" customWidth="1"/>
    <col min="10" max="10" width="12" customWidth="1"/>
    <col min="11" max="11" width="4.125" customWidth="1"/>
    <col min="12" max="12" width="5.625" customWidth="1"/>
    <col min="13" max="13" width="2.125" customWidth="1"/>
    <col min="14" max="14" width="4.375" customWidth="1"/>
    <col min="15" max="15" width="15.625" customWidth="1"/>
    <col min="16" max="16" width="3.375" customWidth="1"/>
    <col min="17" max="17" width="3" customWidth="1"/>
    <col min="18" max="18" width="4" customWidth="1"/>
    <col min="19" max="19" width="2.125" customWidth="1"/>
    <col min="20" max="20" width="3.625" customWidth="1"/>
    <col min="21" max="21" width="3" customWidth="1"/>
    <col min="22" max="22" width="2.625" customWidth="1"/>
    <col min="23" max="23" width="2.875" customWidth="1"/>
    <col min="24" max="24" width="4.625" customWidth="1"/>
    <col min="25" max="25" width="3" customWidth="1"/>
    <col min="26" max="26" width="9.5" customWidth="1"/>
    <col min="27" max="27" width="0.125" customWidth="1"/>
    <col min="28" max="28" width="7.375" customWidth="1"/>
    <col min="29" max="29" width="9" hidden="1" customWidth="1"/>
    <col min="30" max="30" width="4.875" customWidth="1"/>
  </cols>
  <sheetData>
    <row r="1" spans="2:30" ht="20.25" customHeight="1" x14ac:dyDescent="0.15"/>
    <row r="2" spans="2:30" ht="15" customHeight="1" x14ac:dyDescent="0.15">
      <c r="B2" s="135" t="s">
        <v>54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1"/>
      <c r="O2" s="2"/>
      <c r="P2" s="2"/>
      <c r="Q2" s="2"/>
      <c r="R2" s="2"/>
    </row>
    <row r="3" spans="2:30" ht="6.75" customHeight="1" x14ac:dyDescent="0.15"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1"/>
      <c r="O3" s="2"/>
      <c r="P3" s="13"/>
      <c r="Q3" s="179" t="s">
        <v>11</v>
      </c>
      <c r="R3" s="164"/>
      <c r="S3" s="165"/>
      <c r="T3" s="166"/>
      <c r="U3" s="173" t="s">
        <v>17</v>
      </c>
      <c r="V3" s="164"/>
      <c r="W3" s="165"/>
      <c r="X3" s="166"/>
      <c r="Y3" s="173" t="s">
        <v>3</v>
      </c>
      <c r="Z3" s="194"/>
    </row>
    <row r="4" spans="2:30" ht="14.25" customHeight="1" x14ac:dyDescent="0.15"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P4" s="13"/>
      <c r="Q4" s="180"/>
      <c r="R4" s="167"/>
      <c r="S4" s="168"/>
      <c r="T4" s="169"/>
      <c r="U4" s="174"/>
      <c r="V4" s="167"/>
      <c r="W4" s="168"/>
      <c r="X4" s="169"/>
      <c r="Y4" s="174"/>
      <c r="Z4" s="195"/>
    </row>
    <row r="5" spans="2:30" x14ac:dyDescent="0.15">
      <c r="B5" s="127" t="s">
        <v>13</v>
      </c>
      <c r="C5" s="127"/>
      <c r="D5" s="160" t="s">
        <v>123</v>
      </c>
      <c r="E5" s="160"/>
      <c r="F5" s="160"/>
      <c r="G5" s="50"/>
      <c r="H5" s="50"/>
      <c r="I5" s="50"/>
      <c r="P5" s="13"/>
      <c r="Q5" s="180"/>
      <c r="R5" s="167"/>
      <c r="S5" s="168"/>
      <c r="T5" s="169"/>
      <c r="U5" s="174"/>
      <c r="V5" s="167"/>
      <c r="W5" s="168"/>
      <c r="X5" s="169"/>
      <c r="Y5" s="174"/>
      <c r="Z5" s="195"/>
    </row>
    <row r="6" spans="2:30" x14ac:dyDescent="0.15">
      <c r="C6" s="49"/>
      <c r="D6" s="49"/>
      <c r="P6" s="13"/>
      <c r="Q6" s="180"/>
      <c r="R6" s="167"/>
      <c r="S6" s="168"/>
      <c r="T6" s="169"/>
      <c r="U6" s="174"/>
      <c r="V6" s="167"/>
      <c r="W6" s="168"/>
      <c r="X6" s="169"/>
      <c r="Y6" s="174"/>
      <c r="Z6" s="195"/>
    </row>
    <row r="7" spans="2:30" ht="14.25" customHeight="1" x14ac:dyDescent="0.15">
      <c r="B7" s="127" t="s">
        <v>14</v>
      </c>
      <c r="C7" s="127"/>
      <c r="D7" s="127" t="s">
        <v>87</v>
      </c>
      <c r="E7" s="127"/>
      <c r="F7" s="127"/>
      <c r="G7" s="49"/>
      <c r="H7" s="49"/>
      <c r="I7" s="49"/>
      <c r="J7" s="50" t="s">
        <v>19</v>
      </c>
      <c r="K7" s="49"/>
      <c r="L7" s="49"/>
      <c r="P7" s="13"/>
      <c r="Q7" s="181"/>
      <c r="R7" s="170"/>
      <c r="S7" s="171"/>
      <c r="T7" s="172"/>
      <c r="U7" s="175"/>
      <c r="V7" s="170"/>
      <c r="W7" s="171"/>
      <c r="X7" s="172"/>
      <c r="Y7" s="175"/>
      <c r="Z7" s="196"/>
    </row>
    <row r="8" spans="2:30" ht="13.5" customHeight="1" thickBot="1" x14ac:dyDescent="0.2"/>
    <row r="9" spans="2:30" ht="15" customHeight="1" x14ac:dyDescent="0.15">
      <c r="B9" s="157" t="s">
        <v>0</v>
      </c>
      <c r="C9" s="139" t="s">
        <v>22</v>
      </c>
      <c r="D9" s="73"/>
      <c r="E9" s="134"/>
      <c r="F9" s="145" t="s">
        <v>26</v>
      </c>
      <c r="G9" s="146"/>
      <c r="H9" s="146"/>
      <c r="I9" s="146"/>
      <c r="J9" s="146"/>
      <c r="K9" s="146"/>
      <c r="L9" s="146"/>
      <c r="M9" s="147"/>
      <c r="N9" s="72" t="s">
        <v>25</v>
      </c>
      <c r="O9" s="73"/>
      <c r="P9" s="73"/>
      <c r="Q9" s="73"/>
      <c r="R9" s="73"/>
      <c r="S9" s="134"/>
      <c r="T9" s="183" t="s">
        <v>24</v>
      </c>
      <c r="U9" s="184"/>
      <c r="V9" s="184"/>
      <c r="W9" s="184"/>
      <c r="X9" s="184"/>
      <c r="Y9" s="184"/>
      <c r="Z9" s="184"/>
      <c r="AA9" s="185"/>
      <c r="AB9" s="9"/>
    </row>
    <row r="10" spans="2:30" ht="19.5" customHeight="1" thickBot="1" x14ac:dyDescent="0.2">
      <c r="B10" s="158"/>
      <c r="C10" s="141"/>
      <c r="D10" s="142"/>
      <c r="E10" s="144"/>
      <c r="F10" s="161" t="s">
        <v>23</v>
      </c>
      <c r="G10" s="142"/>
      <c r="H10" s="142"/>
      <c r="I10" s="142"/>
      <c r="J10" s="143"/>
      <c r="K10" s="141" t="s">
        <v>8</v>
      </c>
      <c r="L10" s="142"/>
      <c r="M10" s="144"/>
      <c r="N10" s="67" t="s">
        <v>24</v>
      </c>
      <c r="O10" s="119"/>
      <c r="P10" s="192" t="s">
        <v>8</v>
      </c>
      <c r="Q10" s="68"/>
      <c r="R10" s="68"/>
      <c r="S10" s="69"/>
      <c r="T10" s="186"/>
      <c r="U10" s="187"/>
      <c r="V10" s="187"/>
      <c r="W10" s="187"/>
      <c r="X10" s="187"/>
      <c r="Y10" s="187"/>
      <c r="Z10" s="187"/>
      <c r="AA10" s="188"/>
      <c r="AB10" s="9"/>
      <c r="AD10" t="s">
        <v>10</v>
      </c>
    </row>
    <row r="11" spans="2:30" ht="25.5" customHeight="1" thickTop="1" x14ac:dyDescent="0.15">
      <c r="B11" s="53">
        <v>42798</v>
      </c>
      <c r="C11" s="149" t="s">
        <v>95</v>
      </c>
      <c r="D11" s="150"/>
      <c r="E11" s="150"/>
      <c r="F11" s="151" t="s">
        <v>82</v>
      </c>
      <c r="G11" s="152"/>
      <c r="H11" s="152"/>
      <c r="I11" s="51" t="s">
        <v>84</v>
      </c>
      <c r="J11" s="56" t="s">
        <v>96</v>
      </c>
      <c r="K11" s="154">
        <v>1268</v>
      </c>
      <c r="L11" s="155"/>
      <c r="M11" s="15" t="s">
        <v>9</v>
      </c>
      <c r="N11" s="162"/>
      <c r="O11" s="193"/>
      <c r="P11" s="182"/>
      <c r="Q11" s="71"/>
      <c r="R11" s="71"/>
      <c r="S11" s="15" t="s">
        <v>9</v>
      </c>
      <c r="T11" s="222" t="s">
        <v>97</v>
      </c>
      <c r="U11" s="223"/>
      <c r="V11" s="223"/>
      <c r="W11" s="223"/>
      <c r="X11" s="223"/>
      <c r="Y11" s="223"/>
      <c r="Z11" s="223"/>
      <c r="AA11" s="224"/>
      <c r="AB11" s="9"/>
      <c r="AD11" t="s">
        <v>55</v>
      </c>
    </row>
    <row r="12" spans="2:30" ht="25.5" customHeight="1" x14ac:dyDescent="0.15">
      <c r="B12" s="53"/>
      <c r="C12" s="150"/>
      <c r="D12" s="152"/>
      <c r="E12" s="153"/>
      <c r="F12" s="151"/>
      <c r="G12" s="152"/>
      <c r="H12" s="152"/>
      <c r="I12" s="51"/>
      <c r="J12" s="52"/>
      <c r="K12" s="154"/>
      <c r="L12" s="155"/>
      <c r="M12" s="16"/>
      <c r="N12" s="156"/>
      <c r="O12" s="104"/>
      <c r="P12" s="148"/>
      <c r="Q12" s="63"/>
      <c r="R12" s="63"/>
      <c r="S12" s="16"/>
      <c r="T12" s="176"/>
      <c r="U12" s="218"/>
      <c r="V12" s="218"/>
      <c r="W12" s="218"/>
      <c r="X12" s="218"/>
      <c r="Y12" s="218"/>
      <c r="Z12" s="218"/>
      <c r="AA12" s="219"/>
      <c r="AB12" s="9"/>
    </row>
    <row r="13" spans="2:30" ht="25.5" customHeight="1" x14ac:dyDescent="0.15">
      <c r="B13" s="53"/>
      <c r="C13" s="150"/>
      <c r="D13" s="152"/>
      <c r="E13" s="153"/>
      <c r="F13" s="151"/>
      <c r="G13" s="152"/>
      <c r="H13" s="152"/>
      <c r="I13" s="51"/>
      <c r="J13" s="52"/>
      <c r="K13" s="154"/>
      <c r="L13" s="155"/>
      <c r="M13" s="16"/>
      <c r="N13" s="156"/>
      <c r="O13" s="104"/>
      <c r="P13" s="148"/>
      <c r="Q13" s="63"/>
      <c r="R13" s="63"/>
      <c r="S13" s="16"/>
      <c r="T13" s="176"/>
      <c r="U13" s="218"/>
      <c r="V13" s="218"/>
      <c r="W13" s="218"/>
      <c r="X13" s="218"/>
      <c r="Y13" s="218"/>
      <c r="Z13" s="218"/>
      <c r="AA13" s="219"/>
      <c r="AB13" s="9"/>
      <c r="AD13" s="3"/>
    </row>
    <row r="14" spans="2:30" ht="25.5" customHeight="1" x14ac:dyDescent="0.15">
      <c r="B14" s="53"/>
      <c r="C14" s="150"/>
      <c r="D14" s="152"/>
      <c r="E14" s="153"/>
      <c r="F14" s="151"/>
      <c r="G14" s="152"/>
      <c r="H14" s="152"/>
      <c r="I14" s="51"/>
      <c r="J14" s="52"/>
      <c r="K14" s="154"/>
      <c r="L14" s="155"/>
      <c r="M14" s="16"/>
      <c r="N14" s="156"/>
      <c r="O14" s="104"/>
      <c r="P14" s="148"/>
      <c r="Q14" s="63"/>
      <c r="R14" s="63"/>
      <c r="S14" s="16"/>
      <c r="T14" s="176"/>
      <c r="U14" s="218"/>
      <c r="V14" s="218"/>
      <c r="W14" s="218"/>
      <c r="X14" s="218"/>
      <c r="Y14" s="218"/>
      <c r="Z14" s="218"/>
      <c r="AA14" s="219"/>
      <c r="AB14" s="9"/>
    </row>
    <row r="15" spans="2:30" ht="25.5" customHeight="1" x14ac:dyDescent="0.15">
      <c r="B15" s="53"/>
      <c r="C15" s="150"/>
      <c r="D15" s="152"/>
      <c r="E15" s="153"/>
      <c r="F15" s="151"/>
      <c r="G15" s="152"/>
      <c r="H15" s="152"/>
      <c r="I15" s="51"/>
      <c r="J15" s="52"/>
      <c r="K15" s="154"/>
      <c r="L15" s="155"/>
      <c r="M15" s="16"/>
      <c r="N15" s="156"/>
      <c r="O15" s="104"/>
      <c r="P15" s="148"/>
      <c r="Q15" s="63"/>
      <c r="R15" s="63"/>
      <c r="S15" s="16"/>
      <c r="T15" s="176"/>
      <c r="U15" s="218"/>
      <c r="V15" s="218"/>
      <c r="W15" s="218"/>
      <c r="X15" s="218"/>
      <c r="Y15" s="218"/>
      <c r="Z15" s="218"/>
      <c r="AA15" s="219"/>
      <c r="AB15" s="9"/>
      <c r="AC15" s="3"/>
    </row>
    <row r="16" spans="2:30" ht="25.5" customHeight="1" x14ac:dyDescent="0.15">
      <c r="B16" s="53"/>
      <c r="C16" s="150"/>
      <c r="D16" s="152"/>
      <c r="E16" s="153"/>
      <c r="F16" s="151"/>
      <c r="G16" s="152"/>
      <c r="H16" s="152"/>
      <c r="I16" s="51"/>
      <c r="J16" s="52"/>
      <c r="K16" s="154"/>
      <c r="L16" s="155"/>
      <c r="M16" s="16"/>
      <c r="N16" s="156"/>
      <c r="O16" s="104"/>
      <c r="P16" s="148"/>
      <c r="Q16" s="63"/>
      <c r="R16" s="63"/>
      <c r="S16" s="16"/>
      <c r="T16" s="176"/>
      <c r="U16" s="218"/>
      <c r="V16" s="218"/>
      <c r="W16" s="218"/>
      <c r="X16" s="218"/>
      <c r="Y16" s="218"/>
      <c r="Z16" s="218"/>
      <c r="AA16" s="219"/>
      <c r="AB16" s="9"/>
    </row>
    <row r="17" spans="2:31" ht="25.5" customHeight="1" x14ac:dyDescent="0.15">
      <c r="B17" s="53"/>
      <c r="C17" s="150"/>
      <c r="D17" s="152"/>
      <c r="E17" s="153"/>
      <c r="F17" s="151"/>
      <c r="G17" s="152"/>
      <c r="H17" s="152"/>
      <c r="I17" s="51"/>
      <c r="J17" s="52"/>
      <c r="K17" s="154"/>
      <c r="L17" s="155"/>
      <c r="M17" s="16"/>
      <c r="N17" s="156"/>
      <c r="O17" s="104"/>
      <c r="P17" s="148"/>
      <c r="Q17" s="63"/>
      <c r="R17" s="63"/>
      <c r="S17" s="16"/>
      <c r="T17" s="176"/>
      <c r="U17" s="218"/>
      <c r="V17" s="218"/>
      <c r="W17" s="218"/>
      <c r="X17" s="218"/>
      <c r="Y17" s="218"/>
      <c r="Z17" s="218"/>
      <c r="AA17" s="219"/>
      <c r="AB17" s="9"/>
    </row>
    <row r="18" spans="2:31" ht="25.5" customHeight="1" x14ac:dyDescent="0.15">
      <c r="B18" s="53"/>
      <c r="C18" s="150"/>
      <c r="D18" s="152"/>
      <c r="E18" s="153"/>
      <c r="F18" s="151"/>
      <c r="G18" s="152"/>
      <c r="H18" s="152"/>
      <c r="I18" s="51"/>
      <c r="J18" s="52"/>
      <c r="K18" s="154"/>
      <c r="L18" s="155"/>
      <c r="M18" s="16"/>
      <c r="N18" s="156"/>
      <c r="O18" s="104"/>
      <c r="P18" s="148"/>
      <c r="Q18" s="63"/>
      <c r="R18" s="63"/>
      <c r="S18" s="16"/>
      <c r="T18" s="176"/>
      <c r="U18" s="218"/>
      <c r="V18" s="218"/>
      <c r="W18" s="218"/>
      <c r="X18" s="218"/>
      <c r="Y18" s="218"/>
      <c r="Z18" s="218"/>
      <c r="AA18" s="219"/>
      <c r="AB18" s="9"/>
      <c r="AD18" s="49"/>
    </row>
    <row r="19" spans="2:31" ht="25.5" customHeight="1" x14ac:dyDescent="0.15">
      <c r="B19" s="40"/>
      <c r="C19" s="220"/>
      <c r="D19" s="80"/>
      <c r="E19" s="80"/>
      <c r="F19" s="156"/>
      <c r="G19" s="103"/>
      <c r="H19" s="103"/>
      <c r="I19" s="10"/>
      <c r="J19" s="48"/>
      <c r="K19" s="148"/>
      <c r="L19" s="63"/>
      <c r="M19" s="16"/>
      <c r="N19" s="156"/>
      <c r="O19" s="104"/>
      <c r="P19" s="148"/>
      <c r="Q19" s="63"/>
      <c r="R19" s="63"/>
      <c r="S19" s="16"/>
      <c r="T19" s="156"/>
      <c r="U19" s="103"/>
      <c r="V19" s="103"/>
      <c r="W19" s="103"/>
      <c r="X19" s="103"/>
      <c r="Y19" s="103"/>
      <c r="Z19" s="103"/>
      <c r="AA19" s="125"/>
      <c r="AB19" s="9"/>
    </row>
    <row r="20" spans="2:31" ht="25.5" customHeight="1" x14ac:dyDescent="0.15">
      <c r="B20" s="40"/>
      <c r="C20" s="220"/>
      <c r="D20" s="80"/>
      <c r="E20" s="80"/>
      <c r="F20" s="156"/>
      <c r="G20" s="103"/>
      <c r="H20" s="103"/>
      <c r="I20" s="10"/>
      <c r="J20" s="48"/>
      <c r="K20" s="148"/>
      <c r="L20" s="63"/>
      <c r="M20" s="16"/>
      <c r="N20" s="156"/>
      <c r="O20" s="104"/>
      <c r="P20" s="148"/>
      <c r="Q20" s="63"/>
      <c r="R20" s="63"/>
      <c r="S20" s="16"/>
      <c r="T20" s="156"/>
      <c r="U20" s="103"/>
      <c r="V20" s="103"/>
      <c r="W20" s="103"/>
      <c r="X20" s="103"/>
      <c r="Y20" s="103"/>
      <c r="Z20" s="103"/>
      <c r="AA20" s="125"/>
      <c r="AB20" s="9"/>
      <c r="AC20" s="3"/>
    </row>
    <row r="21" spans="2:31" ht="25.5" customHeight="1" x14ac:dyDescent="0.15">
      <c r="B21" s="40"/>
      <c r="C21" s="220"/>
      <c r="D21" s="80"/>
      <c r="E21" s="80"/>
      <c r="F21" s="156"/>
      <c r="G21" s="103"/>
      <c r="H21" s="103"/>
      <c r="I21" s="10"/>
      <c r="J21" s="48"/>
      <c r="K21" s="148"/>
      <c r="L21" s="63"/>
      <c r="M21" s="16"/>
      <c r="N21" s="156"/>
      <c r="O21" s="104"/>
      <c r="P21" s="148"/>
      <c r="Q21" s="63"/>
      <c r="R21" s="63"/>
      <c r="S21" s="16"/>
      <c r="T21" s="156"/>
      <c r="U21" s="103"/>
      <c r="V21" s="103"/>
      <c r="W21" s="103"/>
      <c r="X21" s="103"/>
      <c r="Y21" s="103"/>
      <c r="Z21" s="103"/>
      <c r="AA21" s="125"/>
      <c r="AB21" s="9"/>
    </row>
    <row r="22" spans="2:31" ht="25.5" customHeight="1" x14ac:dyDescent="0.15">
      <c r="B22" s="40"/>
      <c r="C22" s="220"/>
      <c r="D22" s="80"/>
      <c r="E22" s="80"/>
      <c r="F22" s="156"/>
      <c r="G22" s="103"/>
      <c r="H22" s="103"/>
      <c r="I22" s="10"/>
      <c r="J22" s="48"/>
      <c r="K22" s="148"/>
      <c r="L22" s="63"/>
      <c r="M22" s="16"/>
      <c r="N22" s="156"/>
      <c r="O22" s="104"/>
      <c r="P22" s="148"/>
      <c r="Q22" s="63"/>
      <c r="R22" s="63"/>
      <c r="S22" s="16"/>
      <c r="T22" s="156"/>
      <c r="U22" s="103"/>
      <c r="V22" s="103"/>
      <c r="W22" s="103"/>
      <c r="X22" s="103"/>
      <c r="Y22" s="103"/>
      <c r="Z22" s="103"/>
      <c r="AA22" s="125"/>
      <c r="AB22" s="9"/>
      <c r="AD22" s="3"/>
      <c r="AE22" s="3"/>
    </row>
    <row r="23" spans="2:31" ht="25.5" customHeight="1" x14ac:dyDescent="0.15">
      <c r="B23" s="40"/>
      <c r="C23" s="220"/>
      <c r="D23" s="80"/>
      <c r="E23" s="221"/>
      <c r="F23" s="156"/>
      <c r="G23" s="103"/>
      <c r="H23" s="103"/>
      <c r="I23" s="10"/>
      <c r="J23" s="48"/>
      <c r="K23" s="148"/>
      <c r="L23" s="63"/>
      <c r="M23" s="16"/>
      <c r="N23" s="156"/>
      <c r="O23" s="104"/>
      <c r="P23" s="148"/>
      <c r="Q23" s="63"/>
      <c r="R23" s="63"/>
      <c r="S23" s="16"/>
      <c r="T23" s="156"/>
      <c r="U23" s="103"/>
      <c r="V23" s="103"/>
      <c r="W23" s="103"/>
      <c r="X23" s="103"/>
      <c r="Y23" s="103"/>
      <c r="Z23" s="103"/>
      <c r="AA23" s="125"/>
      <c r="AB23" s="9"/>
    </row>
    <row r="24" spans="2:31" ht="22.5" customHeight="1" thickBot="1" x14ac:dyDescent="0.2">
      <c r="B24" s="215" t="s">
        <v>15</v>
      </c>
      <c r="C24" s="216"/>
      <c r="D24" s="216"/>
      <c r="E24" s="216"/>
      <c r="F24" s="216"/>
      <c r="G24" s="216"/>
      <c r="H24" s="216"/>
      <c r="I24" s="216"/>
      <c r="J24" s="217"/>
      <c r="K24" s="178">
        <f>SUM(K11:L23)</f>
        <v>1268</v>
      </c>
      <c r="L24" s="61"/>
      <c r="M24" s="14" t="s">
        <v>5</v>
      </c>
      <c r="N24" s="198"/>
      <c r="O24" s="201"/>
      <c r="P24" s="178">
        <f>SUM(P11:R23)</f>
        <v>0</v>
      </c>
      <c r="Q24" s="61"/>
      <c r="R24" s="61"/>
      <c r="S24" s="14" t="s">
        <v>6</v>
      </c>
      <c r="T24" s="198"/>
      <c r="U24" s="199"/>
      <c r="V24" s="199"/>
      <c r="W24" s="199"/>
      <c r="X24" s="199"/>
      <c r="Y24" s="199"/>
      <c r="Z24" s="199"/>
      <c r="AA24" s="200"/>
      <c r="AB24" s="9"/>
    </row>
    <row r="25" spans="2:31" ht="22.5" customHeight="1" x14ac:dyDescent="0.15">
      <c r="B25" s="99" t="s">
        <v>20</v>
      </c>
      <c r="C25" s="100"/>
      <c r="D25" s="101"/>
      <c r="E25" s="102" t="s">
        <v>39</v>
      </c>
      <c r="F25" s="100"/>
      <c r="G25" s="101"/>
      <c r="H25" s="100" t="s">
        <v>4</v>
      </c>
      <c r="I25" s="100"/>
      <c r="J25" s="100"/>
      <c r="K25" s="211"/>
      <c r="L25" s="212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12"/>
      <c r="AB25" s="9"/>
    </row>
    <row r="26" spans="2:31" ht="19.5" customHeight="1" x14ac:dyDescent="0.15">
      <c r="B26" s="95"/>
      <c r="C26" s="96"/>
      <c r="D26" s="77"/>
      <c r="E26" s="76">
        <f>SUM(K24:R24)</f>
        <v>1268</v>
      </c>
      <c r="F26" s="96"/>
      <c r="G26" s="77"/>
      <c r="H26" s="96">
        <f>B26-E26</f>
        <v>-1268</v>
      </c>
      <c r="I26" s="96"/>
      <c r="J26" s="96"/>
      <c r="K26" s="209"/>
      <c r="L26" s="213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7"/>
      <c r="AB26" s="9"/>
    </row>
    <row r="27" spans="2:31" ht="19.5" customHeight="1" thickBot="1" x14ac:dyDescent="0.2">
      <c r="B27" s="97"/>
      <c r="C27" s="98"/>
      <c r="D27" s="79"/>
      <c r="E27" s="78"/>
      <c r="F27" s="98"/>
      <c r="G27" s="79"/>
      <c r="H27" s="98"/>
      <c r="I27" s="98"/>
      <c r="J27" s="98"/>
      <c r="K27" s="210"/>
      <c r="L27" s="214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"/>
      <c r="AB27" s="9"/>
    </row>
    <row r="28" spans="2:31" ht="9" customHeight="1" x14ac:dyDescent="0.15">
      <c r="B28" s="126" t="s">
        <v>56</v>
      </c>
      <c r="C28" s="126"/>
      <c r="D28" s="126"/>
      <c r="E28" s="126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2:31" ht="10.5" customHeight="1" x14ac:dyDescent="0.15">
      <c r="B29" s="197"/>
      <c r="C29" s="197"/>
      <c r="D29" s="197"/>
      <c r="E29" s="197"/>
      <c r="F29" s="208" t="s">
        <v>79</v>
      </c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31"/>
      <c r="U29" s="202" t="s">
        <v>32</v>
      </c>
      <c r="V29" s="204" t="s">
        <v>33</v>
      </c>
      <c r="W29" s="204"/>
      <c r="X29" s="204"/>
      <c r="Y29" s="204"/>
      <c r="Z29" s="205"/>
      <c r="AA29" s="32"/>
      <c r="AB29" s="6"/>
    </row>
    <row r="30" spans="2:31" ht="6" customHeight="1" x14ac:dyDescent="0.15">
      <c r="B30" s="197"/>
      <c r="C30" s="197"/>
      <c r="D30" s="197"/>
      <c r="E30" s="197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31"/>
      <c r="U30" s="203"/>
      <c r="V30" s="206"/>
      <c r="W30" s="206"/>
      <c r="X30" s="206"/>
      <c r="Y30" s="206"/>
      <c r="Z30" s="207"/>
    </row>
    <row r="31" spans="2:31" ht="6" customHeight="1" x14ac:dyDescent="0.15">
      <c r="B31" s="197"/>
      <c r="C31" s="197"/>
      <c r="D31" s="197"/>
      <c r="E31" s="197"/>
    </row>
    <row r="32" spans="2:31" ht="22.5" customHeight="1" x14ac:dyDescent="0.15"/>
    <row r="33" ht="22.5" customHeight="1" x14ac:dyDescent="0.15"/>
    <row r="34" ht="22.5" customHeight="1" x14ac:dyDescent="0.15"/>
    <row r="35" ht="22.5" customHeight="1" x14ac:dyDescent="0.15"/>
  </sheetData>
  <sheetProtection password="9DBF" sheet="1"/>
  <protectedRanges>
    <protectedRange sqref="F29:S30" name="範囲10"/>
    <protectedRange sqref="L25" name="範囲9"/>
    <protectedRange sqref="B26" name="範囲5"/>
    <protectedRange sqref="B11:L23" name="範囲1"/>
    <protectedRange sqref="D5" name="範囲2"/>
    <protectedRange sqref="D7" name="範囲3"/>
    <protectedRange sqref="O26:Z27" name="範囲4"/>
    <protectedRange sqref="N11:R23" name="範囲6"/>
    <protectedRange sqref="T11:AA23" name="範囲7"/>
    <protectedRange sqref="B25" name="範囲8"/>
  </protectedRanges>
  <mergeCells count="114">
    <mergeCell ref="Z3:Z7"/>
    <mergeCell ref="B5:C5"/>
    <mergeCell ref="D5:F5"/>
    <mergeCell ref="B7:C7"/>
    <mergeCell ref="D7:F7"/>
    <mergeCell ref="B9:B10"/>
    <mergeCell ref="C9:E10"/>
    <mergeCell ref="F9:M9"/>
    <mergeCell ref="N9:S9"/>
    <mergeCell ref="T9:AA10"/>
    <mergeCell ref="B2:M4"/>
    <mergeCell ref="Q3:Q7"/>
    <mergeCell ref="R3:T7"/>
    <mergeCell ref="U3:U7"/>
    <mergeCell ref="V3:X7"/>
    <mergeCell ref="Y3:Y7"/>
    <mergeCell ref="F10:J10"/>
    <mergeCell ref="K10:M10"/>
    <mergeCell ref="N10:O10"/>
    <mergeCell ref="P10:S10"/>
    <mergeCell ref="T13:AA13"/>
    <mergeCell ref="T11:AA11"/>
    <mergeCell ref="C12:E12"/>
    <mergeCell ref="F12:H12"/>
    <mergeCell ref="K12:L12"/>
    <mergeCell ref="N12:O12"/>
    <mergeCell ref="P12:R12"/>
    <mergeCell ref="T12:AA12"/>
    <mergeCell ref="C11:E11"/>
    <mergeCell ref="F11:H11"/>
    <mergeCell ref="K11:L11"/>
    <mergeCell ref="N11:O11"/>
    <mergeCell ref="P11:R11"/>
    <mergeCell ref="C13:E13"/>
    <mergeCell ref="F13:H13"/>
    <mergeCell ref="K13:L13"/>
    <mergeCell ref="N13:O13"/>
    <mergeCell ref="P13:R13"/>
    <mergeCell ref="C15:E15"/>
    <mergeCell ref="F15:H15"/>
    <mergeCell ref="K15:L15"/>
    <mergeCell ref="N15:O15"/>
    <mergeCell ref="P15:R15"/>
    <mergeCell ref="T15:AA15"/>
    <mergeCell ref="C14:E14"/>
    <mergeCell ref="F14:H14"/>
    <mergeCell ref="K14:L14"/>
    <mergeCell ref="N14:O14"/>
    <mergeCell ref="P14:R14"/>
    <mergeCell ref="T14:AA14"/>
    <mergeCell ref="C17:E17"/>
    <mergeCell ref="F17:H17"/>
    <mergeCell ref="K17:L17"/>
    <mergeCell ref="N17:O17"/>
    <mergeCell ref="P17:R17"/>
    <mergeCell ref="T17:AA17"/>
    <mergeCell ref="C16:E16"/>
    <mergeCell ref="F16:H16"/>
    <mergeCell ref="K16:L16"/>
    <mergeCell ref="N16:O16"/>
    <mergeCell ref="P16:R16"/>
    <mergeCell ref="T16:AA16"/>
    <mergeCell ref="C19:E19"/>
    <mergeCell ref="F19:H19"/>
    <mergeCell ref="K19:L19"/>
    <mergeCell ref="N19:O19"/>
    <mergeCell ref="P19:R19"/>
    <mergeCell ref="T19:AA19"/>
    <mergeCell ref="C18:E18"/>
    <mergeCell ref="F18:H18"/>
    <mergeCell ref="K18:L18"/>
    <mergeCell ref="N18:O18"/>
    <mergeCell ref="P18:R18"/>
    <mergeCell ref="T18:AA18"/>
    <mergeCell ref="C21:E21"/>
    <mergeCell ref="F21:H21"/>
    <mergeCell ref="K21:L21"/>
    <mergeCell ref="N21:O21"/>
    <mergeCell ref="P21:R21"/>
    <mergeCell ref="T21:AA21"/>
    <mergeCell ref="C20:E20"/>
    <mergeCell ref="F20:H20"/>
    <mergeCell ref="K20:L20"/>
    <mergeCell ref="N20:O20"/>
    <mergeCell ref="P20:R20"/>
    <mergeCell ref="T20:AA20"/>
    <mergeCell ref="C23:E23"/>
    <mergeCell ref="F23:H23"/>
    <mergeCell ref="K23:L23"/>
    <mergeCell ref="N23:O23"/>
    <mergeCell ref="P23:R23"/>
    <mergeCell ref="T23:AA23"/>
    <mergeCell ref="C22:E22"/>
    <mergeCell ref="F22:H22"/>
    <mergeCell ref="K22:L22"/>
    <mergeCell ref="N22:O22"/>
    <mergeCell ref="P22:R22"/>
    <mergeCell ref="T22:AA22"/>
    <mergeCell ref="E26:G27"/>
    <mergeCell ref="H26:K27"/>
    <mergeCell ref="B28:E31"/>
    <mergeCell ref="F29:S30"/>
    <mergeCell ref="U29:U30"/>
    <mergeCell ref="V29:Z30"/>
    <mergeCell ref="B24:J24"/>
    <mergeCell ref="K24:L24"/>
    <mergeCell ref="N24:O24"/>
    <mergeCell ref="P24:R24"/>
    <mergeCell ref="T24:AA24"/>
    <mergeCell ref="B25:D25"/>
    <mergeCell ref="E25:G25"/>
    <mergeCell ref="H25:K25"/>
    <mergeCell ref="L25:Z27"/>
    <mergeCell ref="B26:D27"/>
  </mergeCells>
  <phoneticPr fontId="13"/>
  <dataValidations count="1">
    <dataValidation type="list" allowBlank="1" showInputMessage="1" showErrorMessage="1" sqref="I11:I23">
      <formula1>$AD$10:$AD$11</formula1>
    </dataValidation>
  </dataValidations>
  <pageMargins left="0" right="0" top="0" bottom="0" header="0.23622047244094491" footer="0.31496062992125984"/>
  <pageSetup paperSize="13" scale="88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39"/>
  <sheetViews>
    <sheetView workbookViewId="0">
      <selection activeCell="E32" sqref="E32"/>
    </sheetView>
  </sheetViews>
  <sheetFormatPr defaultColWidth="8.875" defaultRowHeight="13.5" x14ac:dyDescent="0.15"/>
  <cols>
    <col min="1" max="1" width="8.625" customWidth="1"/>
    <col min="2" max="2" width="6.625" customWidth="1"/>
    <col min="3" max="3" width="8.125" customWidth="1"/>
    <col min="4" max="4" width="5" customWidth="1"/>
    <col min="5" max="5" width="10.125" customWidth="1"/>
    <col min="6" max="6" width="7" customWidth="1"/>
    <col min="7" max="7" width="2.875" customWidth="1"/>
    <col min="8" max="8" width="3.125" customWidth="1"/>
    <col min="9" max="9" width="12" customWidth="1"/>
    <col min="10" max="10" width="4.125" customWidth="1"/>
    <col min="11" max="11" width="5.625" customWidth="1"/>
    <col min="12" max="12" width="2.125" customWidth="1"/>
    <col min="13" max="13" width="4.375" customWidth="1"/>
    <col min="14" max="14" width="15.625" customWidth="1"/>
    <col min="15" max="15" width="3.375" customWidth="1"/>
    <col min="16" max="16" width="3" customWidth="1"/>
    <col min="17" max="17" width="4" customWidth="1"/>
    <col min="18" max="18" width="2.125" customWidth="1"/>
    <col min="19" max="19" width="3.625" customWidth="1"/>
    <col min="20" max="20" width="3" customWidth="1"/>
    <col min="21" max="21" width="2.625" customWidth="1"/>
    <col min="22" max="22" width="2.875" customWidth="1"/>
    <col min="23" max="23" width="4.625" customWidth="1"/>
    <col min="24" max="24" width="3" customWidth="1"/>
    <col min="25" max="25" width="7" customWidth="1"/>
    <col min="26" max="26" width="3.125" customWidth="1"/>
    <col min="27" max="27" width="13.125" customWidth="1"/>
  </cols>
  <sheetData>
    <row r="1" spans="2:28" ht="20.25" customHeight="1" x14ac:dyDescent="0.15"/>
    <row r="2" spans="2:28" ht="15" customHeight="1" x14ac:dyDescent="0.15">
      <c r="B2" s="135" t="s">
        <v>31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1"/>
      <c r="N2" s="2"/>
      <c r="O2" s="2"/>
      <c r="P2" s="2"/>
      <c r="Q2" s="2"/>
    </row>
    <row r="3" spans="2:28" ht="6.75" customHeight="1" x14ac:dyDescent="0.15"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1"/>
      <c r="N3" s="2"/>
      <c r="O3" s="13"/>
      <c r="P3" s="179" t="s">
        <v>11</v>
      </c>
      <c r="Q3" s="164"/>
      <c r="R3" s="165"/>
      <c r="S3" s="166"/>
      <c r="T3" s="173" t="s">
        <v>17</v>
      </c>
      <c r="U3" s="164"/>
      <c r="V3" s="165"/>
      <c r="W3" s="166"/>
      <c r="X3" s="227" t="s">
        <v>3</v>
      </c>
      <c r="Y3" s="230"/>
      <c r="Z3" s="231"/>
    </row>
    <row r="4" spans="2:28" ht="14.25" customHeight="1" x14ac:dyDescent="0.15"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O4" s="13"/>
      <c r="P4" s="180"/>
      <c r="Q4" s="167"/>
      <c r="R4" s="168"/>
      <c r="S4" s="169"/>
      <c r="T4" s="174"/>
      <c r="U4" s="167"/>
      <c r="V4" s="168"/>
      <c r="W4" s="169"/>
      <c r="X4" s="228"/>
      <c r="Y4" s="232"/>
      <c r="Z4" s="233"/>
    </row>
    <row r="5" spans="2:28" x14ac:dyDescent="0.15">
      <c r="B5" s="127" t="s">
        <v>13</v>
      </c>
      <c r="C5" s="127"/>
      <c r="D5" s="160" t="s">
        <v>21</v>
      </c>
      <c r="E5" s="160"/>
      <c r="F5" s="160"/>
      <c r="G5" s="5"/>
      <c r="H5" s="5"/>
      <c r="O5" s="13"/>
      <c r="P5" s="180"/>
      <c r="Q5" s="167"/>
      <c r="R5" s="168"/>
      <c r="S5" s="169"/>
      <c r="T5" s="174"/>
      <c r="U5" s="167"/>
      <c r="V5" s="168"/>
      <c r="W5" s="169"/>
      <c r="X5" s="228"/>
      <c r="Y5" s="232"/>
      <c r="Z5" s="233"/>
    </row>
    <row r="6" spans="2:28" x14ac:dyDescent="0.15">
      <c r="C6" s="1"/>
      <c r="D6" s="1"/>
      <c r="O6" s="13"/>
      <c r="P6" s="180"/>
      <c r="Q6" s="167"/>
      <c r="R6" s="168"/>
      <c r="S6" s="169"/>
      <c r="T6" s="174"/>
      <c r="U6" s="167"/>
      <c r="V6" s="168"/>
      <c r="W6" s="169"/>
      <c r="X6" s="228"/>
      <c r="Y6" s="232"/>
      <c r="Z6" s="233"/>
    </row>
    <row r="7" spans="2:28" ht="14.25" customHeight="1" x14ac:dyDescent="0.15">
      <c r="B7" s="127" t="s">
        <v>14</v>
      </c>
      <c r="C7" s="127"/>
      <c r="D7" s="127" t="s">
        <v>18</v>
      </c>
      <c r="E7" s="127"/>
      <c r="F7" s="127"/>
      <c r="G7" s="1"/>
      <c r="H7" s="1"/>
      <c r="I7" s="5" t="s">
        <v>19</v>
      </c>
      <c r="J7" s="1"/>
      <c r="K7" s="1"/>
      <c r="O7" s="13"/>
      <c r="P7" s="181"/>
      <c r="Q7" s="170"/>
      <c r="R7" s="171"/>
      <c r="S7" s="172"/>
      <c r="T7" s="175"/>
      <c r="U7" s="170"/>
      <c r="V7" s="171"/>
      <c r="W7" s="172"/>
      <c r="X7" s="229"/>
      <c r="Y7" s="234"/>
      <c r="Z7" s="235"/>
      <c r="AB7" s="3"/>
    </row>
    <row r="8" spans="2:28" ht="14.25" thickBot="1" x14ac:dyDescent="0.2">
      <c r="AB8" s="3"/>
    </row>
    <row r="9" spans="2:28" ht="15" customHeight="1" x14ac:dyDescent="0.15">
      <c r="B9" s="157" t="s">
        <v>0</v>
      </c>
      <c r="C9" s="139" t="s">
        <v>22</v>
      </c>
      <c r="D9" s="73"/>
      <c r="E9" s="134"/>
      <c r="F9" s="145" t="s">
        <v>27</v>
      </c>
      <c r="G9" s="146"/>
      <c r="H9" s="146"/>
      <c r="I9" s="146"/>
      <c r="J9" s="146"/>
      <c r="K9" s="146"/>
      <c r="L9" s="147"/>
      <c r="M9" s="145" t="s">
        <v>29</v>
      </c>
      <c r="N9" s="146"/>
      <c r="O9" s="146"/>
      <c r="P9" s="146"/>
      <c r="Q9" s="146"/>
      <c r="R9" s="147"/>
      <c r="S9" s="183" t="s">
        <v>30</v>
      </c>
      <c r="T9" s="184"/>
      <c r="U9" s="184"/>
      <c r="V9" s="184"/>
      <c r="W9" s="184"/>
      <c r="X9" s="184"/>
      <c r="Y9" s="184"/>
      <c r="Z9" s="185"/>
      <c r="AB9" s="3"/>
    </row>
    <row r="10" spans="2:28" ht="19.5" customHeight="1" thickBot="1" x14ac:dyDescent="0.2">
      <c r="B10" s="158"/>
      <c r="C10" s="141"/>
      <c r="D10" s="142"/>
      <c r="E10" s="144"/>
      <c r="F10" s="67" t="s">
        <v>24</v>
      </c>
      <c r="G10" s="68"/>
      <c r="H10" s="68"/>
      <c r="I10" s="119"/>
      <c r="J10" s="192" t="s">
        <v>8</v>
      </c>
      <c r="K10" s="68"/>
      <c r="L10" s="69"/>
      <c r="M10" s="67" t="s">
        <v>24</v>
      </c>
      <c r="N10" s="119"/>
      <c r="O10" s="192" t="s">
        <v>8</v>
      </c>
      <c r="P10" s="68"/>
      <c r="Q10" s="68"/>
      <c r="R10" s="69"/>
      <c r="S10" s="186"/>
      <c r="T10" s="187"/>
      <c r="U10" s="187"/>
      <c r="V10" s="187"/>
      <c r="W10" s="187"/>
      <c r="X10" s="187"/>
      <c r="Y10" s="187"/>
      <c r="Z10" s="188"/>
      <c r="AB10" s="3"/>
    </row>
    <row r="11" spans="2:28" ht="25.5" customHeight="1" thickTop="1" x14ac:dyDescent="0.15">
      <c r="B11" s="39"/>
      <c r="C11" s="112"/>
      <c r="D11" s="163"/>
      <c r="E11" s="113"/>
      <c r="F11" s="162"/>
      <c r="G11" s="163"/>
      <c r="H11" s="163"/>
      <c r="I11" s="193"/>
      <c r="J11" s="182"/>
      <c r="K11" s="71"/>
      <c r="L11" s="15" t="s">
        <v>9</v>
      </c>
      <c r="M11" s="162"/>
      <c r="N11" s="193"/>
      <c r="O11" s="182"/>
      <c r="P11" s="71"/>
      <c r="Q11" s="71"/>
      <c r="R11" s="15" t="s">
        <v>9</v>
      </c>
      <c r="S11" s="189"/>
      <c r="T11" s="190"/>
      <c r="U11" s="190"/>
      <c r="V11" s="190"/>
      <c r="W11" s="190"/>
      <c r="X11" s="190"/>
      <c r="Y11" s="190"/>
      <c r="Z11" s="191"/>
      <c r="AB11" s="3"/>
    </row>
    <row r="12" spans="2:28" ht="25.5" customHeight="1" x14ac:dyDescent="0.15">
      <c r="B12" s="40"/>
      <c r="C12" s="80"/>
      <c r="D12" s="103"/>
      <c r="E12" s="81"/>
      <c r="F12" s="156"/>
      <c r="G12" s="103"/>
      <c r="H12" s="103"/>
      <c r="I12" s="104"/>
      <c r="J12" s="148"/>
      <c r="K12" s="63"/>
      <c r="L12" s="16"/>
      <c r="M12" s="156"/>
      <c r="N12" s="104"/>
      <c r="O12" s="148"/>
      <c r="P12" s="63"/>
      <c r="Q12" s="63"/>
      <c r="R12" s="16"/>
      <c r="S12" s="156"/>
      <c r="T12" s="103"/>
      <c r="U12" s="103"/>
      <c r="V12" s="103"/>
      <c r="W12" s="103"/>
      <c r="X12" s="103"/>
      <c r="Y12" s="103"/>
      <c r="Z12" s="125"/>
      <c r="AB12" s="3"/>
    </row>
    <row r="13" spans="2:28" ht="25.5" customHeight="1" x14ac:dyDescent="0.15">
      <c r="B13" s="40"/>
      <c r="C13" s="80"/>
      <c r="D13" s="103"/>
      <c r="E13" s="81"/>
      <c r="F13" s="156"/>
      <c r="G13" s="103"/>
      <c r="H13" s="103"/>
      <c r="I13" s="104"/>
      <c r="J13" s="148"/>
      <c r="K13" s="63"/>
      <c r="L13" s="16"/>
      <c r="M13" s="156"/>
      <c r="N13" s="104"/>
      <c r="O13" s="148"/>
      <c r="P13" s="63"/>
      <c r="Q13" s="63"/>
      <c r="R13" s="16"/>
      <c r="S13" s="156"/>
      <c r="T13" s="103"/>
      <c r="U13" s="103"/>
      <c r="V13" s="103"/>
      <c r="W13" s="103"/>
      <c r="X13" s="103"/>
      <c r="Y13" s="103"/>
      <c r="Z13" s="125"/>
      <c r="AB13" s="3"/>
    </row>
    <row r="14" spans="2:28" ht="25.5" customHeight="1" x14ac:dyDescent="0.15">
      <c r="B14" s="40"/>
      <c r="C14" s="80"/>
      <c r="D14" s="103"/>
      <c r="E14" s="81"/>
      <c r="F14" s="156"/>
      <c r="G14" s="103"/>
      <c r="H14" s="103"/>
      <c r="I14" s="104"/>
      <c r="J14" s="148"/>
      <c r="K14" s="63"/>
      <c r="L14" s="16"/>
      <c r="M14" s="156"/>
      <c r="N14" s="104"/>
      <c r="O14" s="148"/>
      <c r="P14" s="63"/>
      <c r="Q14" s="63"/>
      <c r="R14" s="16"/>
      <c r="S14" s="156"/>
      <c r="T14" s="103"/>
      <c r="U14" s="103"/>
      <c r="V14" s="103"/>
      <c r="W14" s="103"/>
      <c r="X14" s="103"/>
      <c r="Y14" s="103"/>
      <c r="Z14" s="125"/>
      <c r="AB14" s="3"/>
    </row>
    <row r="15" spans="2:28" ht="25.5" customHeight="1" x14ac:dyDescent="0.15">
      <c r="B15" s="40"/>
      <c r="C15" s="80"/>
      <c r="D15" s="103"/>
      <c r="E15" s="81"/>
      <c r="F15" s="156"/>
      <c r="G15" s="103"/>
      <c r="H15" s="103"/>
      <c r="I15" s="104"/>
      <c r="J15" s="148"/>
      <c r="K15" s="63"/>
      <c r="L15" s="16"/>
      <c r="M15" s="156"/>
      <c r="N15" s="104"/>
      <c r="O15" s="148"/>
      <c r="P15" s="63"/>
      <c r="Q15" s="63"/>
      <c r="R15" s="16"/>
      <c r="S15" s="156"/>
      <c r="T15" s="103"/>
      <c r="U15" s="103"/>
      <c r="V15" s="103"/>
      <c r="W15" s="103"/>
      <c r="X15" s="103"/>
      <c r="Y15" s="103"/>
      <c r="Z15" s="125"/>
      <c r="AB15" s="3"/>
    </row>
    <row r="16" spans="2:28" ht="25.5" customHeight="1" x14ac:dyDescent="0.15">
      <c r="B16" s="40"/>
      <c r="C16" s="80"/>
      <c r="D16" s="103"/>
      <c r="E16" s="81"/>
      <c r="F16" s="156"/>
      <c r="G16" s="103"/>
      <c r="H16" s="103"/>
      <c r="I16" s="104"/>
      <c r="J16" s="148"/>
      <c r="K16" s="63"/>
      <c r="L16" s="16"/>
      <c r="M16" s="156"/>
      <c r="N16" s="104"/>
      <c r="O16" s="148"/>
      <c r="P16" s="63"/>
      <c r="Q16" s="63"/>
      <c r="R16" s="16"/>
      <c r="S16" s="156"/>
      <c r="T16" s="103"/>
      <c r="U16" s="103"/>
      <c r="V16" s="103"/>
      <c r="W16" s="103"/>
      <c r="X16" s="103"/>
      <c r="Y16" s="103"/>
      <c r="Z16" s="125"/>
    </row>
    <row r="17" spans="2:26" ht="25.5" customHeight="1" x14ac:dyDescent="0.15">
      <c r="B17" s="40"/>
      <c r="C17" s="80"/>
      <c r="D17" s="103"/>
      <c r="E17" s="81"/>
      <c r="F17" s="156"/>
      <c r="G17" s="103"/>
      <c r="H17" s="103"/>
      <c r="I17" s="104"/>
      <c r="J17" s="148"/>
      <c r="K17" s="63"/>
      <c r="L17" s="16"/>
      <c r="M17" s="156"/>
      <c r="N17" s="104"/>
      <c r="O17" s="148"/>
      <c r="P17" s="63"/>
      <c r="Q17" s="63"/>
      <c r="R17" s="16"/>
      <c r="S17" s="156"/>
      <c r="T17" s="103"/>
      <c r="U17" s="103"/>
      <c r="V17" s="103"/>
      <c r="W17" s="103"/>
      <c r="X17" s="103"/>
      <c r="Y17" s="103"/>
      <c r="Z17" s="125"/>
    </row>
    <row r="18" spans="2:26" ht="25.5" customHeight="1" x14ac:dyDescent="0.15">
      <c r="B18" s="40"/>
      <c r="C18" s="80"/>
      <c r="D18" s="103"/>
      <c r="E18" s="81"/>
      <c r="F18" s="156"/>
      <c r="G18" s="103"/>
      <c r="H18" s="103"/>
      <c r="I18" s="104"/>
      <c r="J18" s="148"/>
      <c r="K18" s="63"/>
      <c r="L18" s="16"/>
      <c r="M18" s="156"/>
      <c r="N18" s="104"/>
      <c r="O18" s="148"/>
      <c r="P18" s="63"/>
      <c r="Q18" s="63"/>
      <c r="R18" s="16"/>
      <c r="S18" s="156"/>
      <c r="T18" s="103"/>
      <c r="U18" s="103"/>
      <c r="V18" s="103"/>
      <c r="W18" s="103"/>
      <c r="X18" s="103"/>
      <c r="Y18" s="103"/>
      <c r="Z18" s="125"/>
    </row>
    <row r="19" spans="2:26" ht="25.5" customHeight="1" x14ac:dyDescent="0.15">
      <c r="B19" s="40"/>
      <c r="C19" s="80"/>
      <c r="D19" s="103"/>
      <c r="E19" s="81"/>
      <c r="F19" s="156"/>
      <c r="G19" s="103"/>
      <c r="H19" s="103"/>
      <c r="I19" s="104"/>
      <c r="J19" s="148"/>
      <c r="K19" s="63"/>
      <c r="L19" s="16"/>
      <c r="M19" s="156"/>
      <c r="N19" s="104"/>
      <c r="O19" s="148"/>
      <c r="P19" s="63"/>
      <c r="Q19" s="63"/>
      <c r="R19" s="16"/>
      <c r="S19" s="156"/>
      <c r="T19" s="103"/>
      <c r="U19" s="103"/>
      <c r="V19" s="103"/>
      <c r="W19" s="103"/>
      <c r="X19" s="103"/>
      <c r="Y19" s="103"/>
      <c r="Z19" s="125"/>
    </row>
    <row r="20" spans="2:26" ht="25.5" customHeight="1" x14ac:dyDescent="0.15">
      <c r="B20" s="40"/>
      <c r="C20" s="80"/>
      <c r="D20" s="103"/>
      <c r="E20" s="81"/>
      <c r="F20" s="156"/>
      <c r="G20" s="103"/>
      <c r="H20" s="103"/>
      <c r="I20" s="104"/>
      <c r="J20" s="148"/>
      <c r="K20" s="63"/>
      <c r="L20" s="16"/>
      <c r="M20" s="156"/>
      <c r="N20" s="104"/>
      <c r="O20" s="148"/>
      <c r="P20" s="63"/>
      <c r="Q20" s="63"/>
      <c r="R20" s="16"/>
      <c r="S20" s="156"/>
      <c r="T20" s="103"/>
      <c r="U20" s="103"/>
      <c r="V20" s="103"/>
      <c r="W20" s="103"/>
      <c r="X20" s="103"/>
      <c r="Y20" s="103"/>
      <c r="Z20" s="125"/>
    </row>
    <row r="21" spans="2:26" ht="25.5" customHeight="1" x14ac:dyDescent="0.15">
      <c r="B21" s="40"/>
      <c r="C21" s="80"/>
      <c r="D21" s="103"/>
      <c r="E21" s="81"/>
      <c r="F21" s="156"/>
      <c r="G21" s="103"/>
      <c r="H21" s="103"/>
      <c r="I21" s="104"/>
      <c r="J21" s="148"/>
      <c r="K21" s="63"/>
      <c r="L21" s="16"/>
      <c r="M21" s="156"/>
      <c r="N21" s="104"/>
      <c r="O21" s="148"/>
      <c r="P21" s="63"/>
      <c r="Q21" s="63"/>
      <c r="R21" s="16"/>
      <c r="S21" s="156"/>
      <c r="T21" s="103"/>
      <c r="U21" s="103"/>
      <c r="V21" s="103"/>
      <c r="W21" s="103"/>
      <c r="X21" s="103"/>
      <c r="Y21" s="103"/>
      <c r="Z21" s="125"/>
    </row>
    <row r="22" spans="2:26" ht="25.5" customHeight="1" x14ac:dyDescent="0.15">
      <c r="B22" s="40"/>
      <c r="C22" s="80"/>
      <c r="D22" s="103"/>
      <c r="E22" s="81"/>
      <c r="F22" s="156"/>
      <c r="G22" s="103"/>
      <c r="H22" s="103"/>
      <c r="I22" s="104"/>
      <c r="J22" s="148"/>
      <c r="K22" s="63"/>
      <c r="L22" s="16"/>
      <c r="M22" s="156"/>
      <c r="N22" s="104"/>
      <c r="O22" s="148"/>
      <c r="P22" s="63"/>
      <c r="Q22" s="63"/>
      <c r="R22" s="16"/>
      <c r="S22" s="156"/>
      <c r="T22" s="103"/>
      <c r="U22" s="103"/>
      <c r="V22" s="103"/>
      <c r="W22" s="103"/>
      <c r="X22" s="103"/>
      <c r="Y22" s="103"/>
      <c r="Z22" s="125"/>
    </row>
    <row r="23" spans="2:26" ht="25.5" customHeight="1" x14ac:dyDescent="0.15">
      <c r="B23" s="40"/>
      <c r="C23" s="80"/>
      <c r="D23" s="103"/>
      <c r="E23" s="81"/>
      <c r="F23" s="156"/>
      <c r="G23" s="103"/>
      <c r="H23" s="103"/>
      <c r="I23" s="104"/>
      <c r="J23" s="148"/>
      <c r="K23" s="63"/>
      <c r="L23" s="16"/>
      <c r="M23" s="156"/>
      <c r="N23" s="104"/>
      <c r="O23" s="148"/>
      <c r="P23" s="63"/>
      <c r="Q23" s="63"/>
      <c r="R23" s="16"/>
      <c r="S23" s="156"/>
      <c r="T23" s="103"/>
      <c r="U23" s="103"/>
      <c r="V23" s="103"/>
      <c r="W23" s="103"/>
      <c r="X23" s="103"/>
      <c r="Y23" s="103"/>
      <c r="Z23" s="125"/>
    </row>
    <row r="24" spans="2:26" ht="22.5" customHeight="1" thickBot="1" x14ac:dyDescent="0.2">
      <c r="B24" s="225" t="s">
        <v>15</v>
      </c>
      <c r="C24" s="226"/>
      <c r="D24" s="226"/>
      <c r="E24" s="226"/>
      <c r="F24" s="226"/>
      <c r="G24" s="226"/>
      <c r="H24" s="226"/>
      <c r="I24" s="106"/>
      <c r="J24" s="178">
        <f>SUM(J11:K23)</f>
        <v>0</v>
      </c>
      <c r="K24" s="61"/>
      <c r="L24" s="14" t="s">
        <v>5</v>
      </c>
      <c r="M24" s="198"/>
      <c r="N24" s="201"/>
      <c r="O24" s="178">
        <f>SUM(O11:Q23)</f>
        <v>0</v>
      </c>
      <c r="P24" s="61"/>
      <c r="Q24" s="61"/>
      <c r="R24" s="14" t="s">
        <v>6</v>
      </c>
      <c r="S24" s="198"/>
      <c r="T24" s="199"/>
      <c r="U24" s="199"/>
      <c r="V24" s="199"/>
      <c r="W24" s="199"/>
      <c r="X24" s="199"/>
      <c r="Y24" s="199"/>
      <c r="Z24" s="200"/>
    </row>
    <row r="25" spans="2:26" ht="22.5" customHeight="1" x14ac:dyDescent="0.15">
      <c r="B25" s="99" t="s">
        <v>20</v>
      </c>
      <c r="C25" s="100"/>
      <c r="D25" s="101"/>
      <c r="E25" s="102" t="s">
        <v>39</v>
      </c>
      <c r="F25" s="100"/>
      <c r="G25" s="101"/>
      <c r="H25" s="100" t="s">
        <v>28</v>
      </c>
      <c r="I25" s="100"/>
      <c r="J25" s="211"/>
      <c r="K25" s="212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4"/>
    </row>
    <row r="26" spans="2:26" ht="19.5" customHeight="1" x14ac:dyDescent="0.15">
      <c r="B26" s="95"/>
      <c r="C26" s="96"/>
      <c r="D26" s="77"/>
      <c r="E26" s="76">
        <f>SUM(J24:Q24)</f>
        <v>0</v>
      </c>
      <c r="F26" s="96"/>
      <c r="G26" s="77"/>
      <c r="H26" s="96">
        <f>B26-E26</f>
        <v>0</v>
      </c>
      <c r="I26" s="96"/>
      <c r="J26" s="209"/>
      <c r="K26" s="213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7"/>
    </row>
    <row r="27" spans="2:26" ht="19.5" customHeight="1" thickBot="1" x14ac:dyDescent="0.2">
      <c r="B27" s="97"/>
      <c r="C27" s="98"/>
      <c r="D27" s="79"/>
      <c r="E27" s="78"/>
      <c r="F27" s="98"/>
      <c r="G27" s="79"/>
      <c r="H27" s="98"/>
      <c r="I27" s="98"/>
      <c r="J27" s="210"/>
      <c r="K27" s="214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90"/>
    </row>
    <row r="28" spans="2:26" ht="9" customHeight="1" x14ac:dyDescent="0.15">
      <c r="B28" s="126" t="s">
        <v>58</v>
      </c>
      <c r="C28" s="126"/>
      <c r="D28" s="126"/>
      <c r="E28" s="126"/>
    </row>
    <row r="29" spans="2:26" ht="16.5" customHeight="1" x14ac:dyDescent="0.15">
      <c r="B29" s="197"/>
      <c r="C29" s="197"/>
      <c r="D29" s="197"/>
      <c r="E29" s="197"/>
      <c r="F29" s="208" t="s">
        <v>79</v>
      </c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128" t="s">
        <v>34</v>
      </c>
      <c r="U29" s="129"/>
      <c r="V29" s="130" t="s">
        <v>35</v>
      </c>
      <c r="W29" s="130"/>
      <c r="X29" s="130"/>
      <c r="Y29" s="130"/>
      <c r="Z29" s="131"/>
    </row>
    <row r="30" spans="2:26" ht="6" customHeight="1" x14ac:dyDescent="0.15">
      <c r="B30" s="197"/>
      <c r="C30" s="197"/>
      <c r="D30" s="197"/>
      <c r="E30" s="197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</row>
    <row r="113" spans="25:25" x14ac:dyDescent="0.15">
      <c r="Y113" s="3"/>
    </row>
    <row r="114" spans="25:25" x14ac:dyDescent="0.15">
      <c r="Y114" s="3"/>
    </row>
    <row r="115" spans="25:25" x14ac:dyDescent="0.15">
      <c r="Y115" s="3"/>
    </row>
    <row r="116" spans="25:25" x14ac:dyDescent="0.15">
      <c r="Y116" s="3"/>
    </row>
    <row r="117" spans="25:25" x14ac:dyDescent="0.15">
      <c r="Y117" s="3"/>
    </row>
    <row r="118" spans="25:25" x14ac:dyDescent="0.15">
      <c r="Y118" s="3"/>
    </row>
    <row r="119" spans="25:25" x14ac:dyDescent="0.15">
      <c r="Y119" s="3"/>
    </row>
    <row r="120" spans="25:25" x14ac:dyDescent="0.15">
      <c r="Y120" s="3"/>
    </row>
    <row r="121" spans="25:25" x14ac:dyDescent="0.15">
      <c r="Y121" s="3"/>
    </row>
    <row r="122" spans="25:25" x14ac:dyDescent="0.15">
      <c r="Y122" s="3"/>
    </row>
    <row r="123" spans="25:25" x14ac:dyDescent="0.15">
      <c r="Y123" s="3"/>
    </row>
    <row r="124" spans="25:25" x14ac:dyDescent="0.15">
      <c r="Y124" s="3"/>
    </row>
    <row r="125" spans="25:25" x14ac:dyDescent="0.15">
      <c r="Y125" s="3"/>
    </row>
    <row r="126" spans="25:25" x14ac:dyDescent="0.15">
      <c r="Y126" s="3"/>
    </row>
    <row r="127" spans="25:25" x14ac:dyDescent="0.15">
      <c r="Y127" s="3"/>
    </row>
    <row r="128" spans="25:25" x14ac:dyDescent="0.15">
      <c r="Y128" s="3"/>
    </row>
    <row r="129" spans="25:25" x14ac:dyDescent="0.15">
      <c r="Y129" s="3"/>
    </row>
    <row r="130" spans="25:25" x14ac:dyDescent="0.15">
      <c r="Y130" s="3"/>
    </row>
    <row r="131" spans="25:25" x14ac:dyDescent="0.15">
      <c r="Y131" s="3"/>
    </row>
    <row r="132" spans="25:25" x14ac:dyDescent="0.15">
      <c r="Y132" s="3"/>
    </row>
    <row r="133" spans="25:25" x14ac:dyDescent="0.15">
      <c r="Y133" s="3"/>
    </row>
    <row r="134" spans="25:25" x14ac:dyDescent="0.15">
      <c r="Y134" s="3"/>
    </row>
    <row r="135" spans="25:25" x14ac:dyDescent="0.15">
      <c r="Y135" s="3"/>
    </row>
    <row r="136" spans="25:25" x14ac:dyDescent="0.15">
      <c r="Y136" s="3"/>
    </row>
    <row r="137" spans="25:25" x14ac:dyDescent="0.15">
      <c r="Y137" s="3"/>
    </row>
    <row r="138" spans="25:25" x14ac:dyDescent="0.15">
      <c r="Y138" s="3"/>
    </row>
    <row r="139" spans="25:25" x14ac:dyDescent="0.15">
      <c r="Y139" s="3"/>
    </row>
  </sheetData>
  <sheetProtection password="9DBF" sheet="1"/>
  <protectedRanges>
    <protectedRange sqref="K25" name="範囲7"/>
    <protectedRange sqref="B25:D27" name="範囲6"/>
    <protectedRange sqref="S11:Z23" name="範囲5"/>
    <protectedRange sqref="M11:Q23" name="範囲4"/>
    <protectedRange sqref="B11:K23" name="範囲3"/>
    <protectedRange sqref="D7" name="範囲2"/>
    <protectedRange sqref="D5" name="範囲1"/>
    <protectedRange sqref="F29:S30" name="範囲10"/>
  </protectedRanges>
  <mergeCells count="114">
    <mergeCell ref="J10:L10"/>
    <mergeCell ref="M10:N10"/>
    <mergeCell ref="O10:R10"/>
    <mergeCell ref="U3:W7"/>
    <mergeCell ref="X3:X7"/>
    <mergeCell ref="B5:C5"/>
    <mergeCell ref="D5:F5"/>
    <mergeCell ref="B7:C7"/>
    <mergeCell ref="D7:F7"/>
    <mergeCell ref="B2:L4"/>
    <mergeCell ref="P3:P7"/>
    <mergeCell ref="Q3:S7"/>
    <mergeCell ref="T3:T7"/>
    <mergeCell ref="M9:R9"/>
    <mergeCell ref="S9:Z10"/>
    <mergeCell ref="B9:B10"/>
    <mergeCell ref="C9:E10"/>
    <mergeCell ref="F9:L9"/>
    <mergeCell ref="F10:I10"/>
    <mergeCell ref="Y3:Z7"/>
    <mergeCell ref="S13:Z13"/>
    <mergeCell ref="S11:Z11"/>
    <mergeCell ref="C12:E12"/>
    <mergeCell ref="J12:K12"/>
    <mergeCell ref="M12:N12"/>
    <mergeCell ref="O12:Q12"/>
    <mergeCell ref="C13:E13"/>
    <mergeCell ref="J13:K13"/>
    <mergeCell ref="M13:N13"/>
    <mergeCell ref="C11:E11"/>
    <mergeCell ref="J11:K11"/>
    <mergeCell ref="M11:N11"/>
    <mergeCell ref="O11:Q11"/>
    <mergeCell ref="O13:Q13"/>
    <mergeCell ref="S12:Z12"/>
    <mergeCell ref="F11:I11"/>
    <mergeCell ref="F12:I12"/>
    <mergeCell ref="F13:I13"/>
    <mergeCell ref="S15:Z15"/>
    <mergeCell ref="C14:E14"/>
    <mergeCell ref="J14:K14"/>
    <mergeCell ref="M14:N14"/>
    <mergeCell ref="O14:Q14"/>
    <mergeCell ref="S14:Z14"/>
    <mergeCell ref="F15:I15"/>
    <mergeCell ref="C15:E15"/>
    <mergeCell ref="J15:K15"/>
    <mergeCell ref="M15:N15"/>
    <mergeCell ref="O15:Q15"/>
    <mergeCell ref="F14:I14"/>
    <mergeCell ref="C16:E16"/>
    <mergeCell ref="J16:K16"/>
    <mergeCell ref="M16:N16"/>
    <mergeCell ref="O16:Q16"/>
    <mergeCell ref="C17:E17"/>
    <mergeCell ref="J17:K17"/>
    <mergeCell ref="M17:N17"/>
    <mergeCell ref="O17:Q17"/>
    <mergeCell ref="F17:I17"/>
    <mergeCell ref="S19:Z19"/>
    <mergeCell ref="F19:I19"/>
    <mergeCell ref="M18:N18"/>
    <mergeCell ref="O18:Q18"/>
    <mergeCell ref="S16:Z16"/>
    <mergeCell ref="F16:I16"/>
    <mergeCell ref="S17:Z17"/>
    <mergeCell ref="S18:Z18"/>
    <mergeCell ref="F18:I18"/>
    <mergeCell ref="C18:E18"/>
    <mergeCell ref="J18:K18"/>
    <mergeCell ref="C20:E20"/>
    <mergeCell ref="J20:K20"/>
    <mergeCell ref="M20:N20"/>
    <mergeCell ref="O20:Q20"/>
    <mergeCell ref="C19:E19"/>
    <mergeCell ref="J19:K19"/>
    <mergeCell ref="M19:N19"/>
    <mergeCell ref="O19:Q19"/>
    <mergeCell ref="H26:J27"/>
    <mergeCell ref="K25:Z27"/>
    <mergeCell ref="B25:D25"/>
    <mergeCell ref="E25:G25"/>
    <mergeCell ref="H25:J25"/>
    <mergeCell ref="F29:S30"/>
    <mergeCell ref="B26:D27"/>
    <mergeCell ref="E26:G27"/>
    <mergeCell ref="C23:E23"/>
    <mergeCell ref="J23:K23"/>
    <mergeCell ref="M23:N23"/>
    <mergeCell ref="O23:Q23"/>
    <mergeCell ref="F23:I23"/>
    <mergeCell ref="B28:E30"/>
    <mergeCell ref="T29:U29"/>
    <mergeCell ref="V29:Z29"/>
    <mergeCell ref="M24:N24"/>
    <mergeCell ref="O24:Q24"/>
    <mergeCell ref="S24:Z24"/>
    <mergeCell ref="S23:Z23"/>
    <mergeCell ref="B24:I24"/>
    <mergeCell ref="J24:K24"/>
    <mergeCell ref="C22:E22"/>
    <mergeCell ref="J22:K22"/>
    <mergeCell ref="M22:N22"/>
    <mergeCell ref="O22:Q22"/>
    <mergeCell ref="S20:Z20"/>
    <mergeCell ref="F20:I20"/>
    <mergeCell ref="S22:Z22"/>
    <mergeCell ref="F22:I22"/>
    <mergeCell ref="S21:Z21"/>
    <mergeCell ref="C21:E21"/>
    <mergeCell ref="J21:K21"/>
    <mergeCell ref="M21:N21"/>
    <mergeCell ref="O21:Q21"/>
    <mergeCell ref="F21:I21"/>
  </mergeCells>
  <phoneticPr fontId="2"/>
  <pageMargins left="0" right="0" top="0" bottom="0" header="0.23622047244094491" footer="0.31496062992125984"/>
  <pageSetup paperSize="13" scale="88" orientation="landscape"/>
  <colBreaks count="1" manualBreakCount="1">
    <brk id="26" max="29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opLeftCell="A10" workbookViewId="0">
      <selection activeCell="N31" sqref="N31"/>
    </sheetView>
  </sheetViews>
  <sheetFormatPr defaultColWidth="8.875" defaultRowHeight="13.5" x14ac:dyDescent="0.15"/>
  <cols>
    <col min="1" max="1" width="8.625" customWidth="1"/>
    <col min="2" max="2" width="6.625" customWidth="1"/>
    <col min="3" max="3" width="5.125" customWidth="1"/>
    <col min="4" max="4" width="7" customWidth="1"/>
    <col min="5" max="5" width="9.625" customWidth="1"/>
    <col min="6" max="6" width="9.125" customWidth="1"/>
    <col min="7" max="7" width="14.625" customWidth="1"/>
    <col min="8" max="8" width="3.625" customWidth="1"/>
    <col min="9" max="9" width="5.625" customWidth="1"/>
    <col min="10" max="10" width="1.875" customWidth="1"/>
    <col min="11" max="11" width="3.625" customWidth="1"/>
    <col min="12" max="12" width="5.5" customWidth="1"/>
    <col min="13" max="13" width="1.875" customWidth="1"/>
    <col min="14" max="14" width="3.625" customWidth="1"/>
    <col min="15" max="15" width="5.625" customWidth="1"/>
    <col min="16" max="16" width="1.875" customWidth="1"/>
    <col min="17" max="17" width="2.125" customWidth="1"/>
    <col min="18" max="18" width="1.625" customWidth="1"/>
    <col min="19" max="19" width="2.625" customWidth="1"/>
    <col min="20" max="20" width="3" customWidth="1"/>
    <col min="21" max="21" width="1.875" customWidth="1"/>
    <col min="22" max="22" width="1.625" customWidth="1"/>
    <col min="23" max="23" width="3.625" customWidth="1"/>
    <col min="24" max="24" width="2.875" customWidth="1"/>
    <col min="25" max="25" width="2.125" customWidth="1"/>
    <col min="26" max="26" width="1.375" customWidth="1"/>
    <col min="27" max="27" width="0.625" customWidth="1"/>
    <col min="28" max="28" width="3.125" customWidth="1"/>
    <col min="29" max="29" width="3.625" customWidth="1"/>
    <col min="30" max="30" width="2.875" customWidth="1"/>
    <col min="31" max="31" width="0.125" customWidth="1"/>
    <col min="32" max="32" width="1.875" customWidth="1"/>
    <col min="33" max="33" width="1.625" customWidth="1"/>
    <col min="34" max="34" width="8.375" customWidth="1"/>
    <col min="35" max="35" width="1.875" customWidth="1"/>
  </cols>
  <sheetData>
    <row r="1" spans="1:35" ht="20.25" customHeight="1" x14ac:dyDescent="0.15">
      <c r="A1" t="s">
        <v>36</v>
      </c>
    </row>
    <row r="2" spans="1:35" ht="15" customHeight="1" x14ac:dyDescent="0.15">
      <c r="B2" s="250" t="s">
        <v>78</v>
      </c>
      <c r="C2" s="250"/>
      <c r="D2" s="250"/>
      <c r="E2" s="250"/>
      <c r="F2" s="250"/>
      <c r="G2" s="250"/>
      <c r="H2" s="250"/>
      <c r="I2" s="250"/>
      <c r="J2" s="23"/>
      <c r="K2" s="23"/>
      <c r="L2" s="23"/>
      <c r="M2" s="2"/>
      <c r="N2" s="2"/>
      <c r="O2" s="2"/>
    </row>
    <row r="3" spans="1:35" ht="6.75" customHeight="1" x14ac:dyDescent="0.15">
      <c r="B3" s="250"/>
      <c r="C3" s="250"/>
      <c r="D3" s="250"/>
      <c r="E3" s="250"/>
      <c r="F3" s="250"/>
      <c r="G3" s="250"/>
      <c r="H3" s="250"/>
      <c r="I3" s="250"/>
      <c r="J3" s="23"/>
      <c r="K3" s="23"/>
      <c r="L3" s="23"/>
      <c r="M3" s="2"/>
      <c r="N3" s="2"/>
      <c r="O3" s="2"/>
      <c r="P3" s="2"/>
      <c r="Q3" s="2"/>
      <c r="R3" s="2"/>
      <c r="S3" s="2"/>
      <c r="T3" s="254" t="s">
        <v>66</v>
      </c>
      <c r="U3" s="253"/>
      <c r="V3" s="253"/>
      <c r="W3" s="253"/>
      <c r="X3" s="253"/>
      <c r="Y3" s="236" t="s">
        <v>67</v>
      </c>
      <c r="Z3" s="237"/>
      <c r="AA3" s="270"/>
      <c r="AB3" s="270"/>
      <c r="AC3" s="270"/>
      <c r="AD3" s="270"/>
      <c r="AE3" s="236" t="s">
        <v>68</v>
      </c>
      <c r="AF3" s="271"/>
      <c r="AG3" s="237"/>
      <c r="AH3" s="270"/>
      <c r="AI3" s="270"/>
    </row>
    <row r="4" spans="1:35" ht="14.25" customHeight="1" x14ac:dyDescent="0.15">
      <c r="B4" s="250"/>
      <c r="C4" s="250"/>
      <c r="D4" s="250"/>
      <c r="E4" s="250"/>
      <c r="F4" s="250"/>
      <c r="G4" s="250"/>
      <c r="H4" s="250"/>
      <c r="I4" s="250"/>
      <c r="O4" s="2"/>
      <c r="P4" s="2"/>
      <c r="Q4" s="2"/>
      <c r="R4" s="2"/>
      <c r="S4" s="2"/>
      <c r="T4" s="255"/>
      <c r="U4" s="253"/>
      <c r="V4" s="253"/>
      <c r="W4" s="253"/>
      <c r="X4" s="253"/>
      <c r="Y4" s="238"/>
      <c r="Z4" s="239"/>
      <c r="AA4" s="270"/>
      <c r="AB4" s="270"/>
      <c r="AC4" s="270"/>
      <c r="AD4" s="270"/>
      <c r="AE4" s="238"/>
      <c r="AF4" s="272"/>
      <c r="AG4" s="239"/>
      <c r="AH4" s="270"/>
      <c r="AI4" s="270"/>
    </row>
    <row r="5" spans="1:35" ht="14.25" customHeight="1" x14ac:dyDescent="0.15">
      <c r="B5" s="127" t="s">
        <v>44</v>
      </c>
      <c r="C5" s="127"/>
      <c r="D5" s="132" t="s">
        <v>46</v>
      </c>
      <c r="E5" s="132"/>
      <c r="F5" s="132"/>
      <c r="O5" s="2"/>
      <c r="P5" s="2"/>
      <c r="Q5" s="2"/>
      <c r="R5" s="2"/>
      <c r="S5" s="2"/>
      <c r="T5" s="255"/>
      <c r="U5" s="253"/>
      <c r="V5" s="253"/>
      <c r="W5" s="253"/>
      <c r="X5" s="253"/>
      <c r="Y5" s="238"/>
      <c r="Z5" s="239"/>
      <c r="AA5" s="270"/>
      <c r="AB5" s="270"/>
      <c r="AC5" s="270"/>
      <c r="AD5" s="270"/>
      <c r="AE5" s="238"/>
      <c r="AF5" s="272"/>
      <c r="AG5" s="239"/>
      <c r="AH5" s="270"/>
      <c r="AI5" s="270"/>
    </row>
    <row r="6" spans="1:35" ht="13.5" customHeight="1" x14ac:dyDescent="0.15">
      <c r="B6" s="1"/>
      <c r="C6" s="1"/>
      <c r="D6" s="1"/>
      <c r="O6" s="2"/>
      <c r="P6" s="2"/>
      <c r="Q6" s="2"/>
      <c r="R6" s="2"/>
      <c r="S6" s="2"/>
      <c r="T6" s="255"/>
      <c r="U6" s="253"/>
      <c r="V6" s="253"/>
      <c r="W6" s="253"/>
      <c r="X6" s="253"/>
      <c r="Y6" s="238"/>
      <c r="Z6" s="239"/>
      <c r="AA6" s="270"/>
      <c r="AB6" s="270"/>
      <c r="AC6" s="270"/>
      <c r="AD6" s="270"/>
      <c r="AE6" s="238"/>
      <c r="AF6" s="272"/>
      <c r="AG6" s="239"/>
      <c r="AH6" s="270"/>
      <c r="AI6" s="270"/>
    </row>
    <row r="7" spans="1:35" ht="14.25" customHeight="1" x14ac:dyDescent="0.15">
      <c r="B7" s="127" t="s">
        <v>45</v>
      </c>
      <c r="C7" s="127"/>
      <c r="D7" s="127"/>
      <c r="E7" s="127"/>
      <c r="F7" s="127"/>
      <c r="G7" s="5" t="s">
        <v>19</v>
      </c>
      <c r="H7" s="1"/>
      <c r="I7" s="1"/>
      <c r="J7" s="1"/>
      <c r="K7" s="1"/>
      <c r="O7" s="2"/>
      <c r="P7" s="2"/>
      <c r="Q7" s="2"/>
      <c r="R7" s="2"/>
      <c r="S7" s="2"/>
      <c r="T7" s="256"/>
      <c r="U7" s="253"/>
      <c r="V7" s="253"/>
      <c r="W7" s="253"/>
      <c r="X7" s="253"/>
      <c r="Y7" s="240"/>
      <c r="Z7" s="241"/>
      <c r="AA7" s="270"/>
      <c r="AB7" s="270"/>
      <c r="AC7" s="270"/>
      <c r="AD7" s="270"/>
      <c r="AE7" s="240"/>
      <c r="AF7" s="273"/>
      <c r="AG7" s="241"/>
      <c r="AH7" s="270"/>
      <c r="AI7" s="270"/>
    </row>
    <row r="8" spans="1:35" ht="14.25" customHeight="1" thickBot="1" x14ac:dyDescent="0.2"/>
    <row r="9" spans="1:35" ht="15" customHeight="1" x14ac:dyDescent="0.15">
      <c r="B9" s="257" t="s">
        <v>0</v>
      </c>
      <c r="C9" s="259" t="s">
        <v>74</v>
      </c>
      <c r="D9" s="260"/>
      <c r="E9" s="261"/>
      <c r="F9" s="259" t="s">
        <v>75</v>
      </c>
      <c r="G9" s="265"/>
      <c r="H9" s="244" t="s">
        <v>59</v>
      </c>
      <c r="I9" s="245"/>
      <c r="J9" s="246"/>
      <c r="K9" s="244" t="s">
        <v>71</v>
      </c>
      <c r="L9" s="245"/>
      <c r="M9" s="246"/>
      <c r="N9" s="244" t="s">
        <v>72</v>
      </c>
      <c r="O9" s="245"/>
      <c r="P9" s="246"/>
      <c r="Q9" s="244" t="s">
        <v>73</v>
      </c>
      <c r="R9" s="245"/>
      <c r="S9" s="245"/>
      <c r="T9" s="245"/>
      <c r="U9" s="246"/>
      <c r="V9" s="244" t="s">
        <v>60</v>
      </c>
      <c r="W9" s="245"/>
      <c r="X9" s="245"/>
      <c r="Y9" s="245"/>
      <c r="Z9" s="245"/>
      <c r="AA9" s="246"/>
      <c r="AB9" s="244" t="s">
        <v>61</v>
      </c>
      <c r="AC9" s="245"/>
      <c r="AD9" s="245"/>
      <c r="AE9" s="245"/>
      <c r="AF9" s="246"/>
      <c r="AG9" s="244" t="s">
        <v>62</v>
      </c>
      <c r="AH9" s="245"/>
      <c r="AI9" s="274"/>
    </row>
    <row r="10" spans="1:35" ht="19.5" customHeight="1" thickBot="1" x14ac:dyDescent="0.2">
      <c r="B10" s="258"/>
      <c r="C10" s="262"/>
      <c r="D10" s="263"/>
      <c r="E10" s="264"/>
      <c r="F10" s="262"/>
      <c r="G10" s="266"/>
      <c r="H10" s="247" t="s">
        <v>76</v>
      </c>
      <c r="I10" s="248"/>
      <c r="J10" s="249"/>
      <c r="K10" s="247" t="s">
        <v>76</v>
      </c>
      <c r="L10" s="248"/>
      <c r="M10" s="249"/>
      <c r="N10" s="247" t="s">
        <v>76</v>
      </c>
      <c r="O10" s="248"/>
      <c r="P10" s="249"/>
      <c r="Q10" s="247" t="s">
        <v>76</v>
      </c>
      <c r="R10" s="248"/>
      <c r="S10" s="248"/>
      <c r="T10" s="248"/>
      <c r="U10" s="249"/>
      <c r="V10" s="247" t="s">
        <v>76</v>
      </c>
      <c r="W10" s="248"/>
      <c r="X10" s="248"/>
      <c r="Y10" s="248"/>
      <c r="Z10" s="248"/>
      <c r="AA10" s="249"/>
      <c r="AB10" s="247" t="s">
        <v>77</v>
      </c>
      <c r="AC10" s="248"/>
      <c r="AD10" s="248"/>
      <c r="AE10" s="248"/>
      <c r="AF10" s="249"/>
      <c r="AG10" s="247" t="s">
        <v>77</v>
      </c>
      <c r="AH10" s="248"/>
      <c r="AI10" s="275"/>
    </row>
    <row r="11" spans="1:35" ht="25.5" customHeight="1" thickTop="1" x14ac:dyDescent="0.15">
      <c r="B11" s="39"/>
      <c r="C11" s="110"/>
      <c r="D11" s="91"/>
      <c r="E11" s="111"/>
      <c r="F11" s="112"/>
      <c r="G11" s="113"/>
      <c r="H11" s="74"/>
      <c r="I11" s="75"/>
      <c r="J11" s="28" t="s">
        <v>9</v>
      </c>
      <c r="K11" s="115"/>
      <c r="L11" s="115"/>
      <c r="M11" s="24" t="s">
        <v>9</v>
      </c>
      <c r="N11" s="114"/>
      <c r="O11" s="115"/>
      <c r="P11" s="24" t="s">
        <v>9</v>
      </c>
      <c r="Q11" s="74"/>
      <c r="R11" s="75"/>
      <c r="S11" s="75"/>
      <c r="T11" s="75"/>
      <c r="U11" s="28" t="s">
        <v>9</v>
      </c>
      <c r="V11" s="74"/>
      <c r="W11" s="75"/>
      <c r="X11" s="75"/>
      <c r="Y11" s="75"/>
      <c r="Z11" s="276" t="s">
        <v>9</v>
      </c>
      <c r="AA11" s="277"/>
      <c r="AB11" s="70"/>
      <c r="AC11" s="71"/>
      <c r="AD11" s="71"/>
      <c r="AE11" s="71"/>
      <c r="AF11" s="15" t="s">
        <v>63</v>
      </c>
      <c r="AG11" s="115"/>
      <c r="AH11" s="115"/>
      <c r="AI11" s="36" t="s">
        <v>63</v>
      </c>
    </row>
    <row r="12" spans="1:35" ht="25.5" customHeight="1" x14ac:dyDescent="0.15">
      <c r="B12" s="40"/>
      <c r="C12" s="80"/>
      <c r="D12" s="103"/>
      <c r="E12" s="104"/>
      <c r="F12" s="80"/>
      <c r="G12" s="81"/>
      <c r="H12" s="94"/>
      <c r="I12" s="93"/>
      <c r="J12" s="25"/>
      <c r="K12" s="93"/>
      <c r="L12" s="93"/>
      <c r="M12" s="25"/>
      <c r="N12" s="94"/>
      <c r="O12" s="93"/>
      <c r="P12" s="25"/>
      <c r="Q12" s="94"/>
      <c r="R12" s="93"/>
      <c r="S12" s="93"/>
      <c r="T12" s="93"/>
      <c r="U12" s="25"/>
      <c r="V12" s="94"/>
      <c r="W12" s="93"/>
      <c r="X12" s="93"/>
      <c r="Y12" s="93"/>
      <c r="Z12" s="267"/>
      <c r="AA12" s="268"/>
      <c r="AB12" s="62"/>
      <c r="AC12" s="63"/>
      <c r="AD12" s="63"/>
      <c r="AE12" s="63"/>
      <c r="AF12" s="33"/>
      <c r="AG12" s="62"/>
      <c r="AH12" s="63"/>
      <c r="AI12" s="7"/>
    </row>
    <row r="13" spans="1:35" ht="25.5" customHeight="1" x14ac:dyDescent="0.15">
      <c r="B13" s="40"/>
      <c r="C13" s="80"/>
      <c r="D13" s="103"/>
      <c r="E13" s="104"/>
      <c r="F13" s="80"/>
      <c r="G13" s="81"/>
      <c r="H13" s="94"/>
      <c r="I13" s="93"/>
      <c r="J13" s="25"/>
      <c r="K13" s="93"/>
      <c r="L13" s="93"/>
      <c r="M13" s="25"/>
      <c r="N13" s="94"/>
      <c r="O13" s="93"/>
      <c r="P13" s="25"/>
      <c r="Q13" s="94"/>
      <c r="R13" s="93"/>
      <c r="S13" s="93"/>
      <c r="T13" s="93"/>
      <c r="U13" s="25"/>
      <c r="V13" s="94"/>
      <c r="W13" s="93"/>
      <c r="X13" s="93"/>
      <c r="Y13" s="93"/>
      <c r="Z13" s="267"/>
      <c r="AA13" s="268"/>
      <c r="AB13" s="62"/>
      <c r="AC13" s="63"/>
      <c r="AD13" s="63"/>
      <c r="AE13" s="63"/>
      <c r="AF13" s="33"/>
      <c r="AG13" s="115"/>
      <c r="AH13" s="115"/>
      <c r="AI13" s="35"/>
    </row>
    <row r="14" spans="1:35" ht="25.5" customHeight="1" x14ac:dyDescent="0.15">
      <c r="B14" s="40"/>
      <c r="C14" s="80"/>
      <c r="D14" s="103"/>
      <c r="E14" s="104"/>
      <c r="F14" s="80"/>
      <c r="G14" s="81"/>
      <c r="H14" s="94"/>
      <c r="I14" s="93"/>
      <c r="J14" s="25"/>
      <c r="K14" s="93"/>
      <c r="L14" s="93"/>
      <c r="M14" s="25"/>
      <c r="N14" s="94"/>
      <c r="O14" s="93"/>
      <c r="P14" s="25"/>
      <c r="Q14" s="94"/>
      <c r="R14" s="93"/>
      <c r="S14" s="93"/>
      <c r="T14" s="93"/>
      <c r="U14" s="25"/>
      <c r="V14" s="94"/>
      <c r="W14" s="93"/>
      <c r="X14" s="93"/>
      <c r="Y14" s="93"/>
      <c r="Z14" s="267"/>
      <c r="AA14" s="268"/>
      <c r="AB14" s="62"/>
      <c r="AC14" s="63"/>
      <c r="AD14" s="63"/>
      <c r="AE14" s="63"/>
      <c r="AF14" s="33"/>
      <c r="AG14" s="62"/>
      <c r="AH14" s="63"/>
      <c r="AI14" s="7"/>
    </row>
    <row r="15" spans="1:35" ht="25.5" customHeight="1" x14ac:dyDescent="0.15">
      <c r="B15" s="40"/>
      <c r="C15" s="80"/>
      <c r="D15" s="103"/>
      <c r="E15" s="104"/>
      <c r="F15" s="80"/>
      <c r="G15" s="81"/>
      <c r="H15" s="94"/>
      <c r="I15" s="93"/>
      <c r="J15" s="25"/>
      <c r="K15" s="93"/>
      <c r="L15" s="93"/>
      <c r="M15" s="25"/>
      <c r="N15" s="94"/>
      <c r="O15" s="93"/>
      <c r="P15" s="25"/>
      <c r="Q15" s="94"/>
      <c r="R15" s="93"/>
      <c r="S15" s="93"/>
      <c r="T15" s="93"/>
      <c r="U15" s="25"/>
      <c r="V15" s="94"/>
      <c r="W15" s="93"/>
      <c r="X15" s="93"/>
      <c r="Y15" s="93"/>
      <c r="Z15" s="267"/>
      <c r="AA15" s="268"/>
      <c r="AB15" s="62"/>
      <c r="AC15" s="63"/>
      <c r="AD15" s="63"/>
      <c r="AE15" s="41"/>
      <c r="AF15" s="33"/>
      <c r="AG15" s="115"/>
      <c r="AH15" s="115"/>
      <c r="AI15" s="35"/>
    </row>
    <row r="16" spans="1:35" ht="25.5" customHeight="1" x14ac:dyDescent="0.15">
      <c r="B16" s="40"/>
      <c r="C16" s="80"/>
      <c r="D16" s="103"/>
      <c r="E16" s="104"/>
      <c r="F16" s="80"/>
      <c r="G16" s="81"/>
      <c r="H16" s="94"/>
      <c r="I16" s="93"/>
      <c r="J16" s="25"/>
      <c r="K16" s="93"/>
      <c r="L16" s="93"/>
      <c r="M16" s="25"/>
      <c r="N16" s="94"/>
      <c r="O16" s="93"/>
      <c r="P16" s="25"/>
      <c r="Q16" s="94"/>
      <c r="R16" s="93"/>
      <c r="S16" s="93"/>
      <c r="T16" s="93"/>
      <c r="U16" s="25"/>
      <c r="V16" s="94"/>
      <c r="W16" s="93"/>
      <c r="X16" s="93"/>
      <c r="Y16" s="93"/>
      <c r="Z16" s="267"/>
      <c r="AA16" s="268"/>
      <c r="AB16" s="62"/>
      <c r="AC16" s="63"/>
      <c r="AD16" s="63"/>
      <c r="AE16" s="63"/>
      <c r="AF16" s="33"/>
      <c r="AG16" s="62"/>
      <c r="AH16" s="63"/>
      <c r="AI16" s="7"/>
    </row>
    <row r="17" spans="2:35" ht="25.5" customHeight="1" x14ac:dyDescent="0.15">
      <c r="B17" s="40"/>
      <c r="C17" s="80"/>
      <c r="D17" s="103"/>
      <c r="E17" s="104"/>
      <c r="F17" s="80"/>
      <c r="G17" s="81"/>
      <c r="H17" s="62"/>
      <c r="I17" s="63"/>
      <c r="J17" s="26"/>
      <c r="K17" s="63"/>
      <c r="L17" s="63"/>
      <c r="M17" s="26"/>
      <c r="N17" s="62"/>
      <c r="O17" s="63"/>
      <c r="P17" s="26"/>
      <c r="Q17" s="62"/>
      <c r="R17" s="63"/>
      <c r="S17" s="63"/>
      <c r="T17" s="63"/>
      <c r="U17" s="26"/>
      <c r="V17" s="62"/>
      <c r="W17" s="63"/>
      <c r="X17" s="63"/>
      <c r="Y17" s="63"/>
      <c r="Z17" s="267"/>
      <c r="AA17" s="268"/>
      <c r="AB17" s="62"/>
      <c r="AC17" s="63"/>
      <c r="AD17" s="63"/>
      <c r="AE17" s="63"/>
      <c r="AF17" s="33"/>
      <c r="AG17" s="115"/>
      <c r="AH17" s="115"/>
      <c r="AI17" s="35"/>
    </row>
    <row r="18" spans="2:35" ht="25.5" customHeight="1" x14ac:dyDescent="0.15">
      <c r="B18" s="40"/>
      <c r="C18" s="80"/>
      <c r="D18" s="103"/>
      <c r="E18" s="104"/>
      <c r="F18" s="80"/>
      <c r="G18" s="81"/>
      <c r="H18" s="64"/>
      <c r="I18" s="57"/>
      <c r="J18" s="27"/>
      <c r="K18" s="57"/>
      <c r="L18" s="57"/>
      <c r="M18" s="27"/>
      <c r="N18" s="64"/>
      <c r="O18" s="57"/>
      <c r="P18" s="27"/>
      <c r="Q18" s="64"/>
      <c r="R18" s="57"/>
      <c r="S18" s="57"/>
      <c r="T18" s="57"/>
      <c r="U18" s="27"/>
      <c r="V18" s="64"/>
      <c r="W18" s="57"/>
      <c r="X18" s="57"/>
      <c r="Y18" s="57"/>
      <c r="Z18" s="267"/>
      <c r="AA18" s="268"/>
      <c r="AB18" s="62"/>
      <c r="AC18" s="63"/>
      <c r="AD18" s="63"/>
      <c r="AE18" s="63"/>
      <c r="AF18" s="33"/>
      <c r="AG18" s="62"/>
      <c r="AH18" s="63"/>
      <c r="AI18" s="7"/>
    </row>
    <row r="19" spans="2:35" ht="25.5" customHeight="1" x14ac:dyDescent="0.15">
      <c r="B19" s="40"/>
      <c r="C19" s="80"/>
      <c r="D19" s="103"/>
      <c r="E19" s="104"/>
      <c r="F19" s="80"/>
      <c r="G19" s="81"/>
      <c r="H19" s="64"/>
      <c r="I19" s="57"/>
      <c r="J19" s="27"/>
      <c r="K19" s="57"/>
      <c r="L19" s="57"/>
      <c r="M19" s="27"/>
      <c r="N19" s="64"/>
      <c r="O19" s="57"/>
      <c r="P19" s="27"/>
      <c r="Q19" s="64"/>
      <c r="R19" s="57"/>
      <c r="S19" s="57"/>
      <c r="T19" s="57"/>
      <c r="U19" s="27"/>
      <c r="V19" s="64"/>
      <c r="W19" s="57"/>
      <c r="X19" s="57"/>
      <c r="Y19" s="57"/>
      <c r="Z19" s="267"/>
      <c r="AA19" s="268"/>
      <c r="AB19" s="62"/>
      <c r="AC19" s="63"/>
      <c r="AD19" s="63"/>
      <c r="AE19" s="63"/>
      <c r="AF19" s="33"/>
      <c r="AG19" s="115"/>
      <c r="AH19" s="115"/>
      <c r="AI19" s="35"/>
    </row>
    <row r="20" spans="2:35" ht="25.5" customHeight="1" x14ac:dyDescent="0.15">
      <c r="B20" s="40"/>
      <c r="C20" s="80"/>
      <c r="D20" s="103"/>
      <c r="E20" s="104"/>
      <c r="F20" s="80"/>
      <c r="G20" s="81"/>
      <c r="H20" s="64"/>
      <c r="I20" s="57"/>
      <c r="J20" s="27"/>
      <c r="K20" s="57"/>
      <c r="L20" s="57"/>
      <c r="M20" s="27"/>
      <c r="N20" s="64"/>
      <c r="O20" s="57"/>
      <c r="P20" s="27"/>
      <c r="Q20" s="64"/>
      <c r="R20" s="57"/>
      <c r="S20" s="57"/>
      <c r="T20" s="57"/>
      <c r="U20" s="27"/>
      <c r="V20" s="64"/>
      <c r="W20" s="57"/>
      <c r="X20" s="57"/>
      <c r="Y20" s="57"/>
      <c r="Z20" s="267"/>
      <c r="AA20" s="268"/>
      <c r="AB20" s="62"/>
      <c r="AC20" s="63"/>
      <c r="AD20" s="63"/>
      <c r="AE20" s="63"/>
      <c r="AF20" s="33"/>
      <c r="AG20" s="62"/>
      <c r="AH20" s="63"/>
      <c r="AI20" s="7"/>
    </row>
    <row r="21" spans="2:35" ht="25.5" customHeight="1" x14ac:dyDescent="0.15">
      <c r="B21" s="40"/>
      <c r="C21" s="80"/>
      <c r="D21" s="103"/>
      <c r="E21" s="104"/>
      <c r="F21" s="80"/>
      <c r="G21" s="81"/>
      <c r="H21" s="64"/>
      <c r="I21" s="57"/>
      <c r="J21" s="27"/>
      <c r="K21" s="57"/>
      <c r="L21" s="57"/>
      <c r="M21" s="27"/>
      <c r="N21" s="64"/>
      <c r="O21" s="57"/>
      <c r="P21" s="27"/>
      <c r="Q21" s="64"/>
      <c r="R21" s="57"/>
      <c r="S21" s="57"/>
      <c r="T21" s="57"/>
      <c r="U21" s="27"/>
      <c r="V21" s="64"/>
      <c r="W21" s="57"/>
      <c r="X21" s="57"/>
      <c r="Y21" s="57"/>
      <c r="Z21" s="267"/>
      <c r="AA21" s="268"/>
      <c r="AB21" s="62"/>
      <c r="AC21" s="63"/>
      <c r="AD21" s="63"/>
      <c r="AE21" s="63"/>
      <c r="AF21" s="33"/>
      <c r="AG21" s="115"/>
      <c r="AH21" s="115"/>
      <c r="AI21" s="35"/>
    </row>
    <row r="22" spans="2:35" ht="25.5" customHeight="1" x14ac:dyDescent="0.15">
      <c r="B22" s="40"/>
      <c r="C22" s="80"/>
      <c r="D22" s="103"/>
      <c r="E22" s="104"/>
      <c r="F22" s="80"/>
      <c r="G22" s="81"/>
      <c r="H22" s="64"/>
      <c r="I22" s="57"/>
      <c r="J22" s="27"/>
      <c r="K22" s="57"/>
      <c r="L22" s="57"/>
      <c r="M22" s="27"/>
      <c r="N22" s="64"/>
      <c r="O22" s="57"/>
      <c r="P22" s="27"/>
      <c r="Q22" s="64"/>
      <c r="R22" s="57"/>
      <c r="S22" s="57"/>
      <c r="T22" s="57"/>
      <c r="U22" s="27"/>
      <c r="V22" s="64"/>
      <c r="W22" s="57"/>
      <c r="X22" s="57"/>
      <c r="Y22" s="57"/>
      <c r="Z22" s="267"/>
      <c r="AA22" s="268"/>
      <c r="AB22" s="62"/>
      <c r="AC22" s="63"/>
      <c r="AD22" s="63"/>
      <c r="AE22" s="63"/>
      <c r="AF22" s="33"/>
      <c r="AG22" s="62"/>
      <c r="AH22" s="63"/>
      <c r="AI22" s="7"/>
    </row>
    <row r="23" spans="2:35" ht="25.5" customHeight="1" x14ac:dyDescent="0.15">
      <c r="B23" s="40"/>
      <c r="C23" s="80"/>
      <c r="D23" s="103"/>
      <c r="E23" s="104"/>
      <c r="F23" s="80"/>
      <c r="G23" s="81"/>
      <c r="H23" s="64"/>
      <c r="I23" s="57"/>
      <c r="J23" s="27"/>
      <c r="K23" s="57"/>
      <c r="L23" s="57"/>
      <c r="M23" s="27"/>
      <c r="N23" s="64"/>
      <c r="O23" s="57"/>
      <c r="P23" s="27"/>
      <c r="Q23" s="64"/>
      <c r="R23" s="57"/>
      <c r="S23" s="57"/>
      <c r="T23" s="57"/>
      <c r="U23" s="27"/>
      <c r="V23" s="64"/>
      <c r="W23" s="57"/>
      <c r="X23" s="57"/>
      <c r="Y23" s="57"/>
      <c r="Z23" s="267"/>
      <c r="AA23" s="268"/>
      <c r="AB23" s="62"/>
      <c r="AC23" s="63"/>
      <c r="AD23" s="63"/>
      <c r="AE23" s="63"/>
      <c r="AF23" s="33"/>
      <c r="AG23" s="57"/>
      <c r="AH23" s="57"/>
      <c r="AI23" s="34"/>
    </row>
    <row r="24" spans="2:35" ht="22.5" customHeight="1" thickBot="1" x14ac:dyDescent="0.2">
      <c r="B24" s="105" t="s">
        <v>16</v>
      </c>
      <c r="C24" s="106"/>
      <c r="D24" s="106"/>
      <c r="E24" s="107"/>
      <c r="F24" s="108"/>
      <c r="G24" s="109"/>
      <c r="H24" s="59">
        <f>SUM(H11:I23)</f>
        <v>0</v>
      </c>
      <c r="I24" s="58"/>
      <c r="J24" s="18" t="s">
        <v>5</v>
      </c>
      <c r="K24" s="58">
        <f>SUM(K11:L23)</f>
        <v>0</v>
      </c>
      <c r="L24" s="58"/>
      <c r="M24" s="18" t="s">
        <v>6</v>
      </c>
      <c r="N24" s="59">
        <f>SUM(N11:O23)</f>
        <v>0</v>
      </c>
      <c r="O24" s="58"/>
      <c r="P24" s="18" t="s">
        <v>7</v>
      </c>
      <c r="Q24" s="59">
        <f>SUM(Q11:T23)</f>
        <v>0</v>
      </c>
      <c r="R24" s="58"/>
      <c r="S24" s="58"/>
      <c r="T24" s="58"/>
      <c r="U24" s="18" t="s">
        <v>42</v>
      </c>
      <c r="V24" s="59">
        <f>SUM(V11:Y23)</f>
        <v>0</v>
      </c>
      <c r="W24" s="58"/>
      <c r="X24" s="58"/>
      <c r="Y24" s="58"/>
      <c r="Z24" s="251" t="s">
        <v>43</v>
      </c>
      <c r="AA24" s="252"/>
      <c r="AB24" s="60">
        <f>SUM(AB11:AE23)</f>
        <v>0</v>
      </c>
      <c r="AC24" s="61"/>
      <c r="AD24" s="61"/>
      <c r="AE24" s="61"/>
      <c r="AF24" s="37" t="s">
        <v>64</v>
      </c>
      <c r="AG24" s="60">
        <f>SUM(AG11:AH23)</f>
        <v>0</v>
      </c>
      <c r="AH24" s="61"/>
      <c r="AI24" s="38" t="s">
        <v>65</v>
      </c>
    </row>
    <row r="25" spans="2:35" ht="22.5" customHeight="1" x14ac:dyDescent="0.15">
      <c r="B25" s="99" t="s">
        <v>69</v>
      </c>
      <c r="C25" s="100"/>
      <c r="D25" s="101"/>
      <c r="E25" s="102" t="s">
        <v>70</v>
      </c>
      <c r="F25" s="101"/>
      <c r="G25" s="73" t="s">
        <v>4</v>
      </c>
      <c r="H25" s="73"/>
      <c r="I25" s="82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4"/>
    </row>
    <row r="26" spans="2:35" ht="19.5" customHeight="1" x14ac:dyDescent="0.15">
      <c r="B26" s="95"/>
      <c r="C26" s="96"/>
      <c r="D26" s="77"/>
      <c r="E26" s="76">
        <f>SUM(H24:AH24)</f>
        <v>0</v>
      </c>
      <c r="F26" s="77"/>
      <c r="G26" s="76">
        <f>B26-E26</f>
        <v>0</v>
      </c>
      <c r="H26" s="77"/>
      <c r="I26" s="85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7"/>
    </row>
    <row r="27" spans="2:35" ht="19.5" customHeight="1" thickBot="1" x14ac:dyDescent="0.2">
      <c r="B27" s="97"/>
      <c r="C27" s="98"/>
      <c r="D27" s="79"/>
      <c r="E27" s="78"/>
      <c r="F27" s="79"/>
      <c r="G27" s="78"/>
      <c r="H27" s="79"/>
      <c r="I27" s="88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90"/>
    </row>
    <row r="28" spans="2:35" ht="9" customHeight="1" x14ac:dyDescent="0.15">
      <c r="B28" s="197" t="s">
        <v>57</v>
      </c>
      <c r="C28" s="269"/>
      <c r="D28" s="269"/>
      <c r="E28" s="269"/>
    </row>
    <row r="29" spans="2:35" ht="16.5" customHeight="1" x14ac:dyDescent="0.15">
      <c r="B29" s="127"/>
      <c r="C29" s="127"/>
      <c r="D29" s="127"/>
      <c r="E29" s="127"/>
      <c r="F29" s="242" t="s">
        <v>81</v>
      </c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3"/>
      <c r="U29" s="128" t="s">
        <v>32</v>
      </c>
      <c r="V29" s="129"/>
      <c r="W29" s="129"/>
      <c r="X29" s="29"/>
      <c r="Y29" s="130" t="s">
        <v>33</v>
      </c>
      <c r="Z29" s="130"/>
      <c r="AA29" s="130"/>
      <c r="AB29" s="130"/>
      <c r="AC29" s="130"/>
      <c r="AD29" s="130"/>
      <c r="AE29" s="130"/>
      <c r="AF29" s="130"/>
      <c r="AG29" s="130"/>
      <c r="AH29" s="131"/>
    </row>
    <row r="30" spans="2:35" ht="6" customHeight="1" x14ac:dyDescent="0.15">
      <c r="B30" s="127"/>
      <c r="C30" s="127"/>
      <c r="D30" s="127"/>
      <c r="E30" s="127"/>
      <c r="R30" s="3"/>
    </row>
    <row r="31" spans="2:35" x14ac:dyDescent="0.15">
      <c r="R31" s="3"/>
    </row>
  </sheetData>
  <sheetProtection password="9DBF" sheet="1"/>
  <protectedRanges>
    <protectedRange sqref="I25" name="範囲14"/>
    <protectedRange sqref="D5" name="範囲1"/>
    <protectedRange sqref="D7" name="範囲2"/>
    <protectedRange sqref="B11:I23" name="範囲3"/>
    <protectedRange sqref="H11:I23" name="範囲4"/>
    <protectedRange sqref="K11:L23" name="範囲5"/>
    <protectedRange sqref="Q11:T23" name="範囲7"/>
    <protectedRange sqref="V11:Y23" name="範囲8"/>
    <protectedRange sqref="AB11:AE23" name="範囲9"/>
    <protectedRange sqref="AG11:AH23" name="範囲10"/>
    <protectedRange sqref="B25:D27" name="範囲11"/>
    <protectedRange sqref="L25:AI27" name="範囲12"/>
    <protectedRange sqref="F29:S29" name="範囲10_1_1"/>
  </protectedRanges>
  <mergeCells count="178">
    <mergeCell ref="Z19:AA19"/>
    <mergeCell ref="Z20:AA20"/>
    <mergeCell ref="AB19:AE19"/>
    <mergeCell ref="AB20:AE20"/>
    <mergeCell ref="AB9:AF9"/>
    <mergeCell ref="AB10:AF10"/>
    <mergeCell ref="AB21:AE21"/>
    <mergeCell ref="AB22:AE22"/>
    <mergeCell ref="AB23:AE23"/>
    <mergeCell ref="Z22:AA22"/>
    <mergeCell ref="AH3:AI7"/>
    <mergeCell ref="AE3:AG7"/>
    <mergeCell ref="AB11:AE11"/>
    <mergeCell ref="AB12:AE12"/>
    <mergeCell ref="AG9:AI9"/>
    <mergeCell ref="AG10:AI10"/>
    <mergeCell ref="AG11:AH11"/>
    <mergeCell ref="AB13:AE13"/>
    <mergeCell ref="AB18:AE18"/>
    <mergeCell ref="AA3:AD7"/>
    <mergeCell ref="AB14:AE14"/>
    <mergeCell ref="AB16:AE16"/>
    <mergeCell ref="AB17:AE17"/>
    <mergeCell ref="V9:AA9"/>
    <mergeCell ref="AB15:AD15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V10:AA10"/>
    <mergeCell ref="AG21:AH21"/>
    <mergeCell ref="AG22:AH22"/>
    <mergeCell ref="AG23:AH23"/>
    <mergeCell ref="AG12:AH12"/>
    <mergeCell ref="AG24:AH24"/>
    <mergeCell ref="AG14:AH14"/>
    <mergeCell ref="AG15:AH15"/>
    <mergeCell ref="AG16:AH16"/>
    <mergeCell ref="AG17:AH17"/>
    <mergeCell ref="AG18:AH18"/>
    <mergeCell ref="AG19:AH19"/>
    <mergeCell ref="AG20:AH20"/>
    <mergeCell ref="AG13:AH13"/>
    <mergeCell ref="B28:E30"/>
    <mergeCell ref="U29:W29"/>
    <mergeCell ref="Y29:AH29"/>
    <mergeCell ref="V23:Y23"/>
    <mergeCell ref="B24:G24"/>
    <mergeCell ref="H24:I24"/>
    <mergeCell ref="B26:D27"/>
    <mergeCell ref="E26:F27"/>
    <mergeCell ref="G26:H27"/>
    <mergeCell ref="B25:D25"/>
    <mergeCell ref="E25:F25"/>
    <mergeCell ref="G25:H25"/>
    <mergeCell ref="Z23:AA23"/>
    <mergeCell ref="C23:E23"/>
    <mergeCell ref="F23:G23"/>
    <mergeCell ref="H23:I23"/>
    <mergeCell ref="K23:L23"/>
    <mergeCell ref="K24:L24"/>
    <mergeCell ref="N24:O24"/>
    <mergeCell ref="Q24:T24"/>
    <mergeCell ref="V24:Y24"/>
    <mergeCell ref="N23:O23"/>
    <mergeCell ref="Q23:T23"/>
    <mergeCell ref="AB24:AE24"/>
    <mergeCell ref="C22:E22"/>
    <mergeCell ref="F22:G22"/>
    <mergeCell ref="H22:I22"/>
    <mergeCell ref="K22:L22"/>
    <mergeCell ref="C21:E21"/>
    <mergeCell ref="F21:G21"/>
    <mergeCell ref="H21:I21"/>
    <mergeCell ref="K21:L21"/>
    <mergeCell ref="Z21:AA21"/>
    <mergeCell ref="V21:Y21"/>
    <mergeCell ref="N22:O22"/>
    <mergeCell ref="Q22:T22"/>
    <mergeCell ref="V22:Y22"/>
    <mergeCell ref="C19:E19"/>
    <mergeCell ref="F19:G19"/>
    <mergeCell ref="H19:I19"/>
    <mergeCell ref="K19:L19"/>
    <mergeCell ref="N19:O19"/>
    <mergeCell ref="Q19:T19"/>
    <mergeCell ref="N21:O21"/>
    <mergeCell ref="Q21:T21"/>
    <mergeCell ref="V19:Y19"/>
    <mergeCell ref="C20:E20"/>
    <mergeCell ref="F20:G20"/>
    <mergeCell ref="H20:I20"/>
    <mergeCell ref="K20:L20"/>
    <mergeCell ref="N20:O20"/>
    <mergeCell ref="Q20:T20"/>
    <mergeCell ref="V20:Y20"/>
    <mergeCell ref="C18:E18"/>
    <mergeCell ref="F18:G18"/>
    <mergeCell ref="H18:I18"/>
    <mergeCell ref="K18:L18"/>
    <mergeCell ref="N18:O18"/>
    <mergeCell ref="Q18:T18"/>
    <mergeCell ref="V18:Y18"/>
    <mergeCell ref="C17:E17"/>
    <mergeCell ref="F17:G17"/>
    <mergeCell ref="Q16:T16"/>
    <mergeCell ref="V16:Y16"/>
    <mergeCell ref="C15:E15"/>
    <mergeCell ref="F15:G15"/>
    <mergeCell ref="H15:I15"/>
    <mergeCell ref="K15:L15"/>
    <mergeCell ref="N15:O15"/>
    <mergeCell ref="Q15:T15"/>
    <mergeCell ref="H17:I17"/>
    <mergeCell ref="K17:L17"/>
    <mergeCell ref="N17:O17"/>
    <mergeCell ref="Q17:T17"/>
    <mergeCell ref="V15:Y15"/>
    <mergeCell ref="C16:E16"/>
    <mergeCell ref="F16:G16"/>
    <mergeCell ref="H16:I16"/>
    <mergeCell ref="K16:L16"/>
    <mergeCell ref="N16:O16"/>
    <mergeCell ref="V17:Y17"/>
    <mergeCell ref="C14:E14"/>
    <mergeCell ref="F14:G14"/>
    <mergeCell ref="H14:I14"/>
    <mergeCell ref="K14:L14"/>
    <mergeCell ref="N14:O14"/>
    <mergeCell ref="Q14:T14"/>
    <mergeCell ref="V14:Y14"/>
    <mergeCell ref="C13:E13"/>
    <mergeCell ref="F13:G13"/>
    <mergeCell ref="Q12:T12"/>
    <mergeCell ref="V12:Y12"/>
    <mergeCell ref="C11:E11"/>
    <mergeCell ref="F11:G11"/>
    <mergeCell ref="H11:I11"/>
    <mergeCell ref="K11:L11"/>
    <mergeCell ref="H13:I13"/>
    <mergeCell ref="K13:L13"/>
    <mergeCell ref="N13:O13"/>
    <mergeCell ref="Q13:T13"/>
    <mergeCell ref="V11:Y11"/>
    <mergeCell ref="C12:E12"/>
    <mergeCell ref="F12:G12"/>
    <mergeCell ref="H12:I12"/>
    <mergeCell ref="K12:L12"/>
    <mergeCell ref="N12:O12"/>
    <mergeCell ref="V13:Y13"/>
    <mergeCell ref="B5:C5"/>
    <mergeCell ref="D5:F5"/>
    <mergeCell ref="B7:C7"/>
    <mergeCell ref="Y3:Z7"/>
    <mergeCell ref="F29:T29"/>
    <mergeCell ref="H9:J9"/>
    <mergeCell ref="K9:M9"/>
    <mergeCell ref="I25:AI27"/>
    <mergeCell ref="N10:P10"/>
    <mergeCell ref="Q10:U10"/>
    <mergeCell ref="N11:O11"/>
    <mergeCell ref="Q11:T11"/>
    <mergeCell ref="N9:P9"/>
    <mergeCell ref="Q9:U9"/>
    <mergeCell ref="B2:I4"/>
    <mergeCell ref="Z24:AA24"/>
    <mergeCell ref="U3:X7"/>
    <mergeCell ref="T3:T7"/>
    <mergeCell ref="D7:F7"/>
    <mergeCell ref="B9:B10"/>
    <mergeCell ref="C9:E10"/>
    <mergeCell ref="F9:G10"/>
    <mergeCell ref="H10:J10"/>
    <mergeCell ref="K10:M10"/>
  </mergeCells>
  <phoneticPr fontId="4"/>
  <pageMargins left="0" right="0" top="0" bottom="0" header="0.23622047244094491" footer="0.31496062992125984"/>
  <pageSetup paperSize="13" scale="88" orientation="landscape"/>
  <colBreaks count="1" manualBreakCount="1">
    <brk id="3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物品購入・その他用</vt:lpstr>
      <vt:lpstr>旅費交通費・通信費用(音楽出版１)①</vt:lpstr>
      <vt:lpstr>旅費交通費・通信費用(音楽出版１)②</vt:lpstr>
      <vt:lpstr>旅費交通費・通信費用 (SDR)</vt:lpstr>
      <vt:lpstr>会議費・交際費用</vt:lpstr>
      <vt:lpstr>出張旅費等</vt:lpstr>
      <vt:lpstr>会議費・交際費用!Print_Area</vt:lpstr>
      <vt:lpstr>出張旅費等!Print_Area</vt:lpstr>
      <vt:lpstr>物品購入・その他用!Print_Area</vt:lpstr>
      <vt:lpstr>'旅費交通費・通信費用 (SDR)'!Print_Area</vt:lpstr>
      <vt:lpstr>'旅費交通費・通信費用(音楽出版１)①'!Print_Area</vt:lpstr>
      <vt:lpstr>'旅費交通費・通信費用(音楽出版１)②'!Print_Area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okayama</dc:creator>
  <cp:lastModifiedBy>松村</cp:lastModifiedBy>
  <cp:lastPrinted>2016-07-10T10:13:20Z</cp:lastPrinted>
  <dcterms:created xsi:type="dcterms:W3CDTF">2009-06-15T02:20:14Z</dcterms:created>
  <dcterms:modified xsi:type="dcterms:W3CDTF">2017-04-06T09:28:49Z</dcterms:modified>
</cp:coreProperties>
</file>