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\Documents\GitHub\ChilwaBasin\ZombaDisease1\"/>
    </mc:Choice>
  </mc:AlternateContent>
  <xr:revisionPtr revIDLastSave="0" documentId="13_ncr:1_{ABF79123-A486-4172-A72B-FFAB486DE092}" xr6:coauthVersionLast="47" xr6:coauthVersionMax="47" xr10:uidLastSave="{00000000-0000-0000-0000-000000000000}"/>
  <bookViews>
    <workbookView xWindow="-96" yWindow="-96" windowWidth="23232" windowHeight="12552" xr2:uid="{CF86727E-EBAC-4FB3-9931-F75AC58A23DC}"/>
  </bookViews>
  <sheets>
    <sheet name="Dataset To M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61" i="1" l="1" a="1"/>
  <c r="I261" i="1" s="1"/>
  <c r="I260" i="1" a="1"/>
  <c r="I260" i="1" s="1"/>
  <c r="I259" i="1" a="1"/>
  <c r="I259" i="1" s="1"/>
  <c r="I258" i="1" a="1"/>
  <c r="I258" i="1" s="1"/>
  <c r="I257" i="1" a="1"/>
  <c r="I257" i="1" s="1"/>
  <c r="I256" i="1" a="1"/>
  <c r="I256" i="1" s="1"/>
  <c r="I255" i="1" a="1"/>
  <c r="I255" i="1" s="1"/>
  <c r="I254" i="1" a="1"/>
  <c r="I254" i="1" s="1"/>
  <c r="I253" i="1" a="1"/>
  <c r="I253" i="1" s="1"/>
  <c r="I252" i="1" a="1"/>
  <c r="I252" i="1" s="1"/>
  <c r="I251" i="1" a="1"/>
  <c r="I251" i="1" s="1"/>
  <c r="I250" i="1" a="1"/>
  <c r="I250" i="1" s="1"/>
  <c r="I249" i="1" a="1"/>
  <c r="I249" i="1" s="1"/>
  <c r="I248" i="1" a="1"/>
  <c r="I248" i="1" s="1"/>
  <c r="I247" i="1" a="1"/>
  <c r="I247" i="1" s="1"/>
  <c r="I246" i="1" a="1"/>
  <c r="I246" i="1" s="1"/>
  <c r="I245" i="1" a="1"/>
  <c r="I245" i="1" s="1"/>
  <c r="I244" i="1" a="1"/>
  <c r="I244" i="1" s="1"/>
  <c r="I243" i="1" a="1"/>
  <c r="I243" i="1" s="1"/>
  <c r="I242" i="1" a="1"/>
  <c r="I242" i="1" s="1"/>
  <c r="I241" i="1" a="1"/>
  <c r="I241" i="1" s="1"/>
  <c r="I240" i="1" a="1"/>
  <c r="I240" i="1" s="1"/>
  <c r="I239" i="1" a="1"/>
  <c r="I239" i="1" s="1"/>
  <c r="I238" i="1" a="1"/>
  <c r="I238" i="1" s="1"/>
  <c r="I237" i="1" a="1"/>
  <c r="I237" i="1" s="1"/>
  <c r="I236" i="1" a="1"/>
  <c r="I236" i="1" s="1"/>
  <c r="I235" i="1" a="1"/>
  <c r="I235" i="1" s="1"/>
  <c r="I234" i="1" a="1"/>
  <c r="I234" i="1" s="1"/>
  <c r="I233" i="1" a="1"/>
  <c r="I233" i="1" s="1"/>
  <c r="I232" i="1" a="1"/>
  <c r="I232" i="1" s="1"/>
  <c r="I231" i="1" a="1"/>
  <c r="I231" i="1" s="1"/>
  <c r="I230" i="1" a="1"/>
  <c r="I230" i="1" s="1"/>
  <c r="I229" i="1" a="1"/>
  <c r="I229" i="1" s="1"/>
  <c r="I228" i="1" a="1"/>
  <c r="I228" i="1" s="1"/>
  <c r="I227" i="1" a="1"/>
  <c r="I227" i="1" s="1"/>
  <c r="I226" i="1" a="1"/>
  <c r="I226" i="1" s="1"/>
  <c r="I225" i="1" a="1"/>
  <c r="I225" i="1" s="1"/>
  <c r="I224" i="1" a="1"/>
  <c r="I224" i="1" s="1"/>
  <c r="I223" i="1" a="1"/>
  <c r="I223" i="1" s="1"/>
  <c r="I222" i="1" a="1"/>
  <c r="I222" i="1" s="1"/>
  <c r="I221" i="1" a="1"/>
  <c r="I221" i="1" s="1"/>
  <c r="I220" i="1" a="1"/>
  <c r="I220" i="1" s="1"/>
  <c r="I219" i="1" a="1"/>
  <c r="I219" i="1" s="1"/>
  <c r="I218" i="1" a="1"/>
  <c r="I218" i="1" s="1"/>
  <c r="I217" i="1" a="1"/>
  <c r="I217" i="1" s="1"/>
  <c r="I216" i="1" a="1"/>
  <c r="I216" i="1" s="1"/>
  <c r="I215" i="1" a="1"/>
  <c r="I215" i="1" s="1"/>
  <c r="I214" i="1" a="1"/>
  <c r="I214" i="1" s="1"/>
  <c r="I213" i="1" a="1"/>
  <c r="I213" i="1" s="1"/>
  <c r="I212" i="1" a="1"/>
  <c r="I212" i="1" s="1"/>
  <c r="I211" i="1" a="1"/>
  <c r="I211" i="1" s="1"/>
  <c r="I210" i="1" a="1"/>
  <c r="I210" i="1" s="1"/>
  <c r="I209" i="1" a="1"/>
  <c r="I209" i="1" s="1"/>
  <c r="I208" i="1" a="1"/>
  <c r="I208" i="1" s="1"/>
  <c r="I207" i="1" a="1"/>
  <c r="I207" i="1" s="1"/>
  <c r="I206" i="1" a="1"/>
  <c r="I206" i="1" s="1"/>
  <c r="I205" i="1" a="1"/>
  <c r="I205" i="1" s="1"/>
  <c r="I204" i="1" a="1"/>
  <c r="I204" i="1" s="1"/>
  <c r="I203" i="1" a="1"/>
  <c r="I203" i="1" s="1"/>
  <c r="I202" i="1" a="1"/>
  <c r="I202" i="1" s="1"/>
  <c r="I201" i="1" a="1"/>
  <c r="I201" i="1" s="1"/>
  <c r="I200" i="1" a="1"/>
  <c r="I200" i="1" s="1"/>
  <c r="I199" i="1" a="1"/>
  <c r="I199" i="1" s="1"/>
  <c r="I198" i="1" a="1"/>
  <c r="I198" i="1" s="1"/>
  <c r="I197" i="1" a="1"/>
  <c r="I197" i="1" s="1"/>
  <c r="I196" i="1" a="1"/>
  <c r="I196" i="1" s="1"/>
  <c r="I195" i="1" a="1"/>
  <c r="I195" i="1" s="1"/>
  <c r="I194" i="1" a="1"/>
  <c r="I194" i="1" s="1"/>
  <c r="I193" i="1" a="1"/>
  <c r="I193" i="1" s="1"/>
  <c r="I192" i="1" a="1"/>
  <c r="I192" i="1" s="1"/>
  <c r="I191" i="1" a="1"/>
  <c r="I191" i="1" s="1"/>
  <c r="I190" i="1" a="1"/>
  <c r="I190" i="1" s="1"/>
  <c r="I189" i="1" a="1"/>
  <c r="I189" i="1" s="1"/>
  <c r="I188" i="1" a="1"/>
  <c r="I188" i="1" s="1"/>
  <c r="I187" i="1" a="1"/>
  <c r="I187" i="1" s="1"/>
  <c r="I186" i="1" a="1"/>
  <c r="I186" i="1" s="1"/>
  <c r="I185" i="1" a="1"/>
  <c r="I185" i="1" s="1"/>
  <c r="I184" i="1" a="1"/>
  <c r="I184" i="1" s="1"/>
  <c r="I183" i="1" a="1"/>
  <c r="I183" i="1" s="1"/>
  <c r="I182" i="1" a="1"/>
  <c r="I182" i="1" s="1"/>
  <c r="I181" i="1" a="1"/>
  <c r="I181" i="1" s="1"/>
  <c r="I180" i="1" a="1"/>
  <c r="I180" i="1" s="1"/>
  <c r="I179" i="1" a="1"/>
  <c r="I179" i="1" s="1"/>
  <c r="I178" i="1" a="1"/>
  <c r="I178" i="1" s="1"/>
  <c r="I177" i="1" a="1"/>
  <c r="I177" i="1" s="1"/>
  <c r="I176" i="1" a="1"/>
  <c r="I176" i="1" s="1"/>
  <c r="I175" i="1" a="1"/>
  <c r="I175" i="1" s="1"/>
  <c r="I174" i="1" a="1"/>
  <c r="I174" i="1" s="1"/>
  <c r="I173" i="1" a="1"/>
  <c r="I173" i="1" s="1"/>
  <c r="I172" i="1" a="1"/>
  <c r="I172" i="1" s="1"/>
  <c r="I171" i="1" a="1"/>
  <c r="I171" i="1" s="1"/>
  <c r="I170" i="1" a="1"/>
  <c r="I170" i="1" s="1"/>
  <c r="I169" i="1" a="1"/>
  <c r="I169" i="1" s="1"/>
  <c r="I168" i="1" a="1"/>
  <c r="I168" i="1" s="1"/>
  <c r="I167" i="1" a="1"/>
  <c r="I167" i="1" s="1"/>
  <c r="I166" i="1" a="1"/>
  <c r="I166" i="1" s="1"/>
  <c r="I165" i="1" a="1"/>
  <c r="I165" i="1" s="1"/>
  <c r="I164" i="1" a="1"/>
  <c r="I164" i="1" s="1"/>
  <c r="I163" i="1" a="1"/>
  <c r="I163" i="1" s="1"/>
  <c r="I162" i="1" a="1"/>
  <c r="I162" i="1" s="1"/>
  <c r="I161" i="1" a="1"/>
  <c r="I161" i="1" s="1"/>
  <c r="I160" i="1" a="1"/>
  <c r="I160" i="1" s="1"/>
  <c r="I159" i="1" a="1"/>
  <c r="I159" i="1" s="1"/>
  <c r="I158" i="1" a="1"/>
  <c r="I158" i="1" s="1"/>
  <c r="I157" i="1" a="1"/>
  <c r="I157" i="1" s="1"/>
  <c r="I156" i="1" a="1"/>
  <c r="I156" i="1" s="1"/>
  <c r="I155" i="1" a="1"/>
  <c r="I155" i="1" s="1"/>
  <c r="I154" i="1" a="1"/>
  <c r="I154" i="1" s="1"/>
  <c r="I153" i="1" a="1"/>
  <c r="I153" i="1" s="1"/>
  <c r="I152" i="1" a="1"/>
  <c r="I152" i="1" s="1"/>
  <c r="I151" i="1" a="1"/>
  <c r="I151" i="1" s="1"/>
  <c r="I150" i="1" a="1"/>
  <c r="I150" i="1" s="1"/>
  <c r="I149" i="1" a="1"/>
  <c r="I149" i="1" s="1"/>
  <c r="I148" i="1" a="1"/>
  <c r="I148" i="1" s="1"/>
  <c r="I147" i="1" a="1"/>
  <c r="I147" i="1" s="1"/>
  <c r="I146" i="1" a="1"/>
  <c r="I146" i="1" s="1"/>
  <c r="I145" i="1" a="1"/>
  <c r="I145" i="1" s="1"/>
  <c r="I144" i="1" a="1"/>
  <c r="I144" i="1" s="1"/>
  <c r="I143" i="1" a="1"/>
  <c r="I143" i="1" s="1"/>
  <c r="I142" i="1" a="1"/>
  <c r="I142" i="1" s="1"/>
  <c r="I141" i="1" a="1"/>
  <c r="I141" i="1" s="1"/>
  <c r="I140" i="1" a="1"/>
  <c r="I140" i="1" s="1"/>
  <c r="I139" i="1" a="1"/>
  <c r="I139" i="1" s="1"/>
  <c r="I138" i="1" a="1"/>
  <c r="I138" i="1" s="1"/>
  <c r="I137" i="1" a="1"/>
  <c r="I137" i="1" s="1"/>
  <c r="I136" i="1" a="1"/>
  <c r="I136" i="1" s="1"/>
  <c r="I135" i="1" a="1"/>
  <c r="I135" i="1" s="1"/>
  <c r="I134" i="1" a="1"/>
  <c r="I134" i="1" s="1"/>
  <c r="I133" i="1" a="1"/>
  <c r="I133" i="1" s="1"/>
  <c r="I132" i="1" a="1"/>
  <c r="I132" i="1" s="1"/>
  <c r="I131" i="1" a="1"/>
  <c r="I131" i="1" s="1"/>
  <c r="I130" i="1" a="1"/>
  <c r="I130" i="1" s="1"/>
  <c r="I129" i="1" a="1"/>
  <c r="I129" i="1" s="1"/>
  <c r="I128" i="1" a="1"/>
  <c r="I128" i="1" s="1"/>
  <c r="I127" i="1" a="1"/>
  <c r="I127" i="1" s="1"/>
  <c r="I126" i="1" a="1"/>
  <c r="I126" i="1" s="1"/>
  <c r="I125" i="1" a="1"/>
  <c r="I125" i="1" s="1"/>
  <c r="I124" i="1" a="1"/>
  <c r="I124" i="1" s="1"/>
  <c r="I123" i="1" a="1"/>
  <c r="I123" i="1" s="1"/>
  <c r="I122" i="1" a="1"/>
  <c r="I122" i="1" s="1"/>
  <c r="I121" i="1" a="1"/>
  <c r="I121" i="1" s="1"/>
  <c r="I120" i="1" a="1"/>
  <c r="I120" i="1" s="1"/>
  <c r="I119" i="1" a="1"/>
  <c r="I119" i="1" s="1"/>
  <c r="I118" i="1" a="1"/>
  <c r="I118" i="1" s="1"/>
  <c r="I117" i="1" a="1"/>
  <c r="I117" i="1" s="1"/>
  <c r="I116" i="1" a="1"/>
  <c r="I116" i="1" s="1"/>
  <c r="I115" i="1" a="1"/>
  <c r="I115" i="1" s="1"/>
  <c r="I114" i="1" a="1"/>
  <c r="I114" i="1" s="1"/>
  <c r="I113" i="1" a="1"/>
  <c r="I113" i="1" s="1"/>
  <c r="I112" i="1" a="1"/>
  <c r="I112" i="1" s="1"/>
  <c r="I111" i="1" a="1"/>
  <c r="I111" i="1" s="1"/>
  <c r="I110" i="1" a="1"/>
  <c r="I110" i="1" s="1"/>
  <c r="I109" i="1" a="1"/>
  <c r="I109" i="1" s="1"/>
  <c r="I108" i="1" a="1"/>
  <c r="I108" i="1" s="1"/>
  <c r="I107" i="1" a="1"/>
  <c r="I107" i="1" s="1"/>
  <c r="I106" i="1" a="1"/>
  <c r="I106" i="1" s="1"/>
  <c r="I105" i="1" a="1"/>
  <c r="I105" i="1" s="1"/>
  <c r="I104" i="1" a="1"/>
  <c r="I104" i="1" s="1"/>
  <c r="I103" i="1" a="1"/>
  <c r="I103" i="1" s="1"/>
  <c r="I102" i="1" a="1"/>
  <c r="I102" i="1" s="1"/>
  <c r="I101" i="1" a="1"/>
  <c r="I101" i="1" s="1"/>
  <c r="I100" i="1" a="1"/>
  <c r="I100" i="1" s="1"/>
  <c r="I99" i="1" a="1"/>
  <c r="I99" i="1" s="1"/>
  <c r="I98" i="1" a="1"/>
  <c r="I98" i="1" s="1"/>
  <c r="I97" i="1" a="1"/>
  <c r="I97" i="1" s="1"/>
  <c r="I96" i="1" a="1"/>
  <c r="I96" i="1" s="1"/>
  <c r="I95" i="1" a="1"/>
  <c r="I95" i="1" s="1"/>
  <c r="I94" i="1" a="1"/>
  <c r="I94" i="1" s="1"/>
  <c r="I93" i="1" a="1"/>
  <c r="I93" i="1" s="1"/>
  <c r="I92" i="1" a="1"/>
  <c r="I92" i="1" s="1"/>
  <c r="I91" i="1" a="1"/>
  <c r="I91" i="1" s="1"/>
  <c r="I90" i="1" a="1"/>
  <c r="I90" i="1" s="1"/>
  <c r="I89" i="1" a="1"/>
  <c r="I89" i="1" s="1"/>
  <c r="I88" i="1" a="1"/>
  <c r="I88" i="1" s="1"/>
  <c r="I87" i="1" a="1"/>
  <c r="I87" i="1" s="1"/>
  <c r="I86" i="1" a="1"/>
  <c r="I86" i="1" s="1"/>
  <c r="I85" i="1" a="1"/>
  <c r="I85" i="1" s="1"/>
  <c r="I84" i="1" a="1"/>
  <c r="I84" i="1" s="1"/>
  <c r="I83" i="1" a="1"/>
  <c r="I83" i="1" s="1"/>
  <c r="I82" i="1" a="1"/>
  <c r="I82" i="1" s="1"/>
  <c r="I81" i="1" a="1"/>
  <c r="I81" i="1" s="1"/>
  <c r="I80" i="1" a="1"/>
  <c r="I80" i="1" s="1"/>
  <c r="I79" i="1" a="1"/>
  <c r="I79" i="1" s="1"/>
  <c r="I78" i="1" a="1"/>
  <c r="I78" i="1" s="1"/>
  <c r="I77" i="1" a="1"/>
  <c r="I77" i="1" s="1"/>
  <c r="I76" i="1" a="1"/>
  <c r="I76" i="1" s="1"/>
  <c r="I75" i="1" a="1"/>
  <c r="I75" i="1" s="1"/>
  <c r="I74" i="1" a="1"/>
  <c r="I74" i="1" s="1"/>
  <c r="I73" i="1" a="1"/>
  <c r="I73" i="1" s="1"/>
  <c r="I72" i="1" a="1"/>
  <c r="I72" i="1" s="1"/>
  <c r="I71" i="1" a="1"/>
  <c r="I71" i="1" s="1"/>
  <c r="I70" i="1" a="1"/>
  <c r="I70" i="1" s="1"/>
  <c r="I69" i="1" a="1"/>
  <c r="I69" i="1" s="1"/>
  <c r="I68" i="1" a="1"/>
  <c r="I68" i="1" s="1"/>
  <c r="I67" i="1" a="1"/>
  <c r="I67" i="1" s="1"/>
  <c r="I66" i="1" a="1"/>
  <c r="I66" i="1" s="1"/>
  <c r="I65" i="1" a="1"/>
  <c r="I65" i="1" s="1"/>
  <c r="I64" i="1" a="1"/>
  <c r="I64" i="1" s="1"/>
  <c r="I63" i="1" a="1"/>
  <c r="I63" i="1" s="1"/>
  <c r="I62" i="1" a="1"/>
  <c r="I62" i="1" s="1"/>
  <c r="I61" i="1" a="1"/>
  <c r="I61" i="1" s="1"/>
  <c r="I60" i="1" a="1"/>
  <c r="I60" i="1" s="1"/>
  <c r="I59" i="1" a="1"/>
  <c r="I59" i="1" s="1"/>
  <c r="I58" i="1" a="1"/>
  <c r="I58" i="1" s="1"/>
  <c r="I57" i="1" a="1"/>
  <c r="I57" i="1" s="1"/>
  <c r="I56" i="1" a="1"/>
  <c r="I56" i="1" s="1"/>
  <c r="I55" i="1" a="1"/>
  <c r="I55" i="1" s="1"/>
  <c r="I54" i="1" a="1"/>
  <c r="I54" i="1" s="1"/>
  <c r="I53" i="1" a="1"/>
  <c r="I53" i="1" s="1"/>
  <c r="I52" i="1" a="1"/>
  <c r="I52" i="1" s="1"/>
  <c r="I51" i="1" a="1"/>
  <c r="I51" i="1" s="1"/>
  <c r="I50" i="1" a="1"/>
  <c r="I50" i="1" s="1"/>
  <c r="I49" i="1" a="1"/>
  <c r="I49" i="1" s="1"/>
  <c r="I48" i="1" a="1"/>
  <c r="I48" i="1" s="1"/>
  <c r="I47" i="1" a="1"/>
  <c r="I47" i="1" s="1"/>
  <c r="I46" i="1" a="1"/>
  <c r="I46" i="1" s="1"/>
  <c r="I45" i="1" a="1"/>
  <c r="I45" i="1" s="1"/>
  <c r="I44" i="1" a="1"/>
  <c r="I44" i="1" s="1"/>
  <c r="I43" i="1" a="1"/>
  <c r="I43" i="1" s="1"/>
  <c r="I42" i="1" a="1"/>
  <c r="I42" i="1" s="1"/>
  <c r="I41" i="1" a="1"/>
  <c r="I41" i="1" s="1"/>
  <c r="I40" i="1" a="1"/>
  <c r="I40" i="1" s="1"/>
  <c r="I39" i="1" a="1"/>
  <c r="I39" i="1" s="1"/>
  <c r="I38" i="1" a="1"/>
  <c r="I38" i="1" s="1"/>
  <c r="I37" i="1" a="1"/>
  <c r="I37" i="1" s="1"/>
  <c r="I36" i="1" a="1"/>
  <c r="I36" i="1" s="1"/>
  <c r="I35" i="1" a="1"/>
  <c r="I35" i="1" s="1"/>
  <c r="I34" i="1" a="1"/>
  <c r="I34" i="1" s="1"/>
  <c r="I33" i="1" a="1"/>
  <c r="I33" i="1" s="1"/>
  <c r="I32" i="1" a="1"/>
  <c r="I32" i="1" s="1"/>
  <c r="I31" i="1" a="1"/>
  <c r="I31" i="1" s="1"/>
  <c r="I30" i="1" a="1"/>
  <c r="I30" i="1" s="1"/>
  <c r="I29" i="1" a="1"/>
  <c r="I29" i="1" s="1"/>
  <c r="I28" i="1" a="1"/>
  <c r="I28" i="1" s="1"/>
  <c r="I27" i="1" a="1"/>
  <c r="I27" i="1" s="1"/>
  <c r="I26" i="1" a="1"/>
  <c r="I26" i="1" s="1"/>
  <c r="I25" i="1" a="1"/>
  <c r="I25" i="1" s="1"/>
  <c r="I24" i="1" a="1"/>
  <c r="I24" i="1" s="1"/>
  <c r="I23" i="1" a="1"/>
  <c r="I23" i="1" s="1"/>
  <c r="I22" i="1" a="1"/>
  <c r="I22" i="1" s="1"/>
  <c r="I21" i="1" a="1"/>
  <c r="I21" i="1" s="1"/>
  <c r="I20" i="1" a="1"/>
  <c r="I20" i="1" s="1"/>
  <c r="I19" i="1" a="1"/>
  <c r="I19" i="1" s="1"/>
  <c r="I18" i="1" a="1"/>
  <c r="I18" i="1" s="1"/>
  <c r="I17" i="1" a="1"/>
  <c r="I17" i="1" s="1"/>
  <c r="I16" i="1" a="1"/>
  <c r="I16" i="1" s="1"/>
  <c r="I15" i="1" a="1"/>
  <c r="I15" i="1" s="1"/>
  <c r="I14" i="1" a="1"/>
  <c r="I14" i="1" s="1"/>
  <c r="I13" i="1" a="1"/>
  <c r="I13" i="1" s="1"/>
  <c r="I12" i="1" a="1"/>
  <c r="I12" i="1" s="1"/>
  <c r="I11" i="1" a="1"/>
  <c r="I11" i="1" s="1"/>
  <c r="I10" i="1" a="1"/>
  <c r="I10" i="1" s="1"/>
  <c r="I9" i="1" a="1"/>
  <c r="I9" i="1" s="1"/>
  <c r="I8" i="1" a="1"/>
  <c r="I8" i="1" s="1"/>
  <c r="I7" i="1" a="1"/>
  <c r="I7" i="1" s="1"/>
  <c r="I6" i="1" a="1"/>
  <c r="I6" i="1" s="1"/>
  <c r="I5" i="1" a="1"/>
  <c r="I5" i="1" s="1"/>
  <c r="I4" i="1" a="1"/>
  <c r="I4" i="1" s="1"/>
  <c r="I3" i="1" a="1"/>
  <c r="I3" i="1" s="1"/>
  <c r="I2" i="1" a="1"/>
  <c r="I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<sst xmlns="http://schemas.openxmlformats.org/spreadsheetml/2006/main" count="10" uniqueCount="10">
  <si>
    <t>Date</t>
  </si>
  <si>
    <t>Humidity</t>
  </si>
  <si>
    <t>Rainfall</t>
  </si>
  <si>
    <t>MinTemp</t>
  </si>
  <si>
    <t>MaxTemp</t>
  </si>
  <si>
    <t>MeanTemp</t>
  </si>
  <si>
    <t>LakeArea</t>
  </si>
  <si>
    <t>Chlorophyll</t>
  </si>
  <si>
    <t>TrophicClass</t>
  </si>
  <si>
    <t>MalariaCases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</si>
</sst>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yyyy\-mm\-dd;@"/>
    <numFmt numFmtId="165" formatCode="0.0"/>
  </numFmts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theme="1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rgb="FFF7CAAC"/>
        <bgColor rgb="FFF7CAAC"/>
      </patternFill>
    </fill>
    <fill>
      <patternFill patternType="solid">
        <fgColor rgb="FFC00000"/>
        <bgColor rgb="FFC00000"/>
      </patternFill>
    </fill>
    <fill>
      <patternFill patternType="solid">
        <fgColor rgb="FFBDD6EE"/>
        <bgColor rgb="FFBDD6EE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/>
    </xf>
    <xf numFmtId="1" fontId="0" fillId="0" borderId="1" xfId="0" applyNumberFormat="1" applyBorder="1" applyAlignment="1">
      <alignment horizontal="center" vertical="center" wrapText="1"/>
    </xf>
    <xf numFmtId="165" fontId="0" fillId="0" borderId="1" xfId="0" applyNumberFormat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 wrapText="1"/>
    </xf>
    <xf numFmtId="0" fontId="2" fillId="0" borderId="0" xfId="0" applyFont="1"/>
    <xf numFmtId="1" fontId="1" fillId="4" borderId="1" xfId="0" applyNumberFormat="1" applyFont="1" applyFill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" fontId="1" fillId="5" borderId="1" xfId="0" applyNumberFormat="1" applyFont="1" applyFill="1" applyBorder="1" applyAlignment="1">
      <alignment horizontal="center" vertical="center" wrapText="1"/>
    </xf>
    <xf numFmtId="1" fontId="0" fillId="0" borderId="2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CB4E1B8-6441-4870-A0F5-7037A4FFDAF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91CE0-DA4B-491E-906F-5ADA1CC56936}">
  <dimension ref="A1:J349"/>
  <sheetViews>
    <sheetView tabSelected="1" zoomScale="40" zoomScaleNormal="40" workbookViewId="0">
      <pane ySplit="1" topLeftCell="A2" activePane="bottomLeft" state="frozen"/>
      <selection pane="bottomLeft" activeCell="G8" sqref="G8"/>
    </sheetView>
  </sheetViews>
  <sheetFormatPr defaultColWidth="14.41796875" defaultRowHeight="15" customHeight="1" x14ac:dyDescent="0.55000000000000004"/>
  <cols>
    <col min="1" max="1" width="12.89453125" style="14" bestFit="1" customWidth="1"/>
    <col min="2" max="2" width="17" style="14" customWidth="1"/>
    <col min="3" max="3" width="15" style="14" customWidth="1"/>
    <col min="4" max="4" width="26.1015625" style="14" customWidth="1"/>
    <col min="5" max="5" width="21.89453125" style="14" customWidth="1"/>
    <col min="6" max="6" width="16.3125" style="14" customWidth="1"/>
    <col min="10" max="10" width="12.47265625" style="14" bestFit="1" customWidth="1"/>
  </cols>
  <sheetData>
    <row r="1" spans="1:10" ht="36.75" customHeight="1" x14ac:dyDescent="0.5500000000000000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 spans="1:10" ht="15" customHeight="1" x14ac:dyDescent="0.55000000000000004">
      <c r="A2" s="4">
        <v>42005</v>
      </c>
      <c r="B2" s="5">
        <v>88.441428571428602</v>
      </c>
      <c r="C2" s="6">
        <v>112.2</v>
      </c>
      <c r="D2" s="6">
        <v>19.185714285714301</v>
      </c>
      <c r="E2" s="6">
        <v>26.0285714285714</v>
      </c>
      <c r="F2" s="6">
        <v>22.607142857142851</v>
      </c>
      <c r="G2" s="8">
        <v>468.65000000000003</v>
      </c>
      <c r="H2" s="8">
        <v>15.783333333333331</v>
      </c>
      <c r="I2" cm="1">
        <f t="array" ref="I2">_xlfn.SWITCH(TRUE,AND(H2&gt;=0,H2&lt;2.6),1,AND(H2&gt;=2.6,H2&lt;20),2,AND(H2&gt;=20,H2&lt;56),3,(H2&gt;=56),4)</f>
        <v>2</v>
      </c>
      <c r="J2" s="7">
        <v>0</v>
      </c>
    </row>
    <row r="3" spans="1:10" ht="15" customHeight="1" x14ac:dyDescent="0.55000000000000004">
      <c r="A3" s="4">
        <v>42009</v>
      </c>
      <c r="B3" s="5">
        <v>89.917142857142906</v>
      </c>
      <c r="C3" s="6">
        <v>342.6</v>
      </c>
      <c r="D3" s="6">
        <v>18.8571428571429</v>
      </c>
      <c r="E3" s="6">
        <v>23.6142857142857</v>
      </c>
      <c r="F3" s="6">
        <v>21.235714285714302</v>
      </c>
      <c r="G3" s="8">
        <v>534.55250000000001</v>
      </c>
      <c r="H3" s="8">
        <v>19.666666666666668</v>
      </c>
      <c r="I3" cm="1">
        <f t="array" ref="I3">_xlfn.SWITCH(TRUE,AND(H3&gt;=0,H3&lt;2.6),1,AND(H3&gt;=2.6,H3&lt;20),2,AND(H3&gt;=20,H3&lt;56),3,(H3&gt;=56),4)</f>
        <v>2</v>
      </c>
      <c r="J3" s="9">
        <v>99</v>
      </c>
    </row>
    <row r="4" spans="1:10" ht="15" customHeight="1" x14ac:dyDescent="0.55000000000000004">
      <c r="A4" s="4">
        <v>42016</v>
      </c>
      <c r="B4" s="5">
        <v>86.671428571428606</v>
      </c>
      <c r="C4" s="6">
        <v>25.1</v>
      </c>
      <c r="D4" s="6">
        <v>18.1142857142857</v>
      </c>
      <c r="E4" s="6">
        <v>26.1142857142857</v>
      </c>
      <c r="F4" s="6">
        <v>22.1142857142857</v>
      </c>
      <c r="G4" s="8">
        <v>600.45500000000004</v>
      </c>
      <c r="H4" s="8">
        <v>23.55</v>
      </c>
      <c r="I4" cm="1">
        <f t="array" ref="I4">_xlfn.SWITCH(TRUE,AND(H4&gt;=0,H4&lt;2.6),1,AND(H4&gt;=2.6,H4&lt;20),2,AND(H4&gt;=20,H4&lt;56),3,(H4&gt;=56),4)</f>
        <v>3</v>
      </c>
      <c r="J4" s="9">
        <v>228</v>
      </c>
    </row>
    <row r="5" spans="1:10" ht="15" customHeight="1" x14ac:dyDescent="0.55000000000000004">
      <c r="A5" s="4">
        <v>42023</v>
      </c>
      <c r="B5" s="5">
        <v>85.251428571428605</v>
      </c>
      <c r="C5" s="6">
        <v>28.3</v>
      </c>
      <c r="D5" s="6">
        <v>18.0285714285714</v>
      </c>
      <c r="E5" s="6">
        <v>27.042857142857098</v>
      </c>
      <c r="F5" s="6">
        <v>22.535714285714249</v>
      </c>
      <c r="G5" s="8">
        <v>666.35750000000007</v>
      </c>
      <c r="H5" s="8">
        <v>27.433333333333334</v>
      </c>
      <c r="I5" cm="1">
        <f t="array" ref="I5">_xlfn.SWITCH(TRUE,AND(H5&gt;=0,H5&lt;2.6),1,AND(H5&gt;=2.6,H5&lt;20),2,AND(H5&gt;=20,H5&lt;56),3,(H5&gt;=56),4)</f>
        <v>3</v>
      </c>
      <c r="J5" s="9">
        <v>259</v>
      </c>
    </row>
    <row r="6" spans="1:10" ht="15" customHeight="1" x14ac:dyDescent="0.55000000000000004">
      <c r="A6" s="4">
        <v>42030</v>
      </c>
      <c r="B6" s="5">
        <v>91.057142857142907</v>
      </c>
      <c r="C6" s="6">
        <v>83.1</v>
      </c>
      <c r="D6" s="6">
        <v>19.314285714285699</v>
      </c>
      <c r="E6" s="6">
        <v>26.1142857142857</v>
      </c>
      <c r="F6" s="6">
        <v>22.714285714285701</v>
      </c>
      <c r="G6" s="8">
        <v>732.26</v>
      </c>
      <c r="H6" s="8">
        <v>31.316666666666666</v>
      </c>
      <c r="I6" cm="1">
        <f t="array" ref="I6">_xlfn.SWITCH(TRUE,AND(H6&gt;=0,H6&lt;2.6),1,AND(H6&gt;=2.6,H6&lt;20),2,AND(H6&gt;=20,H6&lt;56),3,(H6&gt;=56),4)</f>
        <v>3</v>
      </c>
      <c r="J6" s="9">
        <v>462</v>
      </c>
    </row>
    <row r="7" spans="1:10" ht="15" customHeight="1" x14ac:dyDescent="0.55000000000000004">
      <c r="A7" s="4">
        <v>42037</v>
      </c>
      <c r="B7" s="5">
        <v>83.272857142857205</v>
      </c>
      <c r="C7" s="6">
        <v>80.8</v>
      </c>
      <c r="D7" s="6">
        <v>19.0571428571429</v>
      </c>
      <c r="E7" s="6">
        <v>27.571428571428601</v>
      </c>
      <c r="F7" s="6">
        <v>23.314285714285752</v>
      </c>
      <c r="G7" s="8">
        <v>798.16249999999991</v>
      </c>
      <c r="H7" s="8">
        <v>35.200000000000003</v>
      </c>
      <c r="I7" cm="1">
        <f t="array" ref="I7">_xlfn.SWITCH(TRUE,AND(H7&gt;=0,H7&lt;2.6),1,AND(H7&gt;=2.6,H7&lt;20),2,AND(H7&gt;=20,H7&lt;56),3,(H7&gt;=56),4)</f>
        <v>3</v>
      </c>
      <c r="J7" s="9">
        <v>233</v>
      </c>
    </row>
    <row r="8" spans="1:10" ht="15" customHeight="1" x14ac:dyDescent="0.55000000000000004">
      <c r="A8" s="4">
        <v>42044</v>
      </c>
      <c r="B8" s="5">
        <v>85.938571428571393</v>
      </c>
      <c r="C8" s="6">
        <v>55</v>
      </c>
      <c r="D8" s="6">
        <v>18.4714285714286</v>
      </c>
      <c r="E8" s="6">
        <v>26</v>
      </c>
      <c r="F8" s="6">
        <v>22.235714285714302</v>
      </c>
      <c r="G8" s="8">
        <v>864.06500000000005</v>
      </c>
      <c r="H8" s="8">
        <v>39.083333333333329</v>
      </c>
      <c r="I8" cm="1">
        <f t="array" ref="I8">_xlfn.SWITCH(TRUE,AND(H8&gt;=0,H8&lt;2.6),1,AND(H8&gt;=2.6,H8&lt;20),2,AND(H8&gt;=20,H8&lt;56),3,(H8&gt;=56),4)</f>
        <v>3</v>
      </c>
      <c r="J8" s="7">
        <v>0</v>
      </c>
    </row>
    <row r="9" spans="1:10" ht="15" customHeight="1" x14ac:dyDescent="0.55000000000000004">
      <c r="A9" s="4">
        <v>42051</v>
      </c>
      <c r="B9" s="5">
        <v>89.714285714285694</v>
      </c>
      <c r="C9" s="6">
        <v>221.5</v>
      </c>
      <c r="D9" s="6">
        <v>18.171428571428599</v>
      </c>
      <c r="E9" s="6">
        <v>26.328571428571401</v>
      </c>
      <c r="F9" s="6">
        <v>22.25</v>
      </c>
      <c r="G9" s="8">
        <v>929.96749999999997</v>
      </c>
      <c r="H9" s="8">
        <v>42.966666666666669</v>
      </c>
      <c r="I9" cm="1">
        <f t="array" ref="I9">_xlfn.SWITCH(TRUE,AND(H9&gt;=0,H9&lt;2.6),1,AND(H9&gt;=2.6,H9&lt;20),2,AND(H9&gt;=20,H9&lt;56),3,(H9&gt;=56),4)</f>
        <v>3</v>
      </c>
      <c r="J9" s="7">
        <v>0</v>
      </c>
    </row>
    <row r="10" spans="1:10" ht="15" customHeight="1" x14ac:dyDescent="0.55000000000000004">
      <c r="A10" s="4">
        <v>42058</v>
      </c>
      <c r="B10" s="5">
        <v>86.785714285714306</v>
      </c>
      <c r="C10" s="6">
        <v>5.4</v>
      </c>
      <c r="D10" s="6">
        <v>17.671428571428599</v>
      </c>
      <c r="E10" s="6">
        <v>26.3571428571429</v>
      </c>
      <c r="F10" s="6">
        <v>22.014285714285748</v>
      </c>
      <c r="G10" s="8">
        <v>995.86999999999989</v>
      </c>
      <c r="H10" s="8">
        <v>46.850000000000009</v>
      </c>
      <c r="I10" cm="1">
        <f t="array" ref="I10">_xlfn.SWITCH(TRUE,AND(H10&gt;=0,H10&lt;2.6),1,AND(H10&gt;=2.6,H10&lt;20),2,AND(H10&gt;=20,H10&lt;56),3,(H10&gt;=56),4)</f>
        <v>3</v>
      </c>
      <c r="J10" s="7">
        <v>0</v>
      </c>
    </row>
    <row r="11" spans="1:10" ht="15" customHeight="1" x14ac:dyDescent="0.55000000000000004">
      <c r="A11" s="4">
        <v>42065</v>
      </c>
      <c r="B11" s="5">
        <v>85.542857142857102</v>
      </c>
      <c r="C11" s="6">
        <v>6.2</v>
      </c>
      <c r="D11" s="6">
        <v>17.014285714285698</v>
      </c>
      <c r="E11" s="6">
        <v>25.4</v>
      </c>
      <c r="F11" s="6">
        <v>21.207142857142848</v>
      </c>
      <c r="G11" s="8">
        <v>1038.7349999999999</v>
      </c>
      <c r="H11" s="8">
        <v>47.672500000000007</v>
      </c>
      <c r="I11" cm="1">
        <f t="array" ref="I11">_xlfn.SWITCH(TRUE,AND(H11&gt;=0,H11&lt;2.6),1,AND(H11&gt;=2.6,H11&lt;20),2,AND(H11&gt;=20,H11&lt;56),3,(H11&gt;=56),4)</f>
        <v>3</v>
      </c>
      <c r="J11" s="7">
        <v>0</v>
      </c>
    </row>
    <row r="12" spans="1:10" ht="15" customHeight="1" x14ac:dyDescent="0.55000000000000004">
      <c r="A12" s="4">
        <v>42072</v>
      </c>
      <c r="B12" s="5">
        <v>81.478571428571399</v>
      </c>
      <c r="C12" s="6">
        <v>0</v>
      </c>
      <c r="D12" s="6">
        <v>17.285714285714299</v>
      </c>
      <c r="E12" s="6">
        <v>27.2</v>
      </c>
      <c r="F12" s="6">
        <v>22.242857142857147</v>
      </c>
      <c r="G12" s="8">
        <v>1081.5999999999999</v>
      </c>
      <c r="H12" s="8">
        <v>48.495000000000005</v>
      </c>
      <c r="I12" cm="1">
        <f t="array" ref="I12">_xlfn.SWITCH(TRUE,AND(H12&gt;=0,H12&lt;2.6),1,AND(H12&gt;=2.6,H12&lt;20),2,AND(H12&gt;=20,H12&lt;56),3,(H12&gt;=56),4)</f>
        <v>3</v>
      </c>
      <c r="J12" s="7">
        <v>0</v>
      </c>
    </row>
    <row r="13" spans="1:10" ht="15" customHeight="1" x14ac:dyDescent="0.55000000000000004">
      <c r="A13" s="4">
        <v>42079</v>
      </c>
      <c r="B13" s="5">
        <v>85.328571428571394</v>
      </c>
      <c r="C13" s="6">
        <v>28.6</v>
      </c>
      <c r="D13" s="6">
        <v>19.042857142857098</v>
      </c>
      <c r="E13" s="6">
        <v>28.328571428571401</v>
      </c>
      <c r="F13" s="6">
        <v>23.685714285714248</v>
      </c>
      <c r="G13" s="8">
        <v>1124.4649999999999</v>
      </c>
      <c r="H13" s="8">
        <v>49.317500000000003</v>
      </c>
      <c r="I13" cm="1">
        <f t="array" ref="I13">_xlfn.SWITCH(TRUE,AND(H13&gt;=0,H13&lt;2.6),1,AND(H13&gt;=2.6,H13&lt;20),2,AND(H13&gt;=20,H13&lt;56),3,(H13&gt;=56),4)</f>
        <v>3</v>
      </c>
      <c r="J13" s="9">
        <v>83</v>
      </c>
    </row>
    <row r="14" spans="1:10" ht="15" customHeight="1" x14ac:dyDescent="0.55000000000000004">
      <c r="A14" s="4">
        <v>42086</v>
      </c>
      <c r="B14" s="5">
        <v>87.022857142857205</v>
      </c>
      <c r="C14" s="6">
        <v>2.8</v>
      </c>
      <c r="D14" s="6">
        <v>18.9714285714286</v>
      </c>
      <c r="E14" s="6">
        <v>27.9428571428571</v>
      </c>
      <c r="F14" s="6">
        <v>23.457142857142848</v>
      </c>
      <c r="G14" s="8">
        <v>1167.33</v>
      </c>
      <c r="H14" s="8">
        <v>50.14</v>
      </c>
      <c r="I14" cm="1">
        <f t="array" ref="I14">_xlfn.SWITCH(TRUE,AND(H14&gt;=0,H14&lt;2.6),1,AND(H14&gt;=2.6,H14&lt;20),2,AND(H14&gt;=20,H14&lt;56),3,(H14&gt;=56),4)</f>
        <v>3</v>
      </c>
      <c r="J14" s="9">
        <v>146</v>
      </c>
    </row>
    <row r="15" spans="1:10" ht="15" customHeight="1" x14ac:dyDescent="0.55000000000000004">
      <c r="A15" s="4">
        <v>42093</v>
      </c>
      <c r="B15" s="5">
        <v>82.14</v>
      </c>
      <c r="C15" s="6">
        <v>0</v>
      </c>
      <c r="D15" s="6">
        <v>16.371428571428599</v>
      </c>
      <c r="E15" s="6">
        <v>27.4</v>
      </c>
      <c r="F15" s="6">
        <v>21.8857142857143</v>
      </c>
      <c r="G15" s="8">
        <v>1104.8399999999999</v>
      </c>
      <c r="H15" s="8">
        <v>23.250000000000004</v>
      </c>
      <c r="I15" cm="1">
        <f t="array" ref="I15">_xlfn.SWITCH(TRUE,AND(H15&gt;=0,H15&lt;2.6),1,AND(H15&gt;=2.6,H15&lt;20),2,AND(H15&gt;=20,H15&lt;56),3,(H15&gt;=56),4)</f>
        <v>3</v>
      </c>
      <c r="J15" s="9">
        <v>116</v>
      </c>
    </row>
    <row r="16" spans="1:10" ht="15" customHeight="1" x14ac:dyDescent="0.55000000000000004">
      <c r="A16" s="4">
        <v>42100</v>
      </c>
      <c r="B16" s="5">
        <v>79.414285714285697</v>
      </c>
      <c r="C16" s="6">
        <v>5.7</v>
      </c>
      <c r="D16" s="6">
        <v>17.328571428571401</v>
      </c>
      <c r="E16" s="6">
        <v>26.8</v>
      </c>
      <c r="F16" s="6">
        <v>22.064285714285703</v>
      </c>
      <c r="G16" s="8">
        <v>1104.6583333333333</v>
      </c>
      <c r="H16" s="8">
        <v>23.791666666666668</v>
      </c>
      <c r="I16" cm="1">
        <f t="array" ref="I16">_xlfn.SWITCH(TRUE,AND(H16&gt;=0,H16&lt;2.6),1,AND(H16&gt;=2.6,H16&lt;20),2,AND(H16&gt;=20,H16&lt;56),3,(H16&gt;=56),4)</f>
        <v>3</v>
      </c>
      <c r="J16" s="7">
        <v>0</v>
      </c>
    </row>
    <row r="17" spans="1:10" ht="15" customHeight="1" x14ac:dyDescent="0.55000000000000004">
      <c r="A17" s="4">
        <v>42107</v>
      </c>
      <c r="B17" s="5">
        <v>83.842857142857099</v>
      </c>
      <c r="C17" s="6">
        <v>2.4</v>
      </c>
      <c r="D17" s="6">
        <v>17.214285714285701</v>
      </c>
      <c r="E17" s="6">
        <v>26.9714285714286</v>
      </c>
      <c r="F17" s="6">
        <v>22.092857142857149</v>
      </c>
      <c r="G17" s="8">
        <v>1104.4766666666665</v>
      </c>
      <c r="H17" s="8">
        <v>24.333333333333336</v>
      </c>
      <c r="I17" cm="1">
        <f t="array" ref="I17">_xlfn.SWITCH(TRUE,AND(H17&gt;=0,H17&lt;2.6),1,AND(H17&gt;=2.6,H17&lt;20),2,AND(H17&gt;=20,H17&lt;56),3,(H17&gt;=56),4)</f>
        <v>3</v>
      </c>
      <c r="J17" s="9">
        <v>68</v>
      </c>
    </row>
    <row r="18" spans="1:10" ht="15" customHeight="1" x14ac:dyDescent="0.55000000000000004">
      <c r="A18" s="4">
        <v>42114</v>
      </c>
      <c r="B18" s="5">
        <v>71.274285714285696</v>
      </c>
      <c r="C18" s="6">
        <v>0</v>
      </c>
      <c r="D18" s="6">
        <v>14.9714285714286</v>
      </c>
      <c r="E18" s="6">
        <v>26.5</v>
      </c>
      <c r="F18" s="6">
        <v>20.735714285714302</v>
      </c>
      <c r="G18" s="8">
        <v>1104.2949999999998</v>
      </c>
      <c r="H18" s="8">
        <v>24.875</v>
      </c>
      <c r="I18" cm="1">
        <f t="array" ref="I18">_xlfn.SWITCH(TRUE,AND(H18&gt;=0,H18&lt;2.6),1,AND(H18&gt;=2.6,H18&lt;20),2,AND(H18&gt;=20,H18&lt;56),3,(H18&gt;=56),4)</f>
        <v>3</v>
      </c>
      <c r="J18" s="9">
        <v>62</v>
      </c>
    </row>
    <row r="19" spans="1:10" ht="15" customHeight="1" x14ac:dyDescent="0.55000000000000004">
      <c r="A19" s="4">
        <v>42121</v>
      </c>
      <c r="B19" s="5">
        <v>72.162857142857206</v>
      </c>
      <c r="C19" s="6">
        <v>0</v>
      </c>
      <c r="D19" s="6">
        <v>15.8714285714286</v>
      </c>
      <c r="E19" s="6">
        <v>27.9428571428571</v>
      </c>
      <c r="F19" s="6">
        <v>21.907142857142851</v>
      </c>
      <c r="G19" s="8">
        <v>1104.1133333333332</v>
      </c>
      <c r="H19" s="8">
        <v>25.416666666666668</v>
      </c>
      <c r="I19" cm="1">
        <f t="array" ref="I19">_xlfn.SWITCH(TRUE,AND(H19&gt;=0,H19&lt;2.6),1,AND(H19&gt;=2.6,H19&lt;20),2,AND(H19&gt;=20,H19&lt;56),3,(H19&gt;=56),4)</f>
        <v>3</v>
      </c>
      <c r="J19" s="9">
        <v>114</v>
      </c>
    </row>
    <row r="20" spans="1:10" ht="15" customHeight="1" x14ac:dyDescent="0.55000000000000004">
      <c r="A20" s="4">
        <v>42128</v>
      </c>
      <c r="B20" s="5">
        <v>75.168571428571397</v>
      </c>
      <c r="C20" s="6">
        <v>0</v>
      </c>
      <c r="D20" s="6">
        <v>15.257142857142901</v>
      </c>
      <c r="E20" s="6">
        <v>26.2</v>
      </c>
      <c r="F20" s="6">
        <v>20.728571428571449</v>
      </c>
      <c r="G20" s="8">
        <v>1103.9316666666666</v>
      </c>
      <c r="H20" s="8">
        <v>25.958333333333336</v>
      </c>
      <c r="I20" cm="1">
        <f t="array" ref="I20">_xlfn.SWITCH(TRUE,AND(H20&gt;=0,H20&lt;2.6),1,AND(H20&gt;=2.6,H20&lt;20),2,AND(H20&gt;=20,H20&lt;56),3,(H20&gt;=56),4)</f>
        <v>3</v>
      </c>
      <c r="J20" s="9">
        <v>206</v>
      </c>
    </row>
    <row r="21" spans="1:10" ht="15" customHeight="1" x14ac:dyDescent="0.55000000000000004">
      <c r="A21" s="4">
        <v>42135</v>
      </c>
      <c r="B21" s="5">
        <v>69.061428571428607</v>
      </c>
      <c r="C21" s="6">
        <v>0</v>
      </c>
      <c r="D21" s="6">
        <v>14.0285714285714</v>
      </c>
      <c r="E21" s="6">
        <v>26.6142857142857</v>
      </c>
      <c r="F21" s="6">
        <v>20.321428571428548</v>
      </c>
      <c r="G21" s="8">
        <v>1103.75</v>
      </c>
      <c r="H21" s="8">
        <v>26.5</v>
      </c>
      <c r="I21" cm="1">
        <f t="array" ref="I21">_xlfn.SWITCH(TRUE,AND(H21&gt;=0,H21&lt;2.6),1,AND(H21&gt;=2.6,H21&lt;20),2,AND(H21&gt;=20,H21&lt;56),3,(H21&gt;=56),4)</f>
        <v>3</v>
      </c>
      <c r="J21" s="9">
        <v>39</v>
      </c>
    </row>
    <row r="22" spans="1:10" ht="15" customHeight="1" x14ac:dyDescent="0.55000000000000004">
      <c r="A22" s="4">
        <v>42142</v>
      </c>
      <c r="B22" s="5">
        <v>71.787142857142896</v>
      </c>
      <c r="C22" s="6">
        <v>0</v>
      </c>
      <c r="D22" s="6">
        <v>13.5</v>
      </c>
      <c r="E22" s="6">
        <v>26.157142857142901</v>
      </c>
      <c r="F22" s="6">
        <v>19.82857142857145</v>
      </c>
      <c r="G22" s="8">
        <v>1103.5683333333334</v>
      </c>
      <c r="H22" s="8">
        <v>27.041666666666668</v>
      </c>
      <c r="I22" cm="1">
        <f t="array" ref="I22">_xlfn.SWITCH(TRUE,AND(H22&gt;=0,H22&lt;2.6),1,AND(H22&gt;=2.6,H22&lt;20),2,AND(H22&gt;=20,H22&lt;56),3,(H22&gt;=56),4)</f>
        <v>3</v>
      </c>
      <c r="J22" s="9">
        <v>171</v>
      </c>
    </row>
    <row r="23" spans="1:10" ht="15" customHeight="1" x14ac:dyDescent="0.55000000000000004">
      <c r="A23" s="4">
        <v>42149</v>
      </c>
      <c r="B23" s="5">
        <v>70.59</v>
      </c>
      <c r="C23" s="6">
        <v>0</v>
      </c>
      <c r="D23" s="6">
        <v>15.2114285714286</v>
      </c>
      <c r="E23" s="6">
        <v>26.724285714285699</v>
      </c>
      <c r="F23" s="6">
        <v>20.967857142857149</v>
      </c>
      <c r="G23" s="8">
        <v>1103.3866666666665</v>
      </c>
      <c r="H23" s="8">
        <v>27.583333333333336</v>
      </c>
      <c r="I23" cm="1">
        <f t="array" ref="I23">_xlfn.SWITCH(TRUE,AND(H23&gt;=0,H23&lt;2.6),1,AND(H23&gt;=2.6,H23&lt;20),2,AND(H23&gt;=20,H23&lt;56),3,(H23&gt;=56),4)</f>
        <v>3</v>
      </c>
      <c r="J23" s="9">
        <v>33</v>
      </c>
    </row>
    <row r="24" spans="1:10" ht="15" customHeight="1" x14ac:dyDescent="0.55000000000000004">
      <c r="A24" s="4">
        <v>42156</v>
      </c>
      <c r="B24" s="5">
        <v>70.048571428571407</v>
      </c>
      <c r="C24" s="6">
        <v>0</v>
      </c>
      <c r="D24" s="6">
        <v>13.177142857142901</v>
      </c>
      <c r="E24" s="6">
        <v>24.487142857142899</v>
      </c>
      <c r="F24" s="6">
        <v>18.832142857142898</v>
      </c>
      <c r="G24" s="8">
        <v>1103.2049999999999</v>
      </c>
      <c r="H24" s="8">
        <v>28.125</v>
      </c>
      <c r="I24" cm="1">
        <f t="array" ref="I24">_xlfn.SWITCH(TRUE,AND(H24&gt;=0,H24&lt;2.6),1,AND(H24&gt;=2.6,H24&lt;20),2,AND(H24&gt;=20,H24&lt;56),3,(H24&gt;=56),4)</f>
        <v>3</v>
      </c>
      <c r="J24" s="9">
        <v>65</v>
      </c>
    </row>
    <row r="25" spans="1:10" ht="15" customHeight="1" x14ac:dyDescent="0.55000000000000004">
      <c r="A25" s="4">
        <v>42163</v>
      </c>
      <c r="B25" s="5">
        <v>65.375714285714295</v>
      </c>
      <c r="C25" s="6">
        <v>0</v>
      </c>
      <c r="D25" s="6">
        <v>12.157142857142899</v>
      </c>
      <c r="E25" s="6">
        <v>24.781428571428599</v>
      </c>
      <c r="F25" s="6">
        <v>18.46928571428575</v>
      </c>
      <c r="G25" s="8">
        <v>1103.0233333333333</v>
      </c>
      <c r="H25" s="8">
        <v>28.666666666666668</v>
      </c>
      <c r="I25" cm="1">
        <f t="array" ref="I25">_xlfn.SWITCH(TRUE,AND(H25&gt;=0,H25&lt;2.6),1,AND(H25&gt;=2.6,H25&lt;20),2,AND(H25&gt;=20,H25&lt;56),3,(H25&gt;=56),4)</f>
        <v>3</v>
      </c>
      <c r="J25" s="9">
        <v>54</v>
      </c>
    </row>
    <row r="26" spans="1:10" ht="15" customHeight="1" x14ac:dyDescent="0.55000000000000004">
      <c r="A26" s="4">
        <v>42170</v>
      </c>
      <c r="B26" s="5">
        <v>76.291428571428597</v>
      </c>
      <c r="C26" s="6">
        <v>0</v>
      </c>
      <c r="D26" s="6">
        <v>13.814285714285701</v>
      </c>
      <c r="E26" s="6">
        <v>24.39</v>
      </c>
      <c r="F26" s="6">
        <v>19.102142857142852</v>
      </c>
      <c r="G26" s="8">
        <v>1102.8416666666667</v>
      </c>
      <c r="H26" s="8">
        <v>29.208333333333336</v>
      </c>
      <c r="I26" cm="1">
        <f t="array" ref="I26">_xlfn.SWITCH(TRUE,AND(H26&gt;=0,H26&lt;2.6),1,AND(H26&gt;=2.6,H26&lt;20),2,AND(H26&gt;=20,H26&lt;56),3,(H26&gt;=56),4)</f>
        <v>3</v>
      </c>
      <c r="J26" s="9">
        <v>122</v>
      </c>
    </row>
    <row r="27" spans="1:10" ht="15" customHeight="1" x14ac:dyDescent="0.55000000000000004">
      <c r="A27" s="4">
        <v>42177</v>
      </c>
      <c r="B27" s="5">
        <v>65.645714285714305</v>
      </c>
      <c r="C27" s="6">
        <v>0</v>
      </c>
      <c r="D27" s="6">
        <v>13.092857142857101</v>
      </c>
      <c r="E27" s="6">
        <v>24.4057142857143</v>
      </c>
      <c r="F27" s="6">
        <v>18.749285714285701</v>
      </c>
      <c r="G27" s="8">
        <v>1102.6599999999999</v>
      </c>
      <c r="H27" s="8">
        <v>29.75</v>
      </c>
      <c r="I27" cm="1">
        <f t="array" ref="I27">_xlfn.SWITCH(TRUE,AND(H27&gt;=0,H27&lt;2.6),1,AND(H27&gt;=2.6,H27&lt;20),2,AND(H27&gt;=20,H27&lt;56),3,(H27&gt;=56),4)</f>
        <v>3</v>
      </c>
      <c r="J27" s="9">
        <v>27</v>
      </c>
    </row>
    <row r="28" spans="1:10" ht="15" customHeight="1" x14ac:dyDescent="0.55000000000000004">
      <c r="A28" s="4">
        <v>42184</v>
      </c>
      <c r="B28" s="5">
        <v>67.738571428571404</v>
      </c>
      <c r="C28" s="6">
        <v>0</v>
      </c>
      <c r="D28" s="6">
        <v>10.5285714285714</v>
      </c>
      <c r="E28" s="6">
        <v>21.628571428571401</v>
      </c>
      <c r="F28" s="6">
        <v>16.078571428571401</v>
      </c>
      <c r="G28" s="8">
        <v>1099.645</v>
      </c>
      <c r="H28" s="8">
        <v>24.445</v>
      </c>
      <c r="I28" cm="1">
        <f t="array" ref="I28">_xlfn.SWITCH(TRUE,AND(H28&gt;=0,H28&lt;2.6),1,AND(H28&gt;=2.6,H28&lt;20),2,AND(H28&gt;=20,H28&lt;56),3,(H28&gt;=56),4)</f>
        <v>3</v>
      </c>
      <c r="J28" s="9">
        <v>39</v>
      </c>
    </row>
    <row r="29" spans="1:10" ht="15" customHeight="1" x14ac:dyDescent="0.55000000000000004">
      <c r="A29" s="4">
        <v>42191</v>
      </c>
      <c r="B29" s="5">
        <v>64.075714285714298</v>
      </c>
      <c r="C29" s="6">
        <v>0</v>
      </c>
      <c r="D29" s="6">
        <v>10.8571428571429</v>
      </c>
      <c r="E29" s="6">
        <v>23.5571428571429</v>
      </c>
      <c r="F29" s="6">
        <v>17.207142857142898</v>
      </c>
      <c r="G29" s="8">
        <v>1096.6299999999999</v>
      </c>
      <c r="H29" s="8">
        <v>19.14</v>
      </c>
      <c r="I29" cm="1">
        <f t="array" ref="I29">_xlfn.SWITCH(TRUE,AND(H29&gt;=0,H29&lt;2.6),1,AND(H29&gt;=2.6,H29&lt;20),2,AND(H29&gt;=20,H29&lt;56),3,(H29&gt;=56),4)</f>
        <v>2</v>
      </c>
      <c r="J29" s="7">
        <v>0</v>
      </c>
    </row>
    <row r="30" spans="1:10" ht="15" customHeight="1" x14ac:dyDescent="0.55000000000000004">
      <c r="A30" s="4">
        <v>42198</v>
      </c>
      <c r="B30" s="5">
        <v>62.165714285714301</v>
      </c>
      <c r="C30" s="6">
        <v>0</v>
      </c>
      <c r="D30" s="6">
        <v>12.8714285714286</v>
      </c>
      <c r="E30" s="6">
        <v>24.3857142857143</v>
      </c>
      <c r="F30" s="6">
        <v>18.628571428571451</v>
      </c>
      <c r="G30" s="8">
        <v>1089.23</v>
      </c>
      <c r="H30" s="8">
        <v>21.83</v>
      </c>
      <c r="I30" cm="1">
        <f t="array" ref="I30">_xlfn.SWITCH(TRUE,AND(H30&gt;=0,H30&lt;2.6),1,AND(H30&gt;=2.6,H30&lt;20),2,AND(H30&gt;=20,H30&lt;56),3,(H30&gt;=56),4)</f>
        <v>3</v>
      </c>
      <c r="J30" s="9">
        <v>77</v>
      </c>
    </row>
    <row r="31" spans="1:10" ht="15" customHeight="1" x14ac:dyDescent="0.55000000000000004">
      <c r="A31" s="4">
        <v>42205</v>
      </c>
      <c r="B31" s="5">
        <v>63.427142857142897</v>
      </c>
      <c r="C31" s="6">
        <v>0</v>
      </c>
      <c r="D31" s="6">
        <v>12.157142857142899</v>
      </c>
      <c r="E31" s="6">
        <v>24.9</v>
      </c>
      <c r="F31" s="6">
        <v>18.52857142857145</v>
      </c>
      <c r="G31" s="8">
        <v>1092.18</v>
      </c>
      <c r="H31" s="8">
        <v>22.77</v>
      </c>
      <c r="I31" cm="1">
        <f t="array" ref="I31">_xlfn.SWITCH(TRUE,AND(H31&gt;=0,H31&lt;2.6),1,AND(H31&gt;=2.6,H31&lt;20),2,AND(H31&gt;=20,H31&lt;56),3,(H31&gt;=56),4)</f>
        <v>3</v>
      </c>
      <c r="J31" s="9">
        <v>117</v>
      </c>
    </row>
    <row r="32" spans="1:10" ht="15" customHeight="1" x14ac:dyDescent="0.55000000000000004">
      <c r="A32" s="4">
        <v>42212</v>
      </c>
      <c r="B32" s="5">
        <v>56.458571428571403</v>
      </c>
      <c r="C32" s="6">
        <v>0</v>
      </c>
      <c r="D32" s="6">
        <v>11.5</v>
      </c>
      <c r="E32" s="6">
        <v>23.742857142857101</v>
      </c>
      <c r="F32" s="6">
        <v>17.621428571428552</v>
      </c>
      <c r="G32" s="8">
        <v>1091.5</v>
      </c>
      <c r="H32" s="8">
        <v>11.63</v>
      </c>
      <c r="I32" cm="1">
        <f t="array" ref="I32">_xlfn.SWITCH(TRUE,AND(H32&gt;=0,H32&lt;2.6),1,AND(H32&gt;=2.6,H32&lt;20),2,AND(H32&gt;=20,H32&lt;56),3,(H32&gt;=56),4)</f>
        <v>2</v>
      </c>
      <c r="J32" s="9">
        <v>117</v>
      </c>
    </row>
    <row r="33" spans="1:10" ht="15" customHeight="1" x14ac:dyDescent="0.55000000000000004">
      <c r="A33" s="4">
        <v>42219</v>
      </c>
      <c r="B33" s="5">
        <v>55.08</v>
      </c>
      <c r="C33" s="6">
        <v>0</v>
      </c>
      <c r="D33" s="6">
        <v>10.685714285714299</v>
      </c>
      <c r="E33" s="6">
        <v>24.328571428571401</v>
      </c>
      <c r="F33" s="6">
        <v>17.507142857142849</v>
      </c>
      <c r="G33" s="8">
        <v>1084.74</v>
      </c>
      <c r="H33" s="8">
        <v>17.27</v>
      </c>
      <c r="I33" cm="1">
        <f t="array" ref="I33">_xlfn.SWITCH(TRUE,AND(H33&gt;=0,H33&lt;2.6),1,AND(H33&gt;=2.6,H33&lt;20),2,AND(H33&gt;=20,H33&lt;56),3,(H33&gt;=56),4)</f>
        <v>2</v>
      </c>
      <c r="J33" s="9">
        <v>108</v>
      </c>
    </row>
    <row r="34" spans="1:10" ht="15" customHeight="1" x14ac:dyDescent="0.55000000000000004">
      <c r="A34" s="4">
        <v>42226</v>
      </c>
      <c r="B34" s="5">
        <v>52.247142857142897</v>
      </c>
      <c r="C34" s="6">
        <v>0</v>
      </c>
      <c r="D34" s="6">
        <v>13.242857142857099</v>
      </c>
      <c r="E34" s="6">
        <v>27.314285714285699</v>
      </c>
      <c r="F34" s="6">
        <v>20.2785714285714</v>
      </c>
      <c r="G34" s="8">
        <v>1091.07</v>
      </c>
      <c r="H34" s="8">
        <v>4.28</v>
      </c>
      <c r="I34" cm="1">
        <f t="array" ref="I34">_xlfn.SWITCH(TRUE,AND(H34&gt;=0,H34&lt;2.6),1,AND(H34&gt;=2.6,H34&lt;20),2,AND(H34&gt;=20,H34&lt;56),3,(H34&gt;=56),4)</f>
        <v>2</v>
      </c>
      <c r="J34" s="9">
        <v>156</v>
      </c>
    </row>
    <row r="35" spans="1:10" ht="15" customHeight="1" x14ac:dyDescent="0.55000000000000004">
      <c r="A35" s="4">
        <v>42233</v>
      </c>
      <c r="B35" s="5">
        <v>51.3857142857143</v>
      </c>
      <c r="C35" s="6">
        <v>0</v>
      </c>
      <c r="D35" s="6">
        <v>12.9142857142857</v>
      </c>
      <c r="E35" s="6">
        <v>26.7</v>
      </c>
      <c r="F35" s="6">
        <v>19.80714285714285</v>
      </c>
      <c r="G35" s="8">
        <v>1084.3599999999999</v>
      </c>
      <c r="H35" s="8">
        <v>9.94</v>
      </c>
      <c r="I35" cm="1">
        <f t="array" ref="I35">_xlfn.SWITCH(TRUE,AND(H35&gt;=0,H35&lt;2.6),1,AND(H35&gt;=2.6,H35&lt;20),2,AND(H35&gt;=20,H35&lt;56),3,(H35&gt;=56),4)</f>
        <v>2</v>
      </c>
      <c r="J35" s="9">
        <v>79</v>
      </c>
    </row>
    <row r="36" spans="1:10" ht="15" customHeight="1" x14ac:dyDescent="0.55000000000000004">
      <c r="A36" s="4">
        <v>42240</v>
      </c>
      <c r="B36" s="5">
        <v>45.0614285714286</v>
      </c>
      <c r="C36" s="6">
        <v>99.7</v>
      </c>
      <c r="D36" s="6">
        <v>13.4</v>
      </c>
      <c r="E36" s="6">
        <v>27.985714285714302</v>
      </c>
      <c r="F36" s="6">
        <v>20.69285714285715</v>
      </c>
      <c r="G36" s="8">
        <v>1076.2799999999997</v>
      </c>
      <c r="H36" s="8">
        <v>2.5200000000000005</v>
      </c>
      <c r="I36" cm="1">
        <f t="array" ref="I36">_xlfn.SWITCH(TRUE,AND(H36&gt;=0,H36&lt;2.6),1,AND(H36&gt;=2.6,H36&lt;20),2,AND(H36&gt;=20,H36&lt;56),3,(H36&gt;=56),4)</f>
        <v>1</v>
      </c>
      <c r="J36" s="9">
        <v>119</v>
      </c>
    </row>
    <row r="37" spans="1:10" ht="15" customHeight="1" x14ac:dyDescent="0.55000000000000004">
      <c r="A37" s="4">
        <v>42247</v>
      </c>
      <c r="B37" s="5">
        <v>48.271428571428601</v>
      </c>
      <c r="C37" s="6">
        <v>0</v>
      </c>
      <c r="D37" s="6">
        <v>15.171428571428599</v>
      </c>
      <c r="E37" s="6">
        <v>28.128571428571401</v>
      </c>
      <c r="F37" s="6">
        <v>21.65</v>
      </c>
      <c r="G37" s="8">
        <v>1071.5149999999999</v>
      </c>
      <c r="H37" s="8">
        <v>1.68</v>
      </c>
      <c r="I37" cm="1">
        <f t="array" ref="I37">_xlfn.SWITCH(TRUE,AND(H37&gt;=0,H37&lt;2.6),1,AND(H37&gt;=2.6,H37&lt;20),2,AND(H37&gt;=20,H37&lt;56),3,(H37&gt;=56),4)</f>
        <v>1</v>
      </c>
      <c r="J37" s="9">
        <v>70</v>
      </c>
    </row>
    <row r="38" spans="1:10" ht="15" customHeight="1" x14ac:dyDescent="0.55000000000000004">
      <c r="A38" s="4">
        <v>42254</v>
      </c>
      <c r="B38" s="5">
        <v>48.7014285714286</v>
      </c>
      <c r="C38" s="6">
        <v>0</v>
      </c>
      <c r="D38" s="6">
        <v>13.4857142857143</v>
      </c>
      <c r="E38" s="6">
        <v>25.685714285714301</v>
      </c>
      <c r="F38" s="6">
        <v>19.5857142857143</v>
      </c>
      <c r="G38" s="8">
        <v>1066.7499999999998</v>
      </c>
      <c r="H38" s="8">
        <v>0.83999999999999941</v>
      </c>
      <c r="I38" cm="1">
        <f t="array" ref="I38">_xlfn.SWITCH(TRUE,AND(H38&gt;=0,H38&lt;2.6),1,AND(H38&gt;=2.6,H38&lt;20),2,AND(H38&gt;=20,H38&lt;56),3,(H38&gt;=56),4)</f>
        <v>1</v>
      </c>
      <c r="J38" s="9">
        <v>143</v>
      </c>
    </row>
    <row r="39" spans="1:10" ht="15" customHeight="1" x14ac:dyDescent="0.55000000000000004">
      <c r="A39" s="4">
        <v>42261</v>
      </c>
      <c r="B39" s="5">
        <v>43.547142857142902</v>
      </c>
      <c r="C39" s="6">
        <v>2</v>
      </c>
      <c r="D39" s="6">
        <v>14.9</v>
      </c>
      <c r="E39" s="6">
        <v>30.3</v>
      </c>
      <c r="F39" s="6">
        <v>22.6</v>
      </c>
      <c r="G39" s="8">
        <v>1056.0899999999999</v>
      </c>
      <c r="H39" s="8">
        <v>4.54</v>
      </c>
      <c r="I39" cm="1">
        <f t="array" ref="I39">_xlfn.SWITCH(TRUE,AND(H39&gt;=0,H39&lt;2.6),1,AND(H39&gt;=2.6,H39&lt;20),2,AND(H39&gt;=20,H39&lt;56),3,(H39&gt;=56),4)</f>
        <v>2</v>
      </c>
      <c r="J39" s="9">
        <v>122</v>
      </c>
    </row>
    <row r="40" spans="1:10" ht="15" customHeight="1" x14ac:dyDescent="0.55000000000000004">
      <c r="A40" s="4">
        <v>42268</v>
      </c>
      <c r="B40" s="5">
        <v>47.018571428571398</v>
      </c>
      <c r="C40" s="6">
        <v>20.8</v>
      </c>
      <c r="D40" s="6">
        <v>16.671428571428599</v>
      </c>
      <c r="E40" s="6">
        <v>30.1428571428571</v>
      </c>
      <c r="F40" s="6">
        <v>23.407142857142851</v>
      </c>
      <c r="G40" s="8">
        <v>1050.76</v>
      </c>
      <c r="H40" s="8">
        <v>3.5650000000000004</v>
      </c>
      <c r="I40" cm="1">
        <f t="array" ref="I40">_xlfn.SWITCH(TRUE,AND(H40&gt;=0,H40&lt;2.6),1,AND(H40&gt;=2.6,H40&lt;20),2,AND(H40&gt;=20,H40&lt;56),3,(H40&gt;=56),4)</f>
        <v>2</v>
      </c>
      <c r="J40" s="9">
        <v>132</v>
      </c>
    </row>
    <row r="41" spans="1:10" ht="15" customHeight="1" x14ac:dyDescent="0.55000000000000004">
      <c r="A41" s="4">
        <v>42275</v>
      </c>
      <c r="B41" s="5">
        <v>42.355714285714299</v>
      </c>
      <c r="C41" s="6">
        <v>9.3000000000000007</v>
      </c>
      <c r="D41" s="6">
        <v>19.071428571428601</v>
      </c>
      <c r="E41" s="6">
        <v>30.985714285714302</v>
      </c>
      <c r="F41" s="6">
        <v>25.028571428571453</v>
      </c>
      <c r="G41" s="8">
        <v>1042.3133333333333</v>
      </c>
      <c r="H41" s="8">
        <v>2.8273809523809526</v>
      </c>
      <c r="I41" cm="1">
        <f t="array" ref="I41">_xlfn.SWITCH(TRUE,AND(H41&gt;=0,H41&lt;2.6),1,AND(H41&gt;=2.6,H41&lt;20),2,AND(H41&gt;=20,H41&lt;56),3,(H41&gt;=56),4)</f>
        <v>2</v>
      </c>
      <c r="J41" s="9">
        <v>142</v>
      </c>
    </row>
    <row r="42" spans="1:10" ht="15" customHeight="1" x14ac:dyDescent="0.55000000000000004">
      <c r="A42" s="4">
        <v>42282</v>
      </c>
      <c r="B42" s="5">
        <v>35.595714285714301</v>
      </c>
      <c r="C42" s="6">
        <v>0</v>
      </c>
      <c r="D42" s="6">
        <v>19.185714285714301</v>
      </c>
      <c r="E42" s="6">
        <v>32.328571428571401</v>
      </c>
      <c r="F42" s="6">
        <v>25.757142857142853</v>
      </c>
      <c r="G42" s="8">
        <v>1247.0900000000001</v>
      </c>
      <c r="H42" s="8">
        <v>0.26000000000021828</v>
      </c>
      <c r="I42" cm="1">
        <f t="array" ref="I42">_xlfn.SWITCH(TRUE,AND(H42&gt;=0,H42&lt;2.6),1,AND(H42&gt;=2.6,H42&lt;20),2,AND(H42&gt;=20,H42&lt;56),3,(H42&gt;=56),4)</f>
        <v>1</v>
      </c>
      <c r="J42" s="9">
        <v>166</v>
      </c>
    </row>
    <row r="43" spans="1:10" ht="15" customHeight="1" x14ac:dyDescent="0.55000000000000004">
      <c r="A43" s="4">
        <v>42289</v>
      </c>
      <c r="B43" s="5">
        <v>43.412857142857099</v>
      </c>
      <c r="C43" s="6">
        <v>0</v>
      </c>
      <c r="D43" s="6">
        <v>17.9714285714286</v>
      </c>
      <c r="E43" s="6">
        <v>30.214285714285701</v>
      </c>
      <c r="F43" s="6">
        <v>24.092857142857149</v>
      </c>
      <c r="G43" s="8">
        <v>1243.0605882352941</v>
      </c>
      <c r="H43" s="8">
        <v>0.3835294117647059</v>
      </c>
      <c r="I43" cm="1">
        <f t="array" ref="I43">_xlfn.SWITCH(TRUE,AND(H43&gt;=0,H43&lt;2.6),1,AND(H43&gt;=2.6,H43&lt;20),2,AND(H43&gt;=20,H43&lt;56),3,(H43&gt;=56),4)</f>
        <v>1</v>
      </c>
      <c r="J43" s="9">
        <v>153</v>
      </c>
    </row>
    <row r="44" spans="1:10" ht="15" customHeight="1" x14ac:dyDescent="0.55000000000000004">
      <c r="A44" s="4">
        <v>42296</v>
      </c>
      <c r="B44" s="5">
        <v>44.955714285714301</v>
      </c>
      <c r="C44" s="6">
        <v>65.599999999999994</v>
      </c>
      <c r="D44" s="6">
        <v>16.4142857142857</v>
      </c>
      <c r="E44" s="6">
        <v>30.4428571428571</v>
      </c>
      <c r="F44" s="6">
        <v>23.428571428571402</v>
      </c>
      <c r="G44" s="8">
        <v>1239.0311764705882</v>
      </c>
      <c r="H44" s="8">
        <v>0.50705882352941178</v>
      </c>
      <c r="I44" cm="1">
        <f t="array" ref="I44">_xlfn.SWITCH(TRUE,AND(H44&gt;=0,H44&lt;2.6),1,AND(H44&gt;=2.6,H44&lt;20),2,AND(H44&gt;=20,H44&lt;56),3,(H44&gt;=56),4)</f>
        <v>1</v>
      </c>
      <c r="J44" s="9">
        <v>169</v>
      </c>
    </row>
    <row r="45" spans="1:10" ht="15" customHeight="1" x14ac:dyDescent="0.55000000000000004">
      <c r="A45" s="4">
        <v>42303</v>
      </c>
      <c r="B45" s="5">
        <v>50.4957142857143</v>
      </c>
      <c r="C45" s="6">
        <v>129</v>
      </c>
      <c r="D45" s="6">
        <v>16.3</v>
      </c>
      <c r="E45" s="6">
        <v>29.5857142857143</v>
      </c>
      <c r="F45" s="6">
        <v>22.94285714285715</v>
      </c>
      <c r="G45" s="8">
        <v>1235.0017647058821</v>
      </c>
      <c r="H45" s="8">
        <v>0.63058823529411767</v>
      </c>
      <c r="I45" cm="1">
        <f t="array" ref="I45">_xlfn.SWITCH(TRUE,AND(H45&gt;=0,H45&lt;2.6),1,AND(H45&gt;=2.6,H45&lt;20),2,AND(H45&gt;=20,H45&lt;56),3,(H45&gt;=56),4)</f>
        <v>1</v>
      </c>
      <c r="J45" s="9">
        <v>65</v>
      </c>
    </row>
    <row r="46" spans="1:10" ht="15" customHeight="1" x14ac:dyDescent="0.55000000000000004">
      <c r="A46" s="4">
        <v>42310</v>
      </c>
      <c r="B46" s="5">
        <v>39.714285714285701</v>
      </c>
      <c r="C46" s="6">
        <v>0</v>
      </c>
      <c r="D46" s="6">
        <v>15.342857142857101</v>
      </c>
      <c r="E46" s="6">
        <v>27.757142857142899</v>
      </c>
      <c r="F46" s="6">
        <v>21.55</v>
      </c>
      <c r="G46" s="8">
        <v>1230.9723529411763</v>
      </c>
      <c r="H46" s="8">
        <v>0.75411764705882356</v>
      </c>
      <c r="I46" cm="1">
        <f t="array" ref="I46">_xlfn.SWITCH(TRUE,AND(H46&gt;=0,H46&lt;2.6),1,AND(H46&gt;=2.6,H46&lt;20),2,AND(H46&gt;=20,H46&lt;56),3,(H46&gt;=56),4)</f>
        <v>1</v>
      </c>
      <c r="J46" s="9">
        <v>13</v>
      </c>
    </row>
    <row r="47" spans="1:10" ht="15" customHeight="1" x14ac:dyDescent="0.55000000000000004">
      <c r="A47" s="4">
        <v>42317</v>
      </c>
      <c r="B47" s="5">
        <v>43.261428571428603</v>
      </c>
      <c r="C47" s="6">
        <v>17.100000000000001</v>
      </c>
      <c r="D47" s="6">
        <v>20.157142857142901</v>
      </c>
      <c r="E47" s="6">
        <v>33.1</v>
      </c>
      <c r="F47" s="6">
        <v>26.628571428571451</v>
      </c>
      <c r="G47" s="8">
        <v>1226.9429411764704</v>
      </c>
      <c r="H47" s="8">
        <v>0.87764705882352945</v>
      </c>
      <c r="I47" cm="1">
        <f t="array" ref="I47">_xlfn.SWITCH(TRUE,AND(H47&gt;=0,H47&lt;2.6),1,AND(H47&gt;=2.6,H47&lt;20),2,AND(H47&gt;=20,H47&lt;56),3,(H47&gt;=56),4)</f>
        <v>1</v>
      </c>
      <c r="J47" s="9">
        <v>52</v>
      </c>
    </row>
    <row r="48" spans="1:10" ht="15" customHeight="1" x14ac:dyDescent="0.55000000000000004">
      <c r="A48" s="4">
        <v>42324</v>
      </c>
      <c r="B48" s="5">
        <v>53.824285714285701</v>
      </c>
      <c r="C48" s="6">
        <v>36.700000000000003</v>
      </c>
      <c r="D48" s="6">
        <v>20.3</v>
      </c>
      <c r="E48" s="6">
        <v>31.728571428571399</v>
      </c>
      <c r="F48" s="6">
        <v>26.014285714285698</v>
      </c>
      <c r="G48" s="8">
        <v>1222.9135294117646</v>
      </c>
      <c r="H48" s="8">
        <v>1.0011764705882353</v>
      </c>
      <c r="I48" cm="1">
        <f t="array" ref="I48">_xlfn.SWITCH(TRUE,AND(H48&gt;=0,H48&lt;2.6),1,AND(H48&gt;=2.6,H48&lt;20),2,AND(H48&gt;=20,H48&lt;56),3,(H48&gt;=56),4)</f>
        <v>1</v>
      </c>
      <c r="J48" s="9">
        <v>96</v>
      </c>
    </row>
    <row r="49" spans="1:10" ht="15" customHeight="1" x14ac:dyDescent="0.55000000000000004">
      <c r="A49" s="4">
        <v>42331</v>
      </c>
      <c r="B49" s="5">
        <v>55.142857142857103</v>
      </c>
      <c r="C49" s="6">
        <v>132.80000000000001</v>
      </c>
      <c r="D49" s="6">
        <v>20.887142857142901</v>
      </c>
      <c r="E49" s="6">
        <v>31.2</v>
      </c>
      <c r="F49" s="6">
        <v>26.04357142857145</v>
      </c>
      <c r="G49" s="8">
        <v>1218.8841176470587</v>
      </c>
      <c r="H49" s="8">
        <v>1.1247058823529412</v>
      </c>
      <c r="I49" cm="1">
        <f t="array" ref="I49">_xlfn.SWITCH(TRUE,AND(H49&gt;=0,H49&lt;2.6),1,AND(H49&gt;=2.6,H49&lt;20),2,AND(H49&gt;=20,H49&lt;56),3,(H49&gt;=56),4)</f>
        <v>1</v>
      </c>
      <c r="J49" s="9">
        <v>80</v>
      </c>
    </row>
    <row r="50" spans="1:10" ht="15" customHeight="1" x14ac:dyDescent="0.55000000000000004">
      <c r="A50" s="4">
        <v>42338</v>
      </c>
      <c r="B50" s="5">
        <v>55.147142857142903</v>
      </c>
      <c r="C50" s="6">
        <v>142.4</v>
      </c>
      <c r="D50" s="6">
        <v>21.294285714285699</v>
      </c>
      <c r="E50" s="6">
        <v>32.085714285714303</v>
      </c>
      <c r="F50" s="6">
        <v>26.69</v>
      </c>
      <c r="G50" s="8">
        <v>1214.8547058823528</v>
      </c>
      <c r="H50" s="8">
        <v>1.2482352941176471</v>
      </c>
      <c r="I50" cm="1">
        <f t="array" ref="I50">_xlfn.SWITCH(TRUE,AND(H50&gt;=0,H50&lt;2.6),1,AND(H50&gt;=2.6,H50&lt;20),2,AND(H50&gt;=20,H50&lt;56),3,(H50&gt;=56),4)</f>
        <v>1</v>
      </c>
      <c r="J50" s="9">
        <v>168</v>
      </c>
    </row>
    <row r="51" spans="1:10" ht="15" customHeight="1" x14ac:dyDescent="0.55000000000000004">
      <c r="A51" s="4">
        <v>42345</v>
      </c>
      <c r="B51" s="5">
        <v>60.021428571428601</v>
      </c>
      <c r="C51" s="6">
        <v>146.30000000000001</v>
      </c>
      <c r="D51" s="6">
        <v>22.928571428571399</v>
      </c>
      <c r="E51" s="6">
        <v>32.485714285714302</v>
      </c>
      <c r="F51" s="6">
        <v>27.707142857142848</v>
      </c>
      <c r="G51" s="8">
        <v>1210.825294117647</v>
      </c>
      <c r="H51" s="8">
        <v>1.371764705882353</v>
      </c>
      <c r="I51" cm="1">
        <f t="array" ref="I51">_xlfn.SWITCH(TRUE,AND(H51&gt;=0,H51&lt;2.6),1,AND(H51&gt;=2.6,H51&lt;20),2,AND(H51&gt;=20,H51&lt;56),3,(H51&gt;=56),4)</f>
        <v>1</v>
      </c>
      <c r="J51" s="9">
        <v>186</v>
      </c>
    </row>
    <row r="52" spans="1:10" ht="15" customHeight="1" x14ac:dyDescent="0.55000000000000004">
      <c r="A52" s="4">
        <v>42352</v>
      </c>
      <c r="B52" s="5">
        <v>76.434285714285707</v>
      </c>
      <c r="C52" s="6">
        <v>136.1</v>
      </c>
      <c r="D52" s="6">
        <v>21.457142857142902</v>
      </c>
      <c r="E52" s="6">
        <v>28.7</v>
      </c>
      <c r="F52" s="6">
        <v>25.07857142857145</v>
      </c>
      <c r="G52" s="8">
        <v>1206.7958823529411</v>
      </c>
      <c r="H52" s="8">
        <v>1.4952941176470589</v>
      </c>
      <c r="I52" cm="1">
        <f t="array" ref="I52">_xlfn.SWITCH(TRUE,AND(H52&gt;=0,H52&lt;2.6),1,AND(H52&gt;=2.6,H52&lt;20),2,AND(H52&gt;=20,H52&lt;56),3,(H52&gt;=56),4)</f>
        <v>1</v>
      </c>
      <c r="J52" s="9">
        <v>189</v>
      </c>
    </row>
    <row r="53" spans="1:10" ht="15" customHeight="1" x14ac:dyDescent="0.55000000000000004">
      <c r="A53" s="4">
        <v>42359</v>
      </c>
      <c r="B53" s="5">
        <v>70.4828571428571</v>
      </c>
      <c r="C53" s="6">
        <v>134.4</v>
      </c>
      <c r="D53" s="6">
        <v>20.7871428571429</v>
      </c>
      <c r="E53" s="6">
        <v>28.4714285714286</v>
      </c>
      <c r="F53" s="6">
        <v>24.62928571428575</v>
      </c>
      <c r="G53" s="8">
        <v>1202.7664705882353</v>
      </c>
      <c r="H53" s="8">
        <v>1.6188235294117648</v>
      </c>
      <c r="I53" cm="1">
        <f t="array" ref="I53">_xlfn.SWITCH(TRUE,AND(H53&gt;=0,H53&lt;2.6),1,AND(H53&gt;=2.6,H53&lt;20),2,AND(H53&gt;=20,H53&lt;56),3,(H53&gt;=56),4)</f>
        <v>1</v>
      </c>
      <c r="J53" s="9">
        <v>24</v>
      </c>
    </row>
    <row r="54" spans="1:10" ht="15" customHeight="1" x14ac:dyDescent="0.55000000000000004">
      <c r="A54" s="4">
        <v>42373</v>
      </c>
      <c r="B54" s="5">
        <v>63.757142857142902</v>
      </c>
      <c r="C54" s="6">
        <v>0</v>
      </c>
      <c r="D54" s="6">
        <v>18.899999999999999</v>
      </c>
      <c r="E54" s="6">
        <v>26.0285714285714</v>
      </c>
      <c r="F54" s="6">
        <v>22.464285714285701</v>
      </c>
      <c r="G54" s="8">
        <v>1198.7370588235292</v>
      </c>
      <c r="H54" s="8">
        <v>1.7423529411764707</v>
      </c>
      <c r="I54" cm="1">
        <f t="array" ref="I54">_xlfn.SWITCH(TRUE,AND(H54&gt;=0,H54&lt;2.6),1,AND(H54&gt;=2.6,H54&lt;20),2,AND(H54&gt;=20,H54&lt;56),3,(H54&gt;=56),4)</f>
        <v>1</v>
      </c>
      <c r="J54" s="9">
        <v>138</v>
      </c>
    </row>
    <row r="55" spans="1:10" ht="15" customHeight="1" x14ac:dyDescent="0.55000000000000004">
      <c r="A55" s="4">
        <v>42380</v>
      </c>
      <c r="B55" s="5">
        <v>67.268571428571406</v>
      </c>
      <c r="C55" s="6">
        <v>30.4</v>
      </c>
      <c r="D55" s="6">
        <v>19.671428571428599</v>
      </c>
      <c r="E55" s="6">
        <v>23.6142857142857</v>
      </c>
      <c r="F55" s="6">
        <v>21.642857142857149</v>
      </c>
      <c r="G55" s="8">
        <v>1194.7076470588233</v>
      </c>
      <c r="H55" s="8">
        <v>1.8658823529411765</v>
      </c>
      <c r="I55" cm="1">
        <f t="array" ref="I55">_xlfn.SWITCH(TRUE,AND(H55&gt;=0,H55&lt;2.6),1,AND(H55&gt;=2.6,H55&lt;20),2,AND(H55&gt;=20,H55&lt;56),3,(H55&gt;=56),4)</f>
        <v>1</v>
      </c>
      <c r="J55" s="9">
        <v>416</v>
      </c>
    </row>
    <row r="56" spans="1:10" ht="15" customHeight="1" x14ac:dyDescent="0.55000000000000004">
      <c r="A56" s="4">
        <v>42387</v>
      </c>
      <c r="B56" s="5">
        <v>78.7542857142857</v>
      </c>
      <c r="C56" s="6">
        <v>20</v>
      </c>
      <c r="D56" s="6">
        <v>17.928571428571399</v>
      </c>
      <c r="E56" s="6">
        <v>26.1142857142857</v>
      </c>
      <c r="F56" s="6">
        <v>22.021428571428551</v>
      </c>
      <c r="G56" s="8">
        <v>1190.6782352941175</v>
      </c>
      <c r="H56" s="8">
        <v>1.9894117647058824</v>
      </c>
      <c r="I56" cm="1">
        <f t="array" ref="I56">_xlfn.SWITCH(TRUE,AND(H56&gt;=0,H56&lt;2.6),1,AND(H56&gt;=2.6,H56&lt;20),2,AND(H56&gt;=20,H56&lt;56),3,(H56&gt;=56),4)</f>
        <v>1</v>
      </c>
      <c r="J56" s="9">
        <v>391</v>
      </c>
    </row>
    <row r="57" spans="1:10" ht="15" customHeight="1" x14ac:dyDescent="0.55000000000000004">
      <c r="A57" s="4">
        <v>42394</v>
      </c>
      <c r="B57" s="5">
        <v>73.83</v>
      </c>
      <c r="C57" s="6">
        <v>17.5</v>
      </c>
      <c r="D57" s="6">
        <v>18.985714285714302</v>
      </c>
      <c r="E57" s="6">
        <v>27.042857142857098</v>
      </c>
      <c r="F57" s="6">
        <v>23.014285714285698</v>
      </c>
      <c r="G57" s="8">
        <v>1186.6488235294116</v>
      </c>
      <c r="H57" s="8">
        <v>2.1129411764705885</v>
      </c>
      <c r="I57" cm="1">
        <f t="array" ref="I57">_xlfn.SWITCH(TRUE,AND(H57&gt;=0,H57&lt;2.6),1,AND(H57&gt;=2.6,H57&lt;20),2,AND(H57&gt;=20,H57&lt;56),3,(H57&gt;=56),4)</f>
        <v>1</v>
      </c>
      <c r="J57" s="9">
        <v>385</v>
      </c>
    </row>
    <row r="58" spans="1:10" ht="15" customHeight="1" x14ac:dyDescent="0.55000000000000004">
      <c r="A58" s="4">
        <v>42401</v>
      </c>
      <c r="B58" s="5">
        <v>79.02</v>
      </c>
      <c r="C58" s="6">
        <v>182.8</v>
      </c>
      <c r="D58" s="6">
        <v>20.997142857142901</v>
      </c>
      <c r="E58" s="6">
        <v>29.605714285714299</v>
      </c>
      <c r="F58" s="6">
        <v>25.301428571428602</v>
      </c>
      <c r="G58" s="8">
        <v>1182.6194117647058</v>
      </c>
      <c r="H58" s="8">
        <v>2.236470588235294</v>
      </c>
      <c r="I58" cm="1">
        <f t="array" ref="I58">_xlfn.SWITCH(TRUE,AND(H58&gt;=0,H58&lt;2.6),1,AND(H58&gt;=2.6,H58&lt;20),2,AND(H58&gt;=20,H58&lt;56),3,(H58&gt;=56),4)</f>
        <v>1</v>
      </c>
      <c r="J58" s="9">
        <v>86</v>
      </c>
    </row>
    <row r="59" spans="1:10" ht="15" customHeight="1" x14ac:dyDescent="0.55000000000000004">
      <c r="A59" s="4">
        <v>42408</v>
      </c>
      <c r="B59" s="5">
        <v>71.492857142857204</v>
      </c>
      <c r="C59" s="6">
        <v>193</v>
      </c>
      <c r="D59" s="6">
        <v>19.3028571428571</v>
      </c>
      <c r="E59" s="6">
        <v>29.9142857142857</v>
      </c>
      <c r="F59" s="6">
        <v>24.608571428571402</v>
      </c>
      <c r="G59" s="8">
        <v>1178.5900000000001</v>
      </c>
      <c r="H59" s="8">
        <v>2.3600000000000025</v>
      </c>
      <c r="I59" cm="1">
        <f t="array" ref="I59">_xlfn.SWITCH(TRUE,AND(H59&gt;=0,H59&lt;2.6),1,AND(H59&gt;=2.6,H59&lt;20),2,AND(H59&gt;=20,H59&lt;56),3,(H59&gt;=56),4)</f>
        <v>1</v>
      </c>
      <c r="J59" s="9">
        <v>215</v>
      </c>
    </row>
    <row r="60" spans="1:10" ht="15" customHeight="1" x14ac:dyDescent="0.55000000000000004">
      <c r="A60" s="4">
        <v>42415</v>
      </c>
      <c r="B60" s="5">
        <v>71.218571428571394</v>
      </c>
      <c r="C60" s="6">
        <v>182</v>
      </c>
      <c r="D60" s="6">
        <v>20.6514285714286</v>
      </c>
      <c r="E60" s="6">
        <v>31.292857142857098</v>
      </c>
      <c r="F60" s="6">
        <v>25.972142857142849</v>
      </c>
      <c r="G60" s="8">
        <v>1178.4730000000002</v>
      </c>
      <c r="H60" s="8">
        <v>4.732000000000002</v>
      </c>
      <c r="I60" cm="1">
        <f t="array" ref="I60">_xlfn.SWITCH(TRUE,AND(H60&gt;=0,H60&lt;2.6),1,AND(H60&gt;=2.6,H60&lt;20),2,AND(H60&gt;=20,H60&lt;56),3,(H60&gt;=56),4)</f>
        <v>2</v>
      </c>
      <c r="J60" s="9">
        <v>331</v>
      </c>
    </row>
    <row r="61" spans="1:10" ht="15" customHeight="1" x14ac:dyDescent="0.55000000000000004">
      <c r="A61" s="4">
        <v>42422</v>
      </c>
      <c r="B61" s="5">
        <v>73.294285714285706</v>
      </c>
      <c r="C61" s="6">
        <v>184.3</v>
      </c>
      <c r="D61" s="6">
        <v>22.367142857142898</v>
      </c>
      <c r="E61" s="6">
        <v>32.138571428571403</v>
      </c>
      <c r="F61" s="6">
        <v>27.252857142857152</v>
      </c>
      <c r="G61" s="8">
        <v>1178.3560000000002</v>
      </c>
      <c r="H61" s="8">
        <v>7.104000000000001</v>
      </c>
      <c r="I61" cm="1">
        <f t="array" ref="I61">_xlfn.SWITCH(TRUE,AND(H61&gt;=0,H61&lt;2.6),1,AND(H61&gt;=2.6,H61&lt;20),2,AND(H61&gt;=20,H61&lt;56),3,(H61&gt;=56),4)</f>
        <v>2</v>
      </c>
      <c r="J61" s="9">
        <v>236</v>
      </c>
    </row>
    <row r="62" spans="1:10" ht="15" customHeight="1" x14ac:dyDescent="0.55000000000000004">
      <c r="A62" s="4">
        <v>42429</v>
      </c>
      <c r="B62" s="5">
        <v>80.367142857142895</v>
      </c>
      <c r="C62" s="6"/>
      <c r="D62" s="6">
        <v>21.23</v>
      </c>
      <c r="E62" s="6">
        <v>29.77</v>
      </c>
      <c r="F62" s="6">
        <v>25.5</v>
      </c>
      <c r="G62" s="8">
        <v>1178.2390000000003</v>
      </c>
      <c r="H62" s="8">
        <v>9.4760000000000009</v>
      </c>
      <c r="I62" cm="1">
        <f t="array" ref="I62">_xlfn.SWITCH(TRUE,AND(H62&gt;=0,H62&lt;2.6),1,AND(H62&gt;=2.6,H62&lt;20),2,AND(H62&gt;=20,H62&lt;56),3,(H62&gt;=56),4)</f>
        <v>2</v>
      </c>
      <c r="J62" s="9">
        <v>309</v>
      </c>
    </row>
    <row r="63" spans="1:10" ht="15" customHeight="1" x14ac:dyDescent="0.55000000000000004">
      <c r="A63" s="4">
        <v>42436</v>
      </c>
      <c r="B63" s="5">
        <v>80.08</v>
      </c>
      <c r="C63" s="6">
        <v>175.1</v>
      </c>
      <c r="D63" s="6">
        <v>21.362857142857099</v>
      </c>
      <c r="E63" s="6">
        <v>29.7585714285714</v>
      </c>
      <c r="F63" s="6">
        <v>25.560714285714248</v>
      </c>
      <c r="G63" s="8">
        <v>1178.1220000000003</v>
      </c>
      <c r="H63" s="8">
        <v>11.848000000000001</v>
      </c>
      <c r="I63" cm="1">
        <f t="array" ref="I63">_xlfn.SWITCH(TRUE,AND(H63&gt;=0,H63&lt;2.6),1,AND(H63&gt;=2.6,H63&lt;20),2,AND(H63&gt;=20,H63&lt;56),3,(H63&gt;=56),4)</f>
        <v>2</v>
      </c>
      <c r="J63" s="9">
        <v>174</v>
      </c>
    </row>
    <row r="64" spans="1:10" ht="15" customHeight="1" x14ac:dyDescent="0.55000000000000004">
      <c r="A64" s="4">
        <v>42443</v>
      </c>
      <c r="B64" s="5">
        <v>77.0042857142857</v>
      </c>
      <c r="C64" s="6">
        <v>188.4</v>
      </c>
      <c r="D64" s="6">
        <v>21.762857142857101</v>
      </c>
      <c r="E64" s="6">
        <v>30.461428571428598</v>
      </c>
      <c r="F64" s="6">
        <v>26.11214285714285</v>
      </c>
      <c r="G64" s="8">
        <v>1178.0050000000001</v>
      </c>
      <c r="H64" s="8">
        <v>14.219999999999999</v>
      </c>
      <c r="I64" cm="1">
        <f t="array" ref="I64">_xlfn.SWITCH(TRUE,AND(H64&gt;=0,H64&lt;2.6),1,AND(H64&gt;=2.6,H64&lt;20),2,AND(H64&gt;=20,H64&lt;56),3,(H64&gt;=56),4)</f>
        <v>2</v>
      </c>
      <c r="J64" s="9">
        <v>225</v>
      </c>
    </row>
    <row r="65" spans="1:10" ht="15" customHeight="1" x14ac:dyDescent="0.55000000000000004">
      <c r="A65" s="4">
        <v>42450</v>
      </c>
      <c r="B65" s="5">
        <v>85.192857142857093</v>
      </c>
      <c r="C65" s="6">
        <v>198.5</v>
      </c>
      <c r="D65" s="6">
        <v>21.417142857142899</v>
      </c>
      <c r="E65" s="6">
        <v>27.9385714285714</v>
      </c>
      <c r="F65" s="6">
        <v>24.67785714285715</v>
      </c>
      <c r="G65" s="8">
        <v>1177.8880000000001</v>
      </c>
      <c r="H65" s="8">
        <v>16.591999999999999</v>
      </c>
      <c r="I65" cm="1">
        <f t="array" ref="I65">_xlfn.SWITCH(TRUE,AND(H65&gt;=0,H65&lt;2.6),1,AND(H65&gt;=2.6,H65&lt;20),2,AND(H65&gt;=20,H65&lt;56),3,(H65&gt;=56),4)</f>
        <v>2</v>
      </c>
      <c r="J65" s="9">
        <v>242</v>
      </c>
    </row>
    <row r="66" spans="1:10" ht="15" customHeight="1" x14ac:dyDescent="0.55000000000000004">
      <c r="A66" s="4">
        <v>42457</v>
      </c>
      <c r="B66" s="5">
        <v>75.058571428571398</v>
      </c>
      <c r="C66" s="6">
        <v>198.2</v>
      </c>
      <c r="D66" s="6">
        <v>19.079999999999998</v>
      </c>
      <c r="E66" s="6">
        <v>29.082857142857101</v>
      </c>
      <c r="F66" s="6">
        <v>24.08142857142855</v>
      </c>
      <c r="G66" s="8">
        <v>1177.7710000000002</v>
      </c>
      <c r="H66" s="8">
        <v>18.963999999999999</v>
      </c>
      <c r="I66" cm="1">
        <f t="array" ref="I66">_xlfn.SWITCH(TRUE,AND(H66&gt;=0,H66&lt;2.6),1,AND(H66&gt;=2.6,H66&lt;20),2,AND(H66&gt;=20,H66&lt;56),3,(H66&gt;=56),4)</f>
        <v>2</v>
      </c>
      <c r="J66" s="9">
        <v>221</v>
      </c>
    </row>
    <row r="67" spans="1:10" ht="15" customHeight="1" x14ac:dyDescent="0.55000000000000004">
      <c r="A67" s="4">
        <v>42464</v>
      </c>
      <c r="B67" s="5">
        <v>79.682857142857102</v>
      </c>
      <c r="C67" s="6">
        <v>5.7</v>
      </c>
      <c r="D67" s="6">
        <v>20.168571428571401</v>
      </c>
      <c r="E67" s="6">
        <v>28.921428571428599</v>
      </c>
      <c r="F67" s="6">
        <v>24.545000000000002</v>
      </c>
      <c r="G67" s="8">
        <v>1177.6540000000002</v>
      </c>
      <c r="H67" s="8">
        <v>21.335999999999999</v>
      </c>
      <c r="I67" cm="1">
        <f t="array" ref="I67">_xlfn.SWITCH(TRUE,AND(H67&gt;=0,H67&lt;2.6),1,AND(H67&gt;=2.6,H67&lt;20),2,AND(H67&gt;=20,H67&lt;56),3,(H67&gt;=56),4)</f>
        <v>3</v>
      </c>
      <c r="J67" s="9">
        <v>316</v>
      </c>
    </row>
    <row r="68" spans="1:10" ht="15" customHeight="1" x14ac:dyDescent="0.55000000000000004">
      <c r="A68" s="4">
        <v>42471</v>
      </c>
      <c r="B68" s="5">
        <v>82.8857142857143</v>
      </c>
      <c r="C68" s="6">
        <v>3.6</v>
      </c>
      <c r="D68" s="6">
        <v>16.2</v>
      </c>
      <c r="E68" s="6">
        <v>26.785714285714299</v>
      </c>
      <c r="F68" s="6">
        <v>21.492857142857147</v>
      </c>
      <c r="G68" s="8">
        <v>1177.5370000000003</v>
      </c>
      <c r="H68" s="8">
        <v>23.707999999999998</v>
      </c>
      <c r="I68" cm="1">
        <f t="array" ref="I68">_xlfn.SWITCH(TRUE,AND(H68&gt;=0,H68&lt;2.6),1,AND(H68&gt;=2.6,H68&lt;20),2,AND(H68&gt;=20,H68&lt;56),3,(H68&gt;=56),4)</f>
        <v>3</v>
      </c>
      <c r="J68" s="9">
        <v>466</v>
      </c>
    </row>
    <row r="69" spans="1:10" ht="15" customHeight="1" x14ac:dyDescent="0.55000000000000004">
      <c r="A69" s="4">
        <v>42478</v>
      </c>
      <c r="B69" s="5">
        <v>73.515714285714296</v>
      </c>
      <c r="C69" s="6">
        <v>0</v>
      </c>
      <c r="D69" s="6">
        <v>16.842857142857099</v>
      </c>
      <c r="E69" s="6">
        <v>27.271428571428601</v>
      </c>
      <c r="F69" s="6">
        <v>22.05714285714285</v>
      </c>
      <c r="G69" s="8">
        <v>1177.4200000000003</v>
      </c>
      <c r="H69" s="8">
        <v>26.08</v>
      </c>
      <c r="I69" cm="1">
        <f t="array" ref="I69">_xlfn.SWITCH(TRUE,AND(H69&gt;=0,H69&lt;2.6),1,AND(H69&gt;=2.6,H69&lt;20),2,AND(H69&gt;=20,H69&lt;56),3,(H69&gt;=56),4)</f>
        <v>3</v>
      </c>
      <c r="J69" s="9">
        <v>178</v>
      </c>
    </row>
    <row r="70" spans="1:10" ht="15" customHeight="1" x14ac:dyDescent="0.55000000000000004">
      <c r="A70" s="4">
        <v>42485</v>
      </c>
      <c r="B70" s="5">
        <v>64.692857142857093</v>
      </c>
      <c r="C70" s="6">
        <v>0</v>
      </c>
      <c r="D70" s="6">
        <v>14.3857142857143</v>
      </c>
      <c r="E70" s="6">
        <v>26.171428571428599</v>
      </c>
      <c r="F70" s="6">
        <v>20.27857142857145</v>
      </c>
      <c r="G70" s="8">
        <v>1178.4200000000003</v>
      </c>
      <c r="H70" s="8">
        <v>27.08</v>
      </c>
      <c r="I70" cm="1">
        <f t="array" ref="I70">_xlfn.SWITCH(TRUE,AND(H70&gt;=0,H70&lt;2.6),1,AND(H70&gt;=2.6,H70&lt;20),2,AND(H70&gt;=20,H70&lt;56),3,(H70&gt;=56),4)</f>
        <v>3</v>
      </c>
      <c r="J70" s="9">
        <v>213</v>
      </c>
    </row>
    <row r="71" spans="1:10" ht="15" customHeight="1" x14ac:dyDescent="0.55000000000000004">
      <c r="A71" s="4">
        <v>42492</v>
      </c>
      <c r="B71" s="5">
        <v>69.481428571428594</v>
      </c>
      <c r="C71" s="6">
        <v>5.4</v>
      </c>
      <c r="D71" s="6">
        <v>15.8857142857143</v>
      </c>
      <c r="E71" s="6">
        <v>27.757142857142899</v>
      </c>
      <c r="F71" s="6">
        <v>21.821428571428598</v>
      </c>
      <c r="G71" s="8">
        <v>1179.4200000000003</v>
      </c>
      <c r="H71" s="8">
        <v>28.08</v>
      </c>
      <c r="I71" cm="1">
        <f t="array" ref="I71">_xlfn.SWITCH(TRUE,AND(H71&gt;=0,H71&lt;2.6),1,AND(H71&gt;=2.6,H71&lt;20),2,AND(H71&gt;=20,H71&lt;56),3,(H71&gt;=56),4)</f>
        <v>3</v>
      </c>
      <c r="J71" s="9">
        <v>243</v>
      </c>
    </row>
    <row r="72" spans="1:10" ht="15" customHeight="1" x14ac:dyDescent="0.55000000000000004">
      <c r="A72" s="4">
        <v>42499</v>
      </c>
      <c r="B72" s="5">
        <v>67.065714285714293</v>
      </c>
      <c r="C72" s="6">
        <v>1</v>
      </c>
      <c r="D72" s="6">
        <v>12.3571428571429</v>
      </c>
      <c r="E72" s="6">
        <v>26.5571428571429</v>
      </c>
      <c r="F72" s="6">
        <v>19.457142857142898</v>
      </c>
      <c r="G72" s="8">
        <v>1180.4200000000003</v>
      </c>
      <c r="H72" s="8">
        <v>29.08</v>
      </c>
      <c r="I72" cm="1">
        <f t="array" ref="I72">_xlfn.SWITCH(TRUE,AND(H72&gt;=0,H72&lt;2.6),1,AND(H72&gt;=2.6,H72&lt;20),2,AND(H72&gt;=20,H72&lt;56),3,(H72&gt;=56),4)</f>
        <v>3</v>
      </c>
      <c r="J72" s="9">
        <v>203</v>
      </c>
    </row>
    <row r="73" spans="1:10" ht="15" customHeight="1" x14ac:dyDescent="0.55000000000000004">
      <c r="A73" s="4">
        <v>42506</v>
      </c>
      <c r="B73" s="5">
        <v>62.77</v>
      </c>
      <c r="C73" s="6">
        <v>0.5</v>
      </c>
      <c r="D73" s="6">
        <v>12.8857142857143</v>
      </c>
      <c r="E73" s="6">
        <v>26.657142857142901</v>
      </c>
      <c r="F73" s="6">
        <v>19.771428571428601</v>
      </c>
      <c r="G73" s="8">
        <v>1181.4200000000003</v>
      </c>
      <c r="H73" s="8">
        <v>30.08</v>
      </c>
      <c r="I73" cm="1">
        <f t="array" ref="I73">_xlfn.SWITCH(TRUE,AND(H73&gt;=0,H73&lt;2.6),1,AND(H73&gt;=2.6,H73&lt;20),2,AND(H73&gt;=20,H73&lt;56),3,(H73&gt;=56),4)</f>
        <v>3</v>
      </c>
      <c r="J73" s="9">
        <v>250</v>
      </c>
    </row>
    <row r="74" spans="1:10" ht="15" customHeight="1" x14ac:dyDescent="0.55000000000000004">
      <c r="A74" s="4">
        <v>42513</v>
      </c>
      <c r="B74" s="5">
        <v>67.6357142857143</v>
      </c>
      <c r="C74" s="6">
        <v>0</v>
      </c>
      <c r="D74" s="6">
        <v>12.0428571428571</v>
      </c>
      <c r="E74" s="6">
        <v>26.171428571428599</v>
      </c>
      <c r="F74" s="6">
        <v>19.107142857142851</v>
      </c>
      <c r="G74" s="8">
        <v>1182.4200000000003</v>
      </c>
      <c r="H74" s="8">
        <v>31.08</v>
      </c>
      <c r="I74" cm="1">
        <f t="array" ref="I74">_xlfn.SWITCH(TRUE,AND(H74&gt;=0,H74&lt;2.6),1,AND(H74&gt;=2.6,H74&lt;20),2,AND(H74&gt;=20,H74&lt;56),3,(H74&gt;=56),4)</f>
        <v>3</v>
      </c>
      <c r="J74" s="9">
        <v>235</v>
      </c>
    </row>
    <row r="75" spans="1:10" ht="15" customHeight="1" x14ac:dyDescent="0.55000000000000004">
      <c r="A75" s="4">
        <v>42520</v>
      </c>
      <c r="B75" s="5">
        <v>64.778571428571396</v>
      </c>
      <c r="C75" s="6">
        <v>0</v>
      </c>
      <c r="D75" s="6">
        <v>10.3857142857143</v>
      </c>
      <c r="E75" s="6">
        <v>25.831428571428599</v>
      </c>
      <c r="F75" s="6">
        <v>18.108571428571452</v>
      </c>
      <c r="G75" s="8">
        <v>1183.4200000000003</v>
      </c>
      <c r="H75" s="8">
        <v>32.08</v>
      </c>
      <c r="I75" cm="1">
        <f t="array" ref="I75">_xlfn.SWITCH(TRUE,AND(H75&gt;=0,H75&lt;2.6),1,AND(H75&gt;=2.6,H75&lt;20),2,AND(H75&gt;=20,H75&lt;56),3,(H75&gt;=56),4)</f>
        <v>3</v>
      </c>
      <c r="J75" s="9">
        <v>349</v>
      </c>
    </row>
    <row r="76" spans="1:10" ht="15" customHeight="1" x14ac:dyDescent="0.55000000000000004">
      <c r="A76" s="4">
        <v>42527</v>
      </c>
      <c r="B76" s="5">
        <v>67.312857142857098</v>
      </c>
      <c r="C76" s="6">
        <v>0</v>
      </c>
      <c r="D76" s="6">
        <v>11.4142857142857</v>
      </c>
      <c r="E76" s="6">
        <v>26.001428571428601</v>
      </c>
      <c r="F76" s="6">
        <v>18.707857142857151</v>
      </c>
      <c r="G76" s="8">
        <v>1184.4200000000003</v>
      </c>
      <c r="H76" s="8">
        <v>33.08</v>
      </c>
      <c r="I76" cm="1">
        <f t="array" ref="I76">_xlfn.SWITCH(TRUE,AND(H76&gt;=0,H76&lt;2.6),1,AND(H76&gt;=2.6,H76&lt;20),2,AND(H76&gt;=20,H76&lt;56),3,(H76&gt;=56),4)</f>
        <v>3</v>
      </c>
      <c r="J76" s="9">
        <v>197</v>
      </c>
    </row>
    <row r="77" spans="1:10" ht="15" customHeight="1" x14ac:dyDescent="0.55000000000000004">
      <c r="A77" s="4">
        <v>42534</v>
      </c>
      <c r="B77" s="5">
        <v>61.67</v>
      </c>
      <c r="C77" s="6">
        <v>0</v>
      </c>
      <c r="D77" s="6">
        <v>10.4714285714286</v>
      </c>
      <c r="E77" s="6">
        <v>25.34</v>
      </c>
      <c r="F77" s="6">
        <v>17.9057142857143</v>
      </c>
      <c r="G77" s="8">
        <v>1185.4200000000003</v>
      </c>
      <c r="H77" s="8">
        <v>34.08</v>
      </c>
      <c r="I77" cm="1">
        <f t="array" ref="I77">_xlfn.SWITCH(TRUE,AND(H77&gt;=0,H77&lt;2.6),1,AND(H77&gt;=2.6,H77&lt;20),2,AND(H77&gt;=20,H77&lt;56),3,(H77&gt;=56),4)</f>
        <v>3</v>
      </c>
      <c r="J77" s="9">
        <v>181</v>
      </c>
    </row>
    <row r="78" spans="1:10" ht="15" customHeight="1" x14ac:dyDescent="0.55000000000000004">
      <c r="A78" s="4">
        <v>42541</v>
      </c>
      <c r="B78" s="5">
        <v>57.01</v>
      </c>
      <c r="C78" s="6">
        <v>0</v>
      </c>
      <c r="D78" s="6">
        <v>10.5428571428571</v>
      </c>
      <c r="E78" s="6">
        <v>26.647142857142899</v>
      </c>
      <c r="F78" s="6">
        <v>18.594999999999999</v>
      </c>
      <c r="G78" s="8">
        <v>1139.69</v>
      </c>
      <c r="H78" s="8">
        <v>43.26</v>
      </c>
      <c r="I78" cm="1">
        <f t="array" ref="I78">_xlfn.SWITCH(TRUE,AND(H78&gt;=0,H78&lt;2.6),1,AND(H78&gt;=2.6,H78&lt;20),2,AND(H78&gt;=20,H78&lt;56),3,(H78&gt;=56),4)</f>
        <v>3</v>
      </c>
      <c r="J78" s="9">
        <v>132</v>
      </c>
    </row>
    <row r="79" spans="1:10" ht="15" customHeight="1" x14ac:dyDescent="0.55000000000000004">
      <c r="A79" s="4">
        <v>42548</v>
      </c>
      <c r="B79" s="5">
        <v>67.921428571428606</v>
      </c>
      <c r="C79" s="6">
        <v>0</v>
      </c>
      <c r="D79" s="6">
        <v>12.0857142857143</v>
      </c>
      <c r="E79" s="6">
        <v>25.15</v>
      </c>
      <c r="F79" s="6">
        <v>18.617857142857147</v>
      </c>
      <c r="G79" s="8">
        <v>1134.4599999999998</v>
      </c>
      <c r="H79" s="8">
        <v>50.26</v>
      </c>
      <c r="I79" cm="1">
        <f t="array" ref="I79">_xlfn.SWITCH(TRUE,AND(H79&gt;=0,H79&lt;2.6),1,AND(H79&gt;=2.6,H79&lt;20),2,AND(H79&gt;=20,H79&lt;56),3,(H79&gt;=56),4)</f>
        <v>3</v>
      </c>
      <c r="J79" s="9">
        <v>162</v>
      </c>
    </row>
    <row r="80" spans="1:10" ht="15" customHeight="1" x14ac:dyDescent="0.55000000000000004">
      <c r="A80" s="4">
        <v>42555</v>
      </c>
      <c r="B80" s="5">
        <v>67.417142857142906</v>
      </c>
      <c r="C80" s="6">
        <v>0</v>
      </c>
      <c r="D80" s="6">
        <v>11.6142857142857</v>
      </c>
      <c r="E80" s="6">
        <v>22.1142857142857</v>
      </c>
      <c r="F80" s="6">
        <v>16.8642857142857</v>
      </c>
      <c r="G80" s="8">
        <v>1128.4999999999998</v>
      </c>
      <c r="H80" s="8">
        <v>57.58</v>
      </c>
      <c r="I80" cm="1">
        <f t="array" ref="I80">_xlfn.SWITCH(TRUE,AND(H80&gt;=0,H80&lt;2.6),1,AND(H80&gt;=2.6,H80&lt;20),2,AND(H80&gt;=20,H80&lt;56),3,(H80&gt;=56),4)</f>
        <v>4</v>
      </c>
      <c r="J80" s="9">
        <v>167</v>
      </c>
    </row>
    <row r="81" spans="1:10" ht="15" customHeight="1" x14ac:dyDescent="0.55000000000000004">
      <c r="A81" s="4">
        <v>42562</v>
      </c>
      <c r="B81" s="5">
        <v>76.5042857142857</v>
      </c>
      <c r="C81" s="6">
        <v>0</v>
      </c>
      <c r="D81" s="6">
        <v>11.3</v>
      </c>
      <c r="E81" s="6">
        <v>23.042857142857098</v>
      </c>
      <c r="F81" s="6">
        <v>17.17142857142855</v>
      </c>
      <c r="G81" s="8">
        <v>1122.54</v>
      </c>
      <c r="H81" s="8">
        <v>64.900000000000006</v>
      </c>
      <c r="I81" cm="1">
        <f t="array" ref="I81">_xlfn.SWITCH(TRUE,AND(H81&gt;=0,H81&lt;2.6),1,AND(H81&gt;=2.6,H81&lt;20),2,AND(H81&gt;=20,H81&lt;56),3,(H81&gt;=56),4)</f>
        <v>4</v>
      </c>
      <c r="J81" s="9">
        <v>50</v>
      </c>
    </row>
    <row r="82" spans="1:10" ht="15" customHeight="1" x14ac:dyDescent="0.55000000000000004">
      <c r="A82" s="4">
        <v>42569</v>
      </c>
      <c r="B82" s="5">
        <v>69.592857142857099</v>
      </c>
      <c r="C82" s="6">
        <v>0</v>
      </c>
      <c r="D82" s="6">
        <v>12.0857142857143</v>
      </c>
      <c r="E82" s="6">
        <v>24.457142857142902</v>
      </c>
      <c r="F82" s="6">
        <v>18.271428571428601</v>
      </c>
      <c r="G82" s="8">
        <v>1116.58</v>
      </c>
      <c r="H82" s="8">
        <v>72.22</v>
      </c>
      <c r="I82" cm="1">
        <f t="array" ref="I82">_xlfn.SWITCH(TRUE,AND(H82&gt;=0,H82&lt;2.6),1,AND(H82&gt;=2.6,H82&lt;20),2,AND(H82&gt;=20,H82&lt;56),3,(H82&gt;=56),4)</f>
        <v>4</v>
      </c>
      <c r="J82" s="9">
        <v>21</v>
      </c>
    </row>
    <row r="83" spans="1:10" ht="15" customHeight="1" x14ac:dyDescent="0.55000000000000004">
      <c r="A83" s="4">
        <v>42576</v>
      </c>
      <c r="B83" s="5">
        <v>57.722857142857102</v>
      </c>
      <c r="C83" s="6">
        <v>0</v>
      </c>
      <c r="D83" s="6">
        <v>13.771428571428601</v>
      </c>
      <c r="E83" s="6">
        <v>24.428571428571399</v>
      </c>
      <c r="F83" s="6">
        <v>19.100000000000001</v>
      </c>
      <c r="G83" s="8">
        <v>1110.6199999999999</v>
      </c>
      <c r="H83" s="8">
        <v>79.539999999999992</v>
      </c>
      <c r="I83" cm="1">
        <f t="array" ref="I83">_xlfn.SWITCH(TRUE,AND(H83&gt;=0,H83&lt;2.6),1,AND(H83&gt;=2.6,H83&lt;20),2,AND(H83&gt;=20,H83&lt;56),3,(H83&gt;=56),4)</f>
        <v>4</v>
      </c>
      <c r="J83" s="9">
        <v>79</v>
      </c>
    </row>
    <row r="84" spans="1:10" ht="15" customHeight="1" x14ac:dyDescent="0.55000000000000004">
      <c r="A84" s="4">
        <v>42583</v>
      </c>
      <c r="B84" s="5">
        <v>52.6314285714286</v>
      </c>
      <c r="C84" s="6">
        <v>0</v>
      </c>
      <c r="D84" s="6">
        <v>11.8</v>
      </c>
      <c r="E84" s="6">
        <v>24.1</v>
      </c>
      <c r="F84" s="6">
        <v>17.950000000000003</v>
      </c>
      <c r="G84" s="8">
        <v>1104.6599999999996</v>
      </c>
      <c r="H84" s="8">
        <v>86.86</v>
      </c>
      <c r="I84" cm="1">
        <f t="array" ref="I84">_xlfn.SWITCH(TRUE,AND(H84&gt;=0,H84&lt;2.6),1,AND(H84&gt;=2.6,H84&lt;20),2,AND(H84&gt;=20,H84&lt;56),3,(H84&gt;=56),4)</f>
        <v>4</v>
      </c>
      <c r="J84" s="9">
        <v>54</v>
      </c>
    </row>
    <row r="85" spans="1:10" ht="15" customHeight="1" x14ac:dyDescent="0.55000000000000004">
      <c r="A85" s="4">
        <v>42590</v>
      </c>
      <c r="B85" s="5">
        <v>63.0571428571429</v>
      </c>
      <c r="C85" s="6">
        <v>0</v>
      </c>
      <c r="D85" s="6">
        <v>11.7</v>
      </c>
      <c r="E85" s="6">
        <v>23.985714285714302</v>
      </c>
      <c r="F85" s="6">
        <v>17.842857142857149</v>
      </c>
      <c r="G85" s="8">
        <v>1107.9499999999998</v>
      </c>
      <c r="H85" s="8">
        <v>101.02666666666667</v>
      </c>
      <c r="I85" cm="1">
        <f t="array" ref="I85">_xlfn.SWITCH(TRUE,AND(H85&gt;=0,H85&lt;2.6),1,AND(H85&gt;=2.6,H85&lt;20),2,AND(H85&gt;=20,H85&lt;56),3,(H85&gt;=56),4)</f>
        <v>4</v>
      </c>
      <c r="J85" s="9">
        <v>64</v>
      </c>
    </row>
    <row r="86" spans="1:10" ht="15" customHeight="1" x14ac:dyDescent="0.55000000000000004">
      <c r="A86" s="4">
        <v>42597</v>
      </c>
      <c r="B86" s="5">
        <v>56.237142857142899</v>
      </c>
      <c r="C86" s="6">
        <v>0</v>
      </c>
      <c r="D86" s="6">
        <v>11.9571428571429</v>
      </c>
      <c r="E86" s="6">
        <v>27.1</v>
      </c>
      <c r="F86" s="6">
        <v>19.52857142857145</v>
      </c>
      <c r="G86" s="8">
        <v>1111.2399999999998</v>
      </c>
      <c r="H86" s="8">
        <v>115.19333333333336</v>
      </c>
      <c r="I86" cm="1">
        <f t="array" ref="I86">_xlfn.SWITCH(TRUE,AND(H86&gt;=0,H86&lt;2.6),1,AND(H86&gt;=2.6,H86&lt;20),2,AND(H86&gt;=20,H86&lt;56),3,(H86&gt;=56),4)</f>
        <v>4</v>
      </c>
      <c r="J86" s="9">
        <v>84</v>
      </c>
    </row>
    <row r="87" spans="1:10" ht="15" customHeight="1" x14ac:dyDescent="0.55000000000000004">
      <c r="A87" s="4">
        <v>42604</v>
      </c>
      <c r="B87" s="5">
        <v>50.748571428571402</v>
      </c>
      <c r="C87" s="6">
        <v>0</v>
      </c>
      <c r="D87" s="6">
        <v>13.5142857142857</v>
      </c>
      <c r="E87" s="6">
        <v>26.8571428571429</v>
      </c>
      <c r="F87" s="6">
        <v>20.185714285714301</v>
      </c>
      <c r="G87" s="8">
        <v>1114.5299999999997</v>
      </c>
      <c r="H87" s="8">
        <v>129.36000000000004</v>
      </c>
      <c r="I87" cm="1">
        <f t="array" ref="I87">_xlfn.SWITCH(TRUE,AND(H87&gt;=0,H87&lt;2.6),1,AND(H87&gt;=2.6,H87&lt;20),2,AND(H87&gt;=20,H87&lt;56),3,(H87&gt;=56),4)</f>
        <v>4</v>
      </c>
      <c r="J87" s="9">
        <v>72</v>
      </c>
    </row>
    <row r="88" spans="1:10" ht="15" customHeight="1" x14ac:dyDescent="0.55000000000000004">
      <c r="A88" s="4">
        <v>42611</v>
      </c>
      <c r="B88" s="5">
        <v>51.29</v>
      </c>
      <c r="C88" s="6">
        <v>0</v>
      </c>
      <c r="D88" s="6">
        <v>12.5142857142857</v>
      </c>
      <c r="E88" s="6">
        <v>27.742857142857101</v>
      </c>
      <c r="F88" s="6">
        <v>20.128571428571401</v>
      </c>
      <c r="G88" s="8">
        <v>1080.8199999999997</v>
      </c>
      <c r="H88" s="8">
        <v>141.72000000000003</v>
      </c>
      <c r="I88" cm="1">
        <f t="array" ref="I88">_xlfn.SWITCH(TRUE,AND(H88&gt;=0,H88&lt;2.6),1,AND(H88&gt;=2.6,H88&lt;20),2,AND(H88&gt;=20,H88&lt;56),3,(H88&gt;=56),4)</f>
        <v>4</v>
      </c>
      <c r="J88" s="9">
        <v>69</v>
      </c>
    </row>
    <row r="89" spans="1:10" ht="15" customHeight="1" x14ac:dyDescent="0.55000000000000004">
      <c r="A89" s="4">
        <v>42618</v>
      </c>
      <c r="B89" s="5">
        <v>45.821428571428598</v>
      </c>
      <c r="C89" s="6">
        <v>0</v>
      </c>
      <c r="D89" s="6">
        <v>14</v>
      </c>
      <c r="E89" s="6">
        <v>27.9714285714286</v>
      </c>
      <c r="F89" s="6">
        <v>20.985714285714302</v>
      </c>
      <c r="G89" s="8">
        <v>1047.1099999999997</v>
      </c>
      <c r="H89" s="8">
        <v>154.08000000000001</v>
      </c>
      <c r="I89" cm="1">
        <f t="array" ref="I89">_xlfn.SWITCH(TRUE,AND(H89&gt;=0,H89&lt;2.6),1,AND(H89&gt;=2.6,H89&lt;20),2,AND(H89&gt;=20,H89&lt;56),3,(H89&gt;=56),4)</f>
        <v>4</v>
      </c>
      <c r="J89" s="9">
        <v>56</v>
      </c>
    </row>
    <row r="90" spans="1:10" ht="15" customHeight="1" x14ac:dyDescent="0.55000000000000004">
      <c r="A90" s="4">
        <v>42625</v>
      </c>
      <c r="B90" s="5">
        <v>40.235714285714302</v>
      </c>
      <c r="C90" s="6">
        <v>0</v>
      </c>
      <c r="D90" s="6">
        <v>15.157142857142899</v>
      </c>
      <c r="E90" s="6">
        <v>25.928571428571399</v>
      </c>
      <c r="F90" s="6">
        <v>20.542857142857148</v>
      </c>
      <c r="G90" s="8">
        <v>1032.9099999999999</v>
      </c>
      <c r="H90" s="8">
        <v>181.09500000000003</v>
      </c>
      <c r="I90" cm="1">
        <f t="array" ref="I90">_xlfn.SWITCH(TRUE,AND(H90&gt;=0,H90&lt;2.6),1,AND(H90&gt;=2.6,H90&lt;20),2,AND(H90&gt;=20,H90&lt;56),3,(H90&gt;=56),4)</f>
        <v>4</v>
      </c>
      <c r="J90" s="9">
        <v>128</v>
      </c>
    </row>
    <row r="91" spans="1:10" ht="15" customHeight="1" x14ac:dyDescent="0.55000000000000004">
      <c r="A91" s="4">
        <v>42632</v>
      </c>
      <c r="B91" s="5">
        <v>38.950000000000003</v>
      </c>
      <c r="C91" s="6">
        <v>0</v>
      </c>
      <c r="D91" s="6">
        <v>15.5</v>
      </c>
      <c r="E91" s="6">
        <v>29.828571428571401</v>
      </c>
      <c r="F91" s="6">
        <v>22.6642857142857</v>
      </c>
      <c r="G91" s="8">
        <v>1018.71</v>
      </c>
      <c r="H91" s="8">
        <v>208.11</v>
      </c>
      <c r="I91" cm="1">
        <f t="array" ref="I91">_xlfn.SWITCH(TRUE,AND(H91&gt;=0,H91&lt;2.6),1,AND(H91&gt;=2.6,H91&lt;20),2,AND(H91&gt;=20,H91&lt;56),3,(H91&gt;=56),4)</f>
        <v>4</v>
      </c>
      <c r="J91" s="9">
        <v>102</v>
      </c>
    </row>
    <row r="92" spans="1:10" ht="15" customHeight="1" x14ac:dyDescent="0.55000000000000004">
      <c r="A92" s="4">
        <v>42639</v>
      </c>
      <c r="B92" s="5">
        <v>36.5171428571429</v>
      </c>
      <c r="C92" s="6">
        <v>0</v>
      </c>
      <c r="D92" s="6">
        <v>17.342857142857099</v>
      </c>
      <c r="E92" s="6">
        <v>30.0571428571429</v>
      </c>
      <c r="F92" s="6">
        <v>23.7</v>
      </c>
      <c r="G92" s="8">
        <v>1021.25</v>
      </c>
      <c r="H92" s="8">
        <v>214.4666666666667</v>
      </c>
      <c r="I92" cm="1">
        <f t="array" ref="I92">_xlfn.SWITCH(TRUE,AND(H92&gt;=0,H92&lt;2.6),1,AND(H92&gt;=2.6,H92&lt;20),2,AND(H92&gt;=20,H92&lt;56),3,(H92&gt;=56),4)</f>
        <v>4</v>
      </c>
      <c r="J92" s="9">
        <v>81</v>
      </c>
    </row>
    <row r="93" spans="1:10" ht="15" customHeight="1" x14ac:dyDescent="0.55000000000000004">
      <c r="A93" s="4">
        <v>42646</v>
      </c>
      <c r="B93" s="5">
        <v>41.927142857142897</v>
      </c>
      <c r="C93" s="6">
        <v>0</v>
      </c>
      <c r="D93" s="6">
        <v>15.9857142857143</v>
      </c>
      <c r="E93" s="6">
        <v>31</v>
      </c>
      <c r="F93" s="6">
        <v>23.492857142857151</v>
      </c>
      <c r="G93" s="8">
        <v>1023.79</v>
      </c>
      <c r="H93" s="8">
        <v>220.82333333333335</v>
      </c>
      <c r="I93" cm="1">
        <f t="array" ref="I93">_xlfn.SWITCH(TRUE,AND(H93&gt;=0,H93&lt;2.6),1,AND(H93&gt;=2.6,H93&lt;20),2,AND(H93&gt;=20,H93&lt;56),3,(H93&gt;=56),4)</f>
        <v>4</v>
      </c>
      <c r="J93" s="9">
        <v>152</v>
      </c>
    </row>
    <row r="94" spans="1:10" ht="15" customHeight="1" x14ac:dyDescent="0.55000000000000004">
      <c r="A94" s="4">
        <v>42653</v>
      </c>
      <c r="B94" s="5">
        <v>33.152857142857101</v>
      </c>
      <c r="C94" s="6">
        <v>0</v>
      </c>
      <c r="D94" s="6">
        <v>18.600000000000001</v>
      </c>
      <c r="E94" s="6">
        <v>32.242857142857098</v>
      </c>
      <c r="F94" s="6">
        <v>25.42142857142855</v>
      </c>
      <c r="G94" s="8">
        <v>1026.33</v>
      </c>
      <c r="H94" s="8">
        <v>227.18</v>
      </c>
      <c r="I94" cm="1">
        <f t="array" ref="I94">_xlfn.SWITCH(TRUE,AND(H94&gt;=0,H94&lt;2.6),1,AND(H94&gt;=2.6,H94&lt;20),2,AND(H94&gt;=20,H94&lt;56),3,(H94&gt;=56),4)</f>
        <v>4</v>
      </c>
      <c r="J94" s="9">
        <v>173</v>
      </c>
    </row>
    <row r="95" spans="1:10" ht="15" customHeight="1" x14ac:dyDescent="0.55000000000000004">
      <c r="A95" s="4">
        <v>42660</v>
      </c>
      <c r="B95" s="5">
        <v>41.091428571428601</v>
      </c>
      <c r="C95" s="6">
        <v>0</v>
      </c>
      <c r="D95" s="6">
        <v>16.871428571428599</v>
      </c>
      <c r="E95" s="6">
        <v>30.671428571428599</v>
      </c>
      <c r="F95" s="6">
        <v>23.771428571428601</v>
      </c>
      <c r="G95" s="8">
        <v>885.07</v>
      </c>
      <c r="H95" s="8">
        <v>213.6</v>
      </c>
      <c r="I95" cm="1">
        <f t="array" ref="I95">_xlfn.SWITCH(TRUE,AND(H95&gt;=0,H95&lt;2.6),1,AND(H95&gt;=2.6,H95&lt;20),2,AND(H95&gt;=20,H95&lt;56),3,(H95&gt;=56),4)</f>
        <v>4</v>
      </c>
      <c r="J95" s="9">
        <v>150</v>
      </c>
    </row>
    <row r="96" spans="1:10" ht="15" customHeight="1" x14ac:dyDescent="0.55000000000000004">
      <c r="A96" s="4">
        <v>42667</v>
      </c>
      <c r="B96" s="5">
        <v>33.231428571428602</v>
      </c>
      <c r="C96" s="6">
        <v>0</v>
      </c>
      <c r="D96" s="6">
        <v>19.3571428571429</v>
      </c>
      <c r="E96" s="6">
        <v>30.514285714285698</v>
      </c>
      <c r="F96" s="6">
        <v>24.935714285714297</v>
      </c>
      <c r="G96" s="8">
        <v>872.09</v>
      </c>
      <c r="H96" s="8">
        <v>238.26666666666668</v>
      </c>
      <c r="I96" cm="1">
        <f t="array" ref="I96">_xlfn.SWITCH(TRUE,AND(H96&gt;=0,H96&lt;2.6),1,AND(H96&gt;=2.6,H96&lt;20),2,AND(H96&gt;=20,H96&lt;56),3,(H96&gt;=56),4)</f>
        <v>4</v>
      </c>
      <c r="J96" s="9">
        <v>9</v>
      </c>
    </row>
    <row r="97" spans="1:10" ht="15" customHeight="1" x14ac:dyDescent="0.55000000000000004">
      <c r="A97" s="4">
        <v>42674</v>
      </c>
      <c r="B97" s="5">
        <v>38.392857142857103</v>
      </c>
      <c r="C97" s="6">
        <v>7.1</v>
      </c>
      <c r="D97" s="6">
        <v>19.128571428571401</v>
      </c>
      <c r="E97" s="6">
        <v>30.871428571428599</v>
      </c>
      <c r="F97" s="6">
        <v>25</v>
      </c>
      <c r="G97" s="8">
        <v>859.11</v>
      </c>
      <c r="H97" s="8">
        <v>262.93333333333334</v>
      </c>
      <c r="I97" cm="1">
        <f t="array" ref="I97">_xlfn.SWITCH(TRUE,AND(H97&gt;=0,H97&lt;2.6),1,AND(H97&gt;=2.6,H97&lt;20),2,AND(H97&gt;=20,H97&lt;56),3,(H97&gt;=56),4)</f>
        <v>4</v>
      </c>
      <c r="J97" s="9">
        <v>102</v>
      </c>
    </row>
    <row r="98" spans="1:10" ht="15" customHeight="1" x14ac:dyDescent="0.55000000000000004">
      <c r="A98" s="4">
        <v>42681</v>
      </c>
      <c r="B98" s="5">
        <v>39.278571428571396</v>
      </c>
      <c r="C98" s="6">
        <v>0</v>
      </c>
      <c r="D98" s="6">
        <v>19.785714285714299</v>
      </c>
      <c r="E98" s="6">
        <v>26.328571428571401</v>
      </c>
      <c r="F98" s="6">
        <v>23.05714285714285</v>
      </c>
      <c r="G98" s="8">
        <v>846.13</v>
      </c>
      <c r="H98" s="8">
        <v>287.60000000000002</v>
      </c>
      <c r="I98" cm="1">
        <f t="array" ref="I98">_xlfn.SWITCH(TRUE,AND(H98&gt;=0,H98&lt;2.6),1,AND(H98&gt;=2.6,H98&lt;20),2,AND(H98&gt;=20,H98&lt;56),3,(H98&gt;=56),4)</f>
        <v>4</v>
      </c>
      <c r="J98" s="7">
        <v>0</v>
      </c>
    </row>
    <row r="99" spans="1:10" ht="15" customHeight="1" x14ac:dyDescent="0.55000000000000004">
      <c r="A99" s="4">
        <v>42688</v>
      </c>
      <c r="B99" s="5">
        <v>41.644285714285701</v>
      </c>
      <c r="C99" s="6">
        <v>0</v>
      </c>
      <c r="D99" s="6">
        <v>19.785714285714299</v>
      </c>
      <c r="E99" s="6">
        <v>32.714285714285701</v>
      </c>
      <c r="F99" s="6">
        <v>26.25</v>
      </c>
      <c r="G99" s="8">
        <v>847.13</v>
      </c>
      <c r="H99" s="8">
        <v>288.60000000000002</v>
      </c>
      <c r="I99" cm="1">
        <f t="array" ref="I99">_xlfn.SWITCH(TRUE,AND(H99&gt;=0,H99&lt;2.6),1,AND(H99&gt;=2.6,H99&lt;20),2,AND(H99&gt;=20,H99&lt;56),3,(H99&gt;=56),4)</f>
        <v>4</v>
      </c>
      <c r="J99" s="9">
        <v>94</v>
      </c>
    </row>
    <row r="100" spans="1:10" ht="15" customHeight="1" x14ac:dyDescent="0.55000000000000004">
      <c r="A100" s="4">
        <v>42695</v>
      </c>
      <c r="B100" s="5">
        <v>56.172857142857097</v>
      </c>
      <c r="C100" s="6">
        <v>11.4</v>
      </c>
      <c r="D100" s="6">
        <v>19.185714285714301</v>
      </c>
      <c r="E100" s="6">
        <v>32.0571428571429</v>
      </c>
      <c r="F100" s="6">
        <v>25.621428571428602</v>
      </c>
      <c r="G100" s="8">
        <v>848.13</v>
      </c>
      <c r="H100" s="8">
        <v>289.60000000000002</v>
      </c>
      <c r="I100" cm="1">
        <f t="array" ref="I100">_xlfn.SWITCH(TRUE,AND(H100&gt;=0,H100&lt;2.6),1,AND(H100&gt;=2.6,H100&lt;20),2,AND(H100&gt;=20,H100&lt;56),3,(H100&gt;=56),4)</f>
        <v>4</v>
      </c>
      <c r="J100" s="9">
        <v>104</v>
      </c>
    </row>
    <row r="101" spans="1:10" ht="15" customHeight="1" x14ac:dyDescent="0.55000000000000004">
      <c r="A101" s="4">
        <v>42702</v>
      </c>
      <c r="B101" s="5">
        <v>63.535714285714299</v>
      </c>
      <c r="C101" s="6">
        <v>94.1</v>
      </c>
      <c r="D101" s="6">
        <v>19.342857142857099</v>
      </c>
      <c r="E101" s="6">
        <v>31</v>
      </c>
      <c r="F101" s="6">
        <v>25.17142857142855</v>
      </c>
      <c r="G101" s="8">
        <v>849.13</v>
      </c>
      <c r="H101" s="8">
        <v>290.60000000000002</v>
      </c>
      <c r="I101" cm="1">
        <f t="array" ref="I101">_xlfn.SWITCH(TRUE,AND(H101&gt;=0,H101&lt;2.6),1,AND(H101&gt;=2.6,H101&lt;20),2,AND(H101&gt;=20,H101&lt;56),3,(H101&gt;=56),4)</f>
        <v>4</v>
      </c>
      <c r="J101" s="9">
        <v>80</v>
      </c>
    </row>
    <row r="102" spans="1:10" ht="15" customHeight="1" x14ac:dyDescent="0.55000000000000004">
      <c r="A102" s="4">
        <v>42709</v>
      </c>
      <c r="B102" s="5">
        <v>67.5042857142857</v>
      </c>
      <c r="C102" s="6">
        <v>64.7</v>
      </c>
      <c r="D102" s="6">
        <v>19.228571428571399</v>
      </c>
      <c r="E102" s="6">
        <v>31.785714285714299</v>
      </c>
      <c r="F102" s="6">
        <v>25.507142857142849</v>
      </c>
      <c r="G102" s="8">
        <v>850.13</v>
      </c>
      <c r="H102" s="8">
        <v>291.60000000000002</v>
      </c>
      <c r="I102" cm="1">
        <f t="array" ref="I102">_xlfn.SWITCH(TRUE,AND(H102&gt;=0,H102&lt;2.6),1,AND(H102&gt;=2.6,H102&lt;20),2,AND(H102&gt;=20,H102&lt;56),3,(H102&gt;=56),4)</f>
        <v>4</v>
      </c>
      <c r="J102" s="9">
        <v>124</v>
      </c>
    </row>
    <row r="103" spans="1:10" ht="15" customHeight="1" x14ac:dyDescent="0.55000000000000004">
      <c r="A103" s="4">
        <v>42716</v>
      </c>
      <c r="B103" s="5">
        <v>68.541428571428597</v>
      </c>
      <c r="C103" s="6">
        <v>21.2</v>
      </c>
      <c r="D103" s="6">
        <v>19.5857142857143</v>
      </c>
      <c r="E103" s="6">
        <v>33.171428571428599</v>
      </c>
      <c r="F103" s="6">
        <v>26.378571428571448</v>
      </c>
      <c r="G103" s="8">
        <v>851.13</v>
      </c>
      <c r="H103" s="8">
        <v>292.60000000000002</v>
      </c>
      <c r="I103" cm="1">
        <f t="array" ref="I103">_xlfn.SWITCH(TRUE,AND(H103&gt;=0,H103&lt;2.6),1,AND(H103&gt;=2.6,H103&lt;20),2,AND(H103&gt;=20,H103&lt;56),3,(H103&gt;=56),4)</f>
        <v>4</v>
      </c>
      <c r="J103" s="9">
        <v>67</v>
      </c>
    </row>
    <row r="104" spans="1:10" ht="15" customHeight="1" x14ac:dyDescent="0.55000000000000004">
      <c r="A104" s="4">
        <v>42723</v>
      </c>
      <c r="B104" s="5">
        <v>84.39</v>
      </c>
      <c r="C104" s="6">
        <v>74.3</v>
      </c>
      <c r="D104" s="6">
        <v>19.828571428571401</v>
      </c>
      <c r="E104" s="6">
        <v>28.5</v>
      </c>
      <c r="F104" s="6">
        <v>24.1642857142857</v>
      </c>
      <c r="G104" s="8">
        <v>852.13</v>
      </c>
      <c r="H104" s="8">
        <v>293.60000000000002</v>
      </c>
      <c r="I104" cm="1">
        <f t="array" ref="I104">_xlfn.SWITCH(TRUE,AND(H104&gt;=0,H104&lt;2.6),1,AND(H104&gt;=2.6,H104&lt;20),2,AND(H104&gt;=20,H104&lt;56),3,(H104&gt;=56),4)</f>
        <v>4</v>
      </c>
      <c r="J104" s="9">
        <v>121</v>
      </c>
    </row>
    <row r="105" spans="1:10" ht="15" customHeight="1" x14ac:dyDescent="0.55000000000000004">
      <c r="A105" s="4">
        <v>42730</v>
      </c>
      <c r="B105" s="5">
        <v>76.290000000000006</v>
      </c>
      <c r="C105" s="6">
        <v>16.399999999999999</v>
      </c>
      <c r="D105" s="6">
        <v>19.985714285714302</v>
      </c>
      <c r="E105" s="6">
        <v>28.757142857142899</v>
      </c>
      <c r="F105" s="6">
        <v>24.371428571428602</v>
      </c>
      <c r="G105" s="8">
        <v>853.13</v>
      </c>
      <c r="H105" s="8">
        <v>294.60000000000002</v>
      </c>
      <c r="I105" cm="1">
        <f t="array" ref="I105">_xlfn.SWITCH(TRUE,AND(H105&gt;=0,H105&lt;2.6),1,AND(H105&gt;=2.6,H105&lt;20),2,AND(H105&gt;=20,H105&lt;56),3,(H105&gt;=56),4)</f>
        <v>4</v>
      </c>
      <c r="J105" s="9">
        <v>195</v>
      </c>
    </row>
    <row r="106" spans="1:10" ht="14.25" customHeight="1" x14ac:dyDescent="0.55000000000000004">
      <c r="A106" s="4">
        <v>42737</v>
      </c>
      <c r="B106" s="10">
        <v>75.194999999999993</v>
      </c>
      <c r="C106" s="11">
        <v>42.3</v>
      </c>
      <c r="D106" s="11">
        <v>19.742857142857101</v>
      </c>
      <c r="E106" s="11">
        <v>28.6428571428571</v>
      </c>
      <c r="F106" s="11">
        <v>24.1928571428571</v>
      </c>
      <c r="G106" s="8">
        <v>854.13</v>
      </c>
      <c r="H106" s="8">
        <v>295.60000000000002</v>
      </c>
      <c r="I106" cm="1">
        <f t="array" ref="I106">_xlfn.SWITCH(TRUE,AND(H106&gt;=0,H106&lt;2.6),1,AND(H106&gt;=2.6,H106&lt;20),2,AND(H106&gt;=20,H106&lt;56),3,(H106&gt;=56),4)</f>
        <v>4</v>
      </c>
      <c r="J106" s="9">
        <v>284</v>
      </c>
    </row>
    <row r="107" spans="1:10" ht="14.25" customHeight="1" x14ac:dyDescent="0.55000000000000004">
      <c r="A107" s="4">
        <v>42744</v>
      </c>
      <c r="B107" s="10">
        <v>79.175714285714307</v>
      </c>
      <c r="C107" s="11">
        <v>134.5</v>
      </c>
      <c r="D107" s="11">
        <v>19.4428571428571</v>
      </c>
      <c r="E107" s="11">
        <v>26.571428571428601</v>
      </c>
      <c r="F107" s="11">
        <v>23.007142857142853</v>
      </c>
      <c r="G107" s="8">
        <v>855.13</v>
      </c>
      <c r="H107" s="8">
        <v>296.60000000000002</v>
      </c>
      <c r="I107" cm="1">
        <f t="array" ref="I107">_xlfn.SWITCH(TRUE,AND(H107&gt;=0,H107&lt;2.6),1,AND(H107&gt;=2.6,H107&lt;20),2,AND(H107&gt;=20,H107&lt;56),3,(H107&gt;=56),4)</f>
        <v>4</v>
      </c>
      <c r="J107" s="7">
        <v>0</v>
      </c>
    </row>
    <row r="108" spans="1:10" ht="14.25" customHeight="1" x14ac:dyDescent="0.55000000000000004">
      <c r="A108" s="4">
        <v>42751</v>
      </c>
      <c r="B108" s="10">
        <v>87.545714285714297</v>
      </c>
      <c r="C108" s="11">
        <v>44.2</v>
      </c>
      <c r="D108" s="11">
        <v>18.814285714285699</v>
      </c>
      <c r="E108" s="11">
        <v>25.242857142857101</v>
      </c>
      <c r="F108" s="11">
        <v>22.0285714285714</v>
      </c>
      <c r="G108" s="8">
        <v>856.13</v>
      </c>
      <c r="H108" s="8">
        <v>297.60000000000002</v>
      </c>
      <c r="I108" cm="1">
        <f t="array" ref="I108">_xlfn.SWITCH(TRUE,AND(H108&gt;=0,H108&lt;2.6),1,AND(H108&gt;=2.6,H108&lt;20),2,AND(H108&gt;=20,H108&lt;56),3,(H108&gt;=56),4)</f>
        <v>4</v>
      </c>
      <c r="J108" s="7">
        <v>0</v>
      </c>
    </row>
    <row r="109" spans="1:10" ht="14.25" customHeight="1" x14ac:dyDescent="0.55000000000000004">
      <c r="A109" s="4">
        <v>42758</v>
      </c>
      <c r="B109" s="10">
        <v>87.371428571428595</v>
      </c>
      <c r="C109" s="11">
        <v>34.1</v>
      </c>
      <c r="D109" s="11">
        <v>18.9714285714286</v>
      </c>
      <c r="E109" s="11">
        <v>28.2</v>
      </c>
      <c r="F109" s="11">
        <v>23.5857142857143</v>
      </c>
      <c r="G109" s="8">
        <v>857.13</v>
      </c>
      <c r="H109" s="8">
        <v>298.60000000000002</v>
      </c>
      <c r="I109" cm="1">
        <f t="array" ref="I109">_xlfn.SWITCH(TRUE,AND(H109&gt;=0,H109&lt;2.6),1,AND(H109&gt;=2.6,H109&lt;20),2,AND(H109&gt;=20,H109&lt;56),3,(H109&gt;=56),4)</f>
        <v>4</v>
      </c>
      <c r="J109" s="7">
        <v>0</v>
      </c>
    </row>
    <row r="110" spans="1:10" ht="14.25" customHeight="1" x14ac:dyDescent="0.55000000000000004">
      <c r="A110" s="4">
        <v>42765</v>
      </c>
      <c r="B110" s="10">
        <v>85.555714285714302</v>
      </c>
      <c r="C110" s="11">
        <v>119.9</v>
      </c>
      <c r="D110" s="11">
        <v>18.9714285714286</v>
      </c>
      <c r="E110" s="11">
        <v>28.628571428571401</v>
      </c>
      <c r="F110" s="11">
        <v>23.8</v>
      </c>
      <c r="G110" s="8">
        <v>858.13</v>
      </c>
      <c r="H110" s="8">
        <v>299.60000000000002</v>
      </c>
      <c r="I110" cm="1">
        <f t="array" ref="I110">_xlfn.SWITCH(TRUE,AND(H110&gt;=0,H110&lt;2.6),1,AND(H110&gt;=2.6,H110&lt;20),2,AND(H110&gt;=20,H110&lt;56),3,(H110&gt;=56),4)</f>
        <v>4</v>
      </c>
      <c r="J110" s="7">
        <v>0</v>
      </c>
    </row>
    <row r="111" spans="1:10" ht="14.25" customHeight="1" x14ac:dyDescent="0.55000000000000004">
      <c r="A111" s="4">
        <v>42772</v>
      </c>
      <c r="B111" s="10">
        <v>83.018571428571406</v>
      </c>
      <c r="C111" s="11">
        <v>22.9</v>
      </c>
      <c r="D111" s="11">
        <v>19.4142857142857</v>
      </c>
      <c r="E111" s="11">
        <v>28.4</v>
      </c>
      <c r="F111" s="11">
        <v>23.907142857142851</v>
      </c>
      <c r="G111" s="8">
        <v>859.13</v>
      </c>
      <c r="H111" s="8">
        <v>300.60000000000002</v>
      </c>
      <c r="I111" cm="1">
        <f t="array" ref="I111">_xlfn.SWITCH(TRUE,AND(H111&gt;=0,H111&lt;2.6),1,AND(H111&gt;=2.6,H111&lt;20),2,AND(H111&gt;=20,H111&lt;56),3,(H111&gt;=56),4)</f>
        <v>4</v>
      </c>
      <c r="J111" s="7">
        <v>0</v>
      </c>
    </row>
    <row r="112" spans="1:10" ht="14.25" customHeight="1" x14ac:dyDescent="0.55000000000000004">
      <c r="A112" s="4">
        <v>42779</v>
      </c>
      <c r="B112" s="10">
        <v>84.68</v>
      </c>
      <c r="C112" s="11">
        <v>37.9</v>
      </c>
      <c r="D112" s="11">
        <v>19.1428571428571</v>
      </c>
      <c r="E112" s="11">
        <v>27.757142857142899</v>
      </c>
      <c r="F112" s="11">
        <v>23.45</v>
      </c>
      <c r="G112" s="8">
        <v>860.13</v>
      </c>
      <c r="H112" s="8">
        <v>301.60000000000002</v>
      </c>
      <c r="I112" cm="1">
        <f t="array" ref="I112">_xlfn.SWITCH(TRUE,AND(H112&gt;=0,H112&lt;2.6),1,AND(H112&gt;=2.6,H112&lt;20),2,AND(H112&gt;=20,H112&lt;56),3,(H112&gt;=56),4)</f>
        <v>4</v>
      </c>
      <c r="J112" s="7">
        <v>0</v>
      </c>
    </row>
    <row r="113" spans="1:10" ht="14.25" customHeight="1" x14ac:dyDescent="0.55000000000000004">
      <c r="A113" s="4">
        <v>42786</v>
      </c>
      <c r="B113" s="10">
        <v>82.448571428571398</v>
      </c>
      <c r="C113" s="11">
        <v>0</v>
      </c>
      <c r="D113" s="11">
        <v>17.928571428571399</v>
      </c>
      <c r="E113" s="11">
        <v>28.8</v>
      </c>
      <c r="F113" s="11">
        <v>23.3642857142857</v>
      </c>
      <c r="G113" s="8">
        <v>861.13</v>
      </c>
      <c r="H113" s="8">
        <v>302.60000000000002</v>
      </c>
      <c r="I113" cm="1">
        <f t="array" ref="I113">_xlfn.SWITCH(TRUE,AND(H113&gt;=0,H113&lt;2.6),1,AND(H113&gt;=2.6,H113&lt;20),2,AND(H113&gt;=20,H113&lt;56),3,(H113&gt;=56),4)</f>
        <v>4</v>
      </c>
      <c r="J113" s="7">
        <v>0</v>
      </c>
    </row>
    <row r="114" spans="1:10" ht="14.25" customHeight="1" x14ac:dyDescent="0.55000000000000004">
      <c r="A114" s="4">
        <v>42793</v>
      </c>
      <c r="B114" s="10">
        <v>82.174285714285702</v>
      </c>
      <c r="C114" s="11">
        <v>89.5</v>
      </c>
      <c r="D114" s="11">
        <v>18.899999999999999</v>
      </c>
      <c r="E114" s="11">
        <v>27.428571428571399</v>
      </c>
      <c r="F114" s="11">
        <v>23.164285714285697</v>
      </c>
      <c r="G114" s="8">
        <v>862.13</v>
      </c>
      <c r="H114" s="8">
        <v>303.60000000000002</v>
      </c>
      <c r="I114" cm="1">
        <f t="array" ref="I114">_xlfn.SWITCH(TRUE,AND(H114&gt;=0,H114&lt;2.6),1,AND(H114&gt;=2.6,H114&lt;20),2,AND(H114&gt;=20,H114&lt;56),3,(H114&gt;=56),4)</f>
        <v>4</v>
      </c>
      <c r="J114" s="9">
        <v>261</v>
      </c>
    </row>
    <row r="115" spans="1:10" ht="14.25" customHeight="1" x14ac:dyDescent="0.55000000000000004">
      <c r="A115" s="4">
        <v>42800</v>
      </c>
      <c r="B115" s="10">
        <v>86.798571428571407</v>
      </c>
      <c r="C115" s="11">
        <v>36.6</v>
      </c>
      <c r="D115" s="11">
        <v>17.685714285714301</v>
      </c>
      <c r="E115" s="11">
        <v>27.314285714285699</v>
      </c>
      <c r="F115" s="11">
        <v>22.5</v>
      </c>
      <c r="G115" s="8">
        <v>863.13</v>
      </c>
      <c r="H115" s="8">
        <v>304.60000000000002</v>
      </c>
      <c r="I115" cm="1">
        <f t="array" ref="I115">_xlfn.SWITCH(TRUE,AND(H115&gt;=0,H115&lt;2.6),1,AND(H115&gt;=2.6,H115&lt;20),2,AND(H115&gt;=20,H115&lt;56),3,(H115&gt;=56),4)</f>
        <v>4</v>
      </c>
      <c r="J115" s="9">
        <v>123</v>
      </c>
    </row>
    <row r="116" spans="1:10" ht="14.25" customHeight="1" x14ac:dyDescent="0.55000000000000004">
      <c r="A116" s="4">
        <v>42807</v>
      </c>
      <c r="B116" s="10">
        <v>85.68</v>
      </c>
      <c r="C116" s="11">
        <v>0.4</v>
      </c>
      <c r="D116" s="11">
        <v>14.9857142857143</v>
      </c>
      <c r="E116" s="11">
        <v>26.042857142857098</v>
      </c>
      <c r="F116" s="11">
        <v>20.514285714285698</v>
      </c>
      <c r="G116" s="8">
        <v>864.13</v>
      </c>
      <c r="H116" s="8">
        <v>305.60000000000002</v>
      </c>
      <c r="I116" cm="1">
        <f t="array" ref="I116">_xlfn.SWITCH(TRUE,AND(H116&gt;=0,H116&lt;2.6),1,AND(H116&gt;=2.6,H116&lt;20),2,AND(H116&gt;=20,H116&lt;56),3,(H116&gt;=56),4)</f>
        <v>4</v>
      </c>
      <c r="J116" s="9">
        <v>273</v>
      </c>
    </row>
    <row r="117" spans="1:10" ht="14.25" customHeight="1" x14ac:dyDescent="0.55000000000000004">
      <c r="A117" s="4">
        <v>42814</v>
      </c>
      <c r="B117" s="10">
        <v>82.6357142857143</v>
      </c>
      <c r="C117" s="11">
        <v>100</v>
      </c>
      <c r="D117" s="11">
        <v>18.657142857142901</v>
      </c>
      <c r="E117" s="11">
        <v>26.242857142857101</v>
      </c>
      <c r="F117" s="11">
        <v>22.450000000000003</v>
      </c>
      <c r="G117" s="8">
        <v>865.13</v>
      </c>
      <c r="H117" s="8">
        <v>306.60000000000002</v>
      </c>
      <c r="I117" cm="1">
        <f t="array" ref="I117">_xlfn.SWITCH(TRUE,AND(H117&gt;=0,H117&lt;2.6),1,AND(H117&gt;=2.6,H117&lt;20),2,AND(H117&gt;=20,H117&lt;56),3,(H117&gt;=56),4)</f>
        <v>4</v>
      </c>
      <c r="J117" s="9">
        <v>276</v>
      </c>
    </row>
    <row r="118" spans="1:10" ht="14.25" customHeight="1" x14ac:dyDescent="0.55000000000000004">
      <c r="A118" s="4">
        <v>42821</v>
      </c>
      <c r="B118" s="10">
        <v>86.3771428571429</v>
      </c>
      <c r="C118" s="11">
        <v>0.2</v>
      </c>
      <c r="D118" s="11">
        <v>16.771428571428601</v>
      </c>
      <c r="E118" s="11">
        <v>25.0285714285714</v>
      </c>
      <c r="F118" s="11">
        <v>20.9</v>
      </c>
      <c r="G118" s="8">
        <v>866.13</v>
      </c>
      <c r="H118" s="8">
        <v>307.60000000000002</v>
      </c>
      <c r="I118" cm="1">
        <f t="array" ref="I118">_xlfn.SWITCH(TRUE,AND(H118&gt;=0,H118&lt;2.6),1,AND(H118&gt;=2.6,H118&lt;20),2,AND(H118&gt;=20,H118&lt;56),3,(H118&gt;=56),4)</f>
        <v>4</v>
      </c>
      <c r="J118" s="9">
        <v>321</v>
      </c>
    </row>
    <row r="119" spans="1:10" ht="14.25" customHeight="1" x14ac:dyDescent="0.55000000000000004">
      <c r="A119" s="4">
        <v>42828</v>
      </c>
      <c r="B119" s="10">
        <v>83.595714285714294</v>
      </c>
      <c r="C119" s="11">
        <v>3.1</v>
      </c>
      <c r="D119" s="11">
        <v>16.957142857142902</v>
      </c>
      <c r="E119" s="11">
        <v>27.228571428571399</v>
      </c>
      <c r="F119" s="11">
        <v>22.092857142857149</v>
      </c>
      <c r="G119" s="8">
        <v>867.13</v>
      </c>
      <c r="H119" s="8">
        <v>308.60000000000002</v>
      </c>
      <c r="I119" cm="1">
        <f t="array" ref="I119">_xlfn.SWITCH(TRUE,AND(H119&gt;=0,H119&lt;2.6),1,AND(H119&gt;=2.6,H119&lt;20),2,AND(H119&gt;=20,H119&lt;56),3,(H119&gt;=56),4)</f>
        <v>4</v>
      </c>
      <c r="J119" s="9">
        <v>446</v>
      </c>
    </row>
    <row r="120" spans="1:10" ht="14.25" customHeight="1" x14ac:dyDescent="0.55000000000000004">
      <c r="A120" s="4">
        <v>42835</v>
      </c>
      <c r="B120" s="10">
        <v>84.935714285714297</v>
      </c>
      <c r="C120" s="11">
        <v>2.8</v>
      </c>
      <c r="D120" s="11">
        <v>17.342857142857099</v>
      </c>
      <c r="E120" s="11">
        <v>27.9714285714286</v>
      </c>
      <c r="F120" s="11">
        <v>22.657142857142851</v>
      </c>
      <c r="G120" s="8">
        <v>868.13</v>
      </c>
      <c r="H120" s="8">
        <v>309.60000000000002</v>
      </c>
      <c r="I120" cm="1">
        <f t="array" ref="I120">_xlfn.SWITCH(TRUE,AND(H120&gt;=0,H120&lt;2.6),1,AND(H120&gt;=2.6,H120&lt;20),2,AND(H120&gt;=20,H120&lt;56),3,(H120&gt;=56),4)</f>
        <v>4</v>
      </c>
      <c r="J120" s="9">
        <v>365</v>
      </c>
    </row>
    <row r="121" spans="1:10" ht="14.25" customHeight="1" x14ac:dyDescent="0.55000000000000004">
      <c r="A121" s="4">
        <v>42842</v>
      </c>
      <c r="B121" s="10">
        <v>84.28</v>
      </c>
      <c r="C121" s="11">
        <v>0</v>
      </c>
      <c r="D121" s="11">
        <v>16.328571428571401</v>
      </c>
      <c r="E121" s="11">
        <v>24.271428571428601</v>
      </c>
      <c r="F121" s="11">
        <v>20.3</v>
      </c>
      <c r="G121" s="8">
        <v>869.13</v>
      </c>
      <c r="H121" s="8">
        <v>310.60000000000002</v>
      </c>
      <c r="I121" cm="1">
        <f t="array" ref="I121">_xlfn.SWITCH(TRUE,AND(H121&gt;=0,H121&lt;2.6),1,AND(H121&gt;=2.6,H121&lt;20),2,AND(H121&gt;=20,H121&lt;56),3,(H121&gt;=56),4)</f>
        <v>4</v>
      </c>
      <c r="J121" s="9">
        <v>457</v>
      </c>
    </row>
    <row r="122" spans="1:10" ht="14.25" customHeight="1" x14ac:dyDescent="0.55000000000000004">
      <c r="A122" s="4">
        <v>42849</v>
      </c>
      <c r="B122" s="10">
        <v>83.197142857142893</v>
      </c>
      <c r="C122" s="11">
        <v>2.1</v>
      </c>
      <c r="D122" s="11">
        <v>14.4857142857143</v>
      </c>
      <c r="E122" s="11">
        <v>22.814285714285699</v>
      </c>
      <c r="F122" s="11">
        <v>18.649999999999999</v>
      </c>
      <c r="G122" s="8">
        <v>870.13</v>
      </c>
      <c r="H122" s="8">
        <v>311.60000000000002</v>
      </c>
      <c r="I122" cm="1">
        <f t="array" ref="I122">_xlfn.SWITCH(TRUE,AND(H122&gt;=0,H122&lt;2.6),1,AND(H122&gt;=2.6,H122&lt;20),2,AND(H122&gt;=20,H122&lt;56),3,(H122&gt;=56),4)</f>
        <v>4</v>
      </c>
      <c r="J122" s="9">
        <v>386</v>
      </c>
    </row>
    <row r="123" spans="1:10" ht="14.25" customHeight="1" x14ac:dyDescent="0.55000000000000004">
      <c r="A123" s="4">
        <v>42856</v>
      </c>
      <c r="B123" s="10">
        <v>83.652857142857101</v>
      </c>
      <c r="C123" s="11">
        <v>1.8</v>
      </c>
      <c r="D123" s="11">
        <v>15.842857142857101</v>
      </c>
      <c r="E123" s="11">
        <v>24.3571428571429</v>
      </c>
      <c r="F123" s="11">
        <v>20.100000000000001</v>
      </c>
      <c r="G123" s="8">
        <v>871.13</v>
      </c>
      <c r="H123" s="8">
        <v>312.60000000000002</v>
      </c>
      <c r="I123" cm="1">
        <f t="array" ref="I123">_xlfn.SWITCH(TRUE,AND(H123&gt;=0,H123&lt;2.6),1,AND(H123&gt;=2.6,H123&lt;20),2,AND(H123&gt;=20,H123&lt;56),3,(H123&gt;=56),4)</f>
        <v>4</v>
      </c>
      <c r="J123" s="9">
        <v>303</v>
      </c>
    </row>
    <row r="124" spans="1:10" ht="14.25" customHeight="1" x14ac:dyDescent="0.55000000000000004">
      <c r="A124" s="4">
        <v>42863</v>
      </c>
      <c r="B124" s="10">
        <v>80.018571428571406</v>
      </c>
      <c r="C124" s="11">
        <v>0.2</v>
      </c>
      <c r="D124" s="11">
        <v>14.3</v>
      </c>
      <c r="E124" s="11">
        <v>24.285714285714299</v>
      </c>
      <c r="F124" s="11">
        <v>19.292857142857152</v>
      </c>
      <c r="G124" s="8">
        <v>872.13</v>
      </c>
      <c r="H124" s="8">
        <v>313.60000000000002</v>
      </c>
      <c r="I124" cm="1">
        <f t="array" ref="I124">_xlfn.SWITCH(TRUE,AND(H124&gt;=0,H124&lt;2.6),1,AND(H124&gt;=2.6,H124&lt;20),2,AND(H124&gt;=20,H124&lt;56),3,(H124&gt;=56),4)</f>
        <v>4</v>
      </c>
      <c r="J124" s="7">
        <v>0</v>
      </c>
    </row>
    <row r="125" spans="1:10" ht="14.25" customHeight="1" x14ac:dyDescent="0.55000000000000004">
      <c r="A125" s="4">
        <v>42870</v>
      </c>
      <c r="B125" s="10">
        <v>77.015714285714296</v>
      </c>
      <c r="C125" s="11">
        <v>0.1</v>
      </c>
      <c r="D125" s="11">
        <v>15.728571428571399</v>
      </c>
      <c r="E125" s="11">
        <v>25.657142857142901</v>
      </c>
      <c r="F125" s="11">
        <v>20.69285714285715</v>
      </c>
      <c r="G125" s="8">
        <v>873.13</v>
      </c>
      <c r="H125" s="8">
        <v>314.60000000000002</v>
      </c>
      <c r="I125" cm="1">
        <f t="array" ref="I125">_xlfn.SWITCH(TRUE,AND(H125&gt;=0,H125&lt;2.6),1,AND(H125&gt;=2.6,H125&lt;20),2,AND(H125&gt;=20,H125&lt;56),3,(H125&gt;=56),4)</f>
        <v>4</v>
      </c>
      <c r="J125" s="7">
        <v>0</v>
      </c>
    </row>
    <row r="126" spans="1:10" ht="14.25" customHeight="1" x14ac:dyDescent="0.55000000000000004">
      <c r="A126" s="4">
        <v>42877</v>
      </c>
      <c r="B126" s="10">
        <v>78.528571428571396</v>
      </c>
      <c r="C126" s="11">
        <v>0</v>
      </c>
      <c r="D126" s="11">
        <v>14.828571428571401</v>
      </c>
      <c r="E126" s="11">
        <v>27</v>
      </c>
      <c r="F126" s="11">
        <v>20.9142857142857</v>
      </c>
      <c r="G126" s="8">
        <v>874.13</v>
      </c>
      <c r="H126" s="8">
        <v>315.60000000000002</v>
      </c>
      <c r="I126" cm="1">
        <f t="array" ref="I126">_xlfn.SWITCH(TRUE,AND(H126&gt;=0,H126&lt;2.6),1,AND(H126&gt;=2.6,H126&lt;20),2,AND(H126&gt;=20,H126&lt;56),3,(H126&gt;=56),4)</f>
        <v>4</v>
      </c>
      <c r="J126" s="7">
        <v>0</v>
      </c>
    </row>
    <row r="127" spans="1:10" ht="14.25" customHeight="1" x14ac:dyDescent="0.55000000000000004">
      <c r="A127" s="4">
        <v>42884</v>
      </c>
      <c r="B127" s="10">
        <v>69.284285714285701</v>
      </c>
      <c r="C127" s="11">
        <v>1.1000000000000001</v>
      </c>
      <c r="D127" s="11">
        <v>10.671428571428599</v>
      </c>
      <c r="E127" s="11">
        <v>24.8857142857143</v>
      </c>
      <c r="F127" s="11">
        <v>17.77857142857145</v>
      </c>
      <c r="G127" s="8">
        <v>1015.29</v>
      </c>
      <c r="H127" s="8">
        <v>118.32000000000001</v>
      </c>
      <c r="I127" cm="1">
        <f t="array" ref="I127">_xlfn.SWITCH(TRUE,AND(H127&gt;=0,H127&lt;2.6),1,AND(H127&gt;=2.6,H127&lt;20),2,AND(H127&gt;=20,H127&lt;56),3,(H127&gt;=56),4)</f>
        <v>4</v>
      </c>
      <c r="J127" s="7">
        <v>0</v>
      </c>
    </row>
    <row r="128" spans="1:10" ht="14.25" customHeight="1" x14ac:dyDescent="0.55000000000000004">
      <c r="A128" s="4">
        <v>42891</v>
      </c>
      <c r="B128" s="10">
        <v>78.792857142857102</v>
      </c>
      <c r="C128" s="11">
        <v>0</v>
      </c>
      <c r="D128" s="11">
        <v>9.8428571428571399</v>
      </c>
      <c r="E128" s="11">
        <v>27.185714285714301</v>
      </c>
      <c r="F128" s="11">
        <v>18.51428571428572</v>
      </c>
      <c r="G128" s="8">
        <v>1012.545</v>
      </c>
      <c r="H128" s="8">
        <v>107.46166666666667</v>
      </c>
      <c r="I128" cm="1">
        <f t="array" ref="I128">_xlfn.SWITCH(TRUE,AND(H128&gt;=0,H128&lt;2.6),1,AND(H128&gt;=2.6,H128&lt;20),2,AND(H128&gt;=20,H128&lt;56),3,(H128&gt;=56),4)</f>
        <v>4</v>
      </c>
      <c r="J128" s="7">
        <v>0</v>
      </c>
    </row>
    <row r="129" spans="1:10" ht="14.25" customHeight="1" x14ac:dyDescent="0.55000000000000004">
      <c r="A129" s="4">
        <v>42898</v>
      </c>
      <c r="B129" s="10">
        <v>72.201428571428593</v>
      </c>
      <c r="C129" s="11">
        <v>3.8</v>
      </c>
      <c r="D129" s="11">
        <v>13.157142857142899</v>
      </c>
      <c r="E129" s="11">
        <v>29.785714285714299</v>
      </c>
      <c r="F129" s="11">
        <v>21.4714285714286</v>
      </c>
      <c r="G129" s="8">
        <v>1009.8</v>
      </c>
      <c r="H129" s="8">
        <v>96.603333333333353</v>
      </c>
      <c r="I129" cm="1">
        <f t="array" ref="I129">_xlfn.SWITCH(TRUE,AND(H129&gt;=0,H129&lt;2.6),1,AND(H129&gt;=2.6,H129&lt;20),2,AND(H129&gt;=20,H129&lt;56),3,(H129&gt;=56),4)</f>
        <v>4</v>
      </c>
      <c r="J129" s="7">
        <v>0</v>
      </c>
    </row>
    <row r="130" spans="1:10" ht="14.25" customHeight="1" x14ac:dyDescent="0.55000000000000004">
      <c r="A130" s="4">
        <v>42905</v>
      </c>
      <c r="B130" s="10">
        <v>73.349999999999994</v>
      </c>
      <c r="C130" s="11">
        <v>0</v>
      </c>
      <c r="D130" s="11">
        <v>12.4285714285714</v>
      </c>
      <c r="E130" s="11">
        <v>29.9</v>
      </c>
      <c r="F130" s="11">
        <v>21.1642857142857</v>
      </c>
      <c r="G130" s="8">
        <v>1007.0550000000001</v>
      </c>
      <c r="H130" s="8">
        <v>85.745000000000005</v>
      </c>
      <c r="I130" cm="1">
        <f t="array" ref="I130">_xlfn.SWITCH(TRUE,AND(H130&gt;=0,H130&lt;2.6),1,AND(H130&gt;=2.6,H130&lt;20),2,AND(H130&gt;=20,H130&lt;56),3,(H130&gt;=56),4)</f>
        <v>4</v>
      </c>
      <c r="J130" s="7">
        <v>0</v>
      </c>
    </row>
    <row r="131" spans="1:10" ht="14.25" customHeight="1" x14ac:dyDescent="0.55000000000000004">
      <c r="A131" s="4">
        <v>42912</v>
      </c>
      <c r="B131" s="10">
        <v>67.78</v>
      </c>
      <c r="C131" s="11">
        <v>4.0999999999999996</v>
      </c>
      <c r="D131" s="11">
        <v>10.6428571428571</v>
      </c>
      <c r="E131" s="11">
        <v>24.005714285714301</v>
      </c>
      <c r="F131" s="11">
        <v>17.324285714285701</v>
      </c>
      <c r="G131" s="8">
        <v>1004.3100000000001</v>
      </c>
      <c r="H131" s="8">
        <v>74.886666666666684</v>
      </c>
      <c r="I131" cm="1">
        <f t="array" ref="I131">_xlfn.SWITCH(TRUE,AND(H131&gt;=0,H131&lt;2.6),1,AND(H131&gt;=2.6,H131&lt;20),2,AND(H131&gt;=20,H131&lt;56),3,(H131&gt;=56),4)</f>
        <v>4</v>
      </c>
      <c r="J131" s="9">
        <v>78</v>
      </c>
    </row>
    <row r="132" spans="1:10" ht="14.25" customHeight="1" x14ac:dyDescent="0.55000000000000004">
      <c r="A132" s="4">
        <v>42919</v>
      </c>
      <c r="B132" s="10">
        <v>74.952857142857098</v>
      </c>
      <c r="C132" s="11">
        <v>0</v>
      </c>
      <c r="D132" s="11">
        <v>11.7</v>
      </c>
      <c r="E132" s="11">
        <v>23.865714285714301</v>
      </c>
      <c r="F132" s="11">
        <v>17.78285714285715</v>
      </c>
      <c r="G132" s="8">
        <v>1001.5650000000001</v>
      </c>
      <c r="H132" s="8">
        <v>64.02833333333335</v>
      </c>
      <c r="I132" cm="1">
        <f t="array" ref="I132">_xlfn.SWITCH(TRUE,AND(H132&gt;=0,H132&lt;2.6),1,AND(H132&gt;=2.6,H132&lt;20),2,AND(H132&gt;=20,H132&lt;56),3,(H132&gt;=56),4)</f>
        <v>4</v>
      </c>
      <c r="J132" s="9">
        <v>185</v>
      </c>
    </row>
    <row r="133" spans="1:10" ht="14.25" customHeight="1" x14ac:dyDescent="0.55000000000000004">
      <c r="A133" s="4">
        <v>42926</v>
      </c>
      <c r="B133" s="10">
        <v>74.752857142857096</v>
      </c>
      <c r="C133" s="11">
        <v>0</v>
      </c>
      <c r="D133" s="11">
        <v>12.4714285714286</v>
      </c>
      <c r="E133" s="11">
        <v>23.8771428571429</v>
      </c>
      <c r="F133" s="11">
        <v>18.174285714285752</v>
      </c>
      <c r="G133" s="8">
        <v>998.82</v>
      </c>
      <c r="H133" s="8">
        <v>53.170000000000016</v>
      </c>
      <c r="I133" cm="1">
        <f t="array" ref="I133">_xlfn.SWITCH(TRUE,AND(H133&gt;=0,H133&lt;2.6),1,AND(H133&gt;=2.6,H133&lt;20),2,AND(H133&gt;=20,H133&lt;56),3,(H133&gt;=56),4)</f>
        <v>3</v>
      </c>
      <c r="J133" s="9">
        <v>168</v>
      </c>
    </row>
    <row r="134" spans="1:10" ht="14.25" customHeight="1" x14ac:dyDescent="0.55000000000000004">
      <c r="A134" s="4">
        <v>42933</v>
      </c>
      <c r="B134" s="10">
        <v>59.987142857142899</v>
      </c>
      <c r="C134" s="11">
        <v>0</v>
      </c>
      <c r="D134" s="11">
        <v>10.9</v>
      </c>
      <c r="E134" s="11">
        <v>25.632857142857102</v>
      </c>
      <c r="F134" s="11">
        <v>18.266428571428552</v>
      </c>
      <c r="G134" s="8">
        <v>994.56000000000006</v>
      </c>
      <c r="H134" s="8">
        <v>65.8</v>
      </c>
      <c r="I134" cm="1">
        <f t="array" ref="I134">_xlfn.SWITCH(TRUE,AND(H134&gt;=0,H134&lt;2.6),1,AND(H134&gt;=2.6,H134&lt;20),2,AND(H134&gt;=20,H134&lt;56),3,(H134&gt;=56),4)</f>
        <v>4</v>
      </c>
      <c r="J134" s="9">
        <v>191</v>
      </c>
    </row>
    <row r="135" spans="1:10" ht="14.25" customHeight="1" x14ac:dyDescent="0.55000000000000004">
      <c r="A135" s="4">
        <v>42940</v>
      </c>
      <c r="B135" s="10">
        <v>63.695714285714303</v>
      </c>
      <c r="C135" s="11">
        <v>0</v>
      </c>
      <c r="D135" s="11">
        <v>10.4714285714286</v>
      </c>
      <c r="E135" s="11">
        <v>26.268571428571398</v>
      </c>
      <c r="F135" s="11">
        <v>18.369999999999997</v>
      </c>
      <c r="G135" s="8">
        <v>982.10874999999999</v>
      </c>
      <c r="H135" s="8">
        <v>85.443749999999994</v>
      </c>
      <c r="I135" cm="1">
        <f t="array" ref="I135">_xlfn.SWITCH(TRUE,AND(H135&gt;=0,H135&lt;2.6),1,AND(H135&gt;=2.6,H135&lt;20),2,AND(H135&gt;=20,H135&lt;56),3,(H135&gt;=56),4)</f>
        <v>4</v>
      </c>
      <c r="J135" s="9">
        <v>122</v>
      </c>
    </row>
    <row r="136" spans="1:10" ht="14.25" customHeight="1" x14ac:dyDescent="0.55000000000000004">
      <c r="A136" s="4">
        <v>42947</v>
      </c>
      <c r="B136" s="10">
        <v>67.3814285714286</v>
      </c>
      <c r="C136" s="11">
        <v>0</v>
      </c>
      <c r="D136" s="11">
        <v>12.625714285714301</v>
      </c>
      <c r="E136" s="11">
        <v>24.867142857142898</v>
      </c>
      <c r="F136" s="11">
        <v>18.746428571428599</v>
      </c>
      <c r="G136" s="8">
        <v>969.65750000000003</v>
      </c>
      <c r="H136" s="8">
        <v>105.08750000000001</v>
      </c>
      <c r="I136" cm="1">
        <f t="array" ref="I136">_xlfn.SWITCH(TRUE,AND(H136&gt;=0,H136&lt;2.6),1,AND(H136&gt;=2.6,H136&lt;20),2,AND(H136&gt;=20,H136&lt;56),3,(H136&gt;=56),4)</f>
        <v>4</v>
      </c>
      <c r="J136" s="9">
        <v>153</v>
      </c>
    </row>
    <row r="137" spans="1:10" ht="14.25" customHeight="1" x14ac:dyDescent="0.55000000000000004">
      <c r="A137" s="4">
        <v>42954</v>
      </c>
      <c r="B137" s="10">
        <v>65.638571428571396</v>
      </c>
      <c r="C137" s="11">
        <v>0</v>
      </c>
      <c r="D137" s="11">
        <v>13.7171428571429</v>
      </c>
      <c r="E137" s="11">
        <v>25.918571428571401</v>
      </c>
      <c r="F137" s="11">
        <v>19.81785714285715</v>
      </c>
      <c r="G137" s="8">
        <v>957.20625000000007</v>
      </c>
      <c r="H137" s="8">
        <v>124.73125</v>
      </c>
      <c r="I137" cm="1">
        <f t="array" ref="I137">_xlfn.SWITCH(TRUE,AND(H137&gt;=0,H137&lt;2.6),1,AND(H137&gt;=2.6,H137&lt;20),2,AND(H137&gt;=20,H137&lt;56),3,(H137&gt;=56),4)</f>
        <v>4</v>
      </c>
      <c r="J137" s="9">
        <v>100</v>
      </c>
    </row>
    <row r="138" spans="1:10" ht="14.25" customHeight="1" x14ac:dyDescent="0.55000000000000004">
      <c r="A138" s="4">
        <v>42961</v>
      </c>
      <c r="B138" s="10">
        <v>64.455714285714294</v>
      </c>
      <c r="C138" s="11">
        <v>0</v>
      </c>
      <c r="D138" s="11">
        <v>13.0985714285714</v>
      </c>
      <c r="E138" s="11">
        <v>25.907142857142901</v>
      </c>
      <c r="F138" s="11">
        <v>19.502857142857152</v>
      </c>
      <c r="G138" s="8">
        <v>944.755</v>
      </c>
      <c r="H138" s="8">
        <v>144.375</v>
      </c>
      <c r="I138" cm="1">
        <f t="array" ref="I138">_xlfn.SWITCH(TRUE,AND(H138&gt;=0,H138&lt;2.6),1,AND(H138&gt;=2.6,H138&lt;20),2,AND(H138&gt;=20,H138&lt;56),3,(H138&gt;=56),4)</f>
        <v>4</v>
      </c>
      <c r="J138" s="9">
        <v>53</v>
      </c>
    </row>
    <row r="139" spans="1:10" ht="14.25" customHeight="1" x14ac:dyDescent="0.55000000000000004">
      <c r="A139" s="4">
        <v>42968</v>
      </c>
      <c r="B139" s="10">
        <v>58.284285714285701</v>
      </c>
      <c r="C139" s="11">
        <v>0</v>
      </c>
      <c r="D139" s="11">
        <v>15.5285714285714</v>
      </c>
      <c r="E139" s="11">
        <v>28.602857142857101</v>
      </c>
      <c r="F139" s="11">
        <v>22.06571428571425</v>
      </c>
      <c r="G139" s="8">
        <v>932.30375000000004</v>
      </c>
      <c r="H139" s="8">
        <v>164.01875000000001</v>
      </c>
      <c r="I139" cm="1">
        <f t="array" ref="I139">_xlfn.SWITCH(TRUE,AND(H139&gt;=0,H139&lt;2.6),1,AND(H139&gt;=2.6,H139&lt;20),2,AND(H139&gt;=20,H139&lt;56),3,(H139&gt;=56),4)</f>
        <v>4</v>
      </c>
      <c r="J139" s="9">
        <v>52</v>
      </c>
    </row>
    <row r="140" spans="1:10" ht="14.25" customHeight="1" x14ac:dyDescent="0.55000000000000004">
      <c r="A140" s="4">
        <v>42975</v>
      </c>
      <c r="B140" s="10">
        <v>51.448571428571398</v>
      </c>
      <c r="C140" s="11">
        <v>0</v>
      </c>
      <c r="D140" s="11">
        <v>13.6371428571429</v>
      </c>
      <c r="E140" s="11">
        <v>29.418571428571401</v>
      </c>
      <c r="F140" s="11">
        <v>21.527857142857151</v>
      </c>
      <c r="G140" s="8">
        <v>919.85250000000008</v>
      </c>
      <c r="H140" s="8">
        <v>183.66249999999999</v>
      </c>
      <c r="I140" cm="1">
        <f t="array" ref="I140">_xlfn.SWITCH(TRUE,AND(H140&gt;=0,H140&lt;2.6),1,AND(H140&gt;=2.6,H140&lt;20),2,AND(H140&gt;=20,H140&lt;56),3,(H140&gt;=56),4)</f>
        <v>4</v>
      </c>
      <c r="J140" s="9">
        <v>157</v>
      </c>
    </row>
    <row r="141" spans="1:10" ht="14.25" customHeight="1" x14ac:dyDescent="0.55000000000000004">
      <c r="A141" s="4">
        <v>42982</v>
      </c>
      <c r="B141" s="10">
        <v>54.181428571428597</v>
      </c>
      <c r="C141" s="11">
        <v>0</v>
      </c>
      <c r="D141" s="11">
        <v>13.3214285714286</v>
      </c>
      <c r="E141" s="11">
        <v>27.9714285714286</v>
      </c>
      <c r="F141" s="11">
        <v>20.646428571428601</v>
      </c>
      <c r="G141" s="8">
        <v>907.40125000000012</v>
      </c>
      <c r="H141" s="8">
        <v>203.30625000000001</v>
      </c>
      <c r="I141" cm="1">
        <f t="array" ref="I141">_xlfn.SWITCH(TRUE,AND(H141&gt;=0,H141&lt;2.6),1,AND(H141&gt;=2.6,H141&lt;20),2,AND(H141&gt;=20,H141&lt;56),3,(H141&gt;=56),4)</f>
        <v>4</v>
      </c>
      <c r="J141" s="9">
        <v>60</v>
      </c>
    </row>
    <row r="142" spans="1:10" ht="14.25" customHeight="1" x14ac:dyDescent="0.55000000000000004">
      <c r="A142" s="4">
        <v>42989</v>
      </c>
      <c r="B142" s="10">
        <v>50.348571428571397</v>
      </c>
      <c r="C142" s="11">
        <v>0</v>
      </c>
      <c r="D142" s="11">
        <v>14.55</v>
      </c>
      <c r="E142" s="11">
        <v>30.39</v>
      </c>
      <c r="F142" s="11">
        <v>22.47</v>
      </c>
      <c r="G142" s="8">
        <v>894.95</v>
      </c>
      <c r="H142" s="8">
        <v>222.95000000000002</v>
      </c>
      <c r="I142" cm="1">
        <f t="array" ref="I142">_xlfn.SWITCH(TRUE,AND(H142&gt;=0,H142&lt;2.6),1,AND(H142&gt;=2.6,H142&lt;20),2,AND(H142&gt;=20,H142&lt;56),3,(H142&gt;=56),4)</f>
        <v>4</v>
      </c>
      <c r="J142" s="9">
        <v>63</v>
      </c>
    </row>
    <row r="143" spans="1:10" ht="14.25" customHeight="1" x14ac:dyDescent="0.55000000000000004">
      <c r="A143" s="4">
        <v>42996</v>
      </c>
      <c r="B143" s="10">
        <v>38.162857142857099</v>
      </c>
      <c r="C143" s="11">
        <v>0</v>
      </c>
      <c r="D143" s="11">
        <v>15.3814285714286</v>
      </c>
      <c r="E143" s="11">
        <v>33.078571428571401</v>
      </c>
      <c r="F143" s="11">
        <v>24.23</v>
      </c>
      <c r="G143" s="8">
        <v>841.62</v>
      </c>
      <c r="H143" s="8">
        <v>235.98</v>
      </c>
      <c r="I143" cm="1">
        <f t="array" ref="I143">_xlfn.SWITCH(TRUE,AND(H143&gt;=0,H143&lt;2.6),1,AND(H143&gt;=2.6,H143&lt;20),2,AND(H143&gt;=20,H143&lt;56),3,(H143&gt;=56),4)</f>
        <v>4</v>
      </c>
      <c r="J143" s="9">
        <v>87</v>
      </c>
    </row>
    <row r="144" spans="1:10" ht="14.25" customHeight="1" x14ac:dyDescent="0.55000000000000004">
      <c r="A144" s="4">
        <v>43003</v>
      </c>
      <c r="B144" s="10">
        <v>47.538571428571402</v>
      </c>
      <c r="C144" s="11">
        <v>0</v>
      </c>
      <c r="D144" s="11">
        <v>17.4914285714286</v>
      </c>
      <c r="E144" s="11">
        <v>33.1928571428571</v>
      </c>
      <c r="F144" s="11">
        <v>25.34214285714285</v>
      </c>
      <c r="G144" s="8">
        <v>888.22000000000014</v>
      </c>
      <c r="H144" s="8">
        <v>556.5200000000001</v>
      </c>
      <c r="I144" cm="1">
        <f t="array" ref="I144">_xlfn.SWITCH(TRUE,AND(H144&gt;=0,H144&lt;2.6),1,AND(H144&gt;=2.6,H144&lt;20),2,AND(H144&gt;=20,H144&lt;56),3,(H144&gt;=56),4)</f>
        <v>4</v>
      </c>
      <c r="J144" s="9">
        <v>122</v>
      </c>
    </row>
    <row r="145" spans="1:10" ht="14.25" customHeight="1" x14ac:dyDescent="0.55000000000000004">
      <c r="A145" s="4">
        <v>43010</v>
      </c>
      <c r="B145" s="10">
        <v>44.65</v>
      </c>
      <c r="C145" s="11">
        <v>0</v>
      </c>
      <c r="D145" s="11">
        <v>18.264285714285698</v>
      </c>
      <c r="E145" s="11">
        <v>33.782857142857097</v>
      </c>
      <c r="F145" s="11">
        <v>26.023571428571397</v>
      </c>
      <c r="G145" s="8">
        <v>822.85000000000014</v>
      </c>
      <c r="H145" s="8">
        <v>505.50500000000005</v>
      </c>
      <c r="I145" cm="1">
        <f t="array" ref="I145">_xlfn.SWITCH(TRUE,AND(H145&gt;=0,H145&lt;2.6),1,AND(H145&gt;=2.6,H145&lt;20),2,AND(H145&gt;=20,H145&lt;56),3,(H145&gt;=56),4)</f>
        <v>4</v>
      </c>
      <c r="J145" s="9">
        <v>87</v>
      </c>
    </row>
    <row r="146" spans="1:10" ht="14.25" customHeight="1" x14ac:dyDescent="0.55000000000000004">
      <c r="A146" s="4">
        <v>43017</v>
      </c>
      <c r="B146" s="10">
        <v>41.977142857142901</v>
      </c>
      <c r="C146" s="11">
        <v>0</v>
      </c>
      <c r="D146" s="11">
        <v>20.762857142857101</v>
      </c>
      <c r="E146" s="11">
        <v>34.041428571428597</v>
      </c>
      <c r="F146" s="11">
        <v>27.402142857142849</v>
      </c>
      <c r="G146" s="8">
        <v>757.48</v>
      </c>
      <c r="H146" s="8">
        <v>454.49</v>
      </c>
      <c r="I146" cm="1">
        <f t="array" ref="I146">_xlfn.SWITCH(TRUE,AND(H146&gt;=0,H146&lt;2.6),1,AND(H146&gt;=2.6,H146&lt;20),2,AND(H146&gt;=20,H146&lt;56),3,(H146&gt;=56),4)</f>
        <v>4</v>
      </c>
      <c r="J146" s="9">
        <v>51</v>
      </c>
    </row>
    <row r="147" spans="1:10" ht="14.25" customHeight="1" x14ac:dyDescent="0.55000000000000004">
      <c r="A147" s="4">
        <v>43024</v>
      </c>
      <c r="B147" s="10">
        <v>42.838571428571399</v>
      </c>
      <c r="C147" s="11">
        <v>0</v>
      </c>
      <c r="D147" s="11">
        <v>20.0985714285714</v>
      </c>
      <c r="E147" s="11">
        <v>35.024285714285703</v>
      </c>
      <c r="F147" s="11">
        <v>27.56142857142855</v>
      </c>
      <c r="G147" s="8">
        <v>804.31</v>
      </c>
      <c r="H147" s="8">
        <v>554.23</v>
      </c>
      <c r="I147" cm="1">
        <f t="array" ref="I147">_xlfn.SWITCH(TRUE,AND(H147&gt;=0,H147&lt;2.6),1,AND(H147&gt;=2.6,H147&lt;20),2,AND(H147&gt;=20,H147&lt;56),3,(H147&gt;=56),4)</f>
        <v>4</v>
      </c>
      <c r="J147" s="9">
        <v>91</v>
      </c>
    </row>
    <row r="148" spans="1:10" ht="14.25" customHeight="1" x14ac:dyDescent="0.55000000000000004">
      <c r="A148" s="4">
        <v>43031</v>
      </c>
      <c r="B148" s="10">
        <v>34.088571428571399</v>
      </c>
      <c r="C148" s="11">
        <v>8.8000000000000007</v>
      </c>
      <c r="D148" s="11">
        <v>20.931428571428601</v>
      </c>
      <c r="E148" s="11">
        <v>38.422857142857097</v>
      </c>
      <c r="F148" s="11">
        <v>29.677142857142847</v>
      </c>
      <c r="G148" s="8">
        <v>715.02</v>
      </c>
      <c r="H148" s="8">
        <v>702.78999999999985</v>
      </c>
      <c r="I148" cm="1">
        <f t="array" ref="I148">_xlfn.SWITCH(TRUE,AND(H148&gt;=0,H148&lt;2.6),1,AND(H148&gt;=2.6,H148&lt;20),2,AND(H148&gt;=20,H148&lt;56),3,(H148&gt;=56),4)</f>
        <v>4</v>
      </c>
      <c r="J148" s="9">
        <v>114</v>
      </c>
    </row>
    <row r="149" spans="1:10" ht="14.25" customHeight="1" x14ac:dyDescent="0.55000000000000004">
      <c r="A149" s="4">
        <v>43038</v>
      </c>
      <c r="B149" s="10">
        <v>40.785714285714299</v>
      </c>
      <c r="C149" s="11">
        <v>7.2</v>
      </c>
      <c r="D149" s="11">
        <v>21.397142857142899</v>
      </c>
      <c r="E149" s="11">
        <v>36.421428571428599</v>
      </c>
      <c r="F149" s="11">
        <v>28.909285714285751</v>
      </c>
      <c r="G149" s="8">
        <v>693.19500000000005</v>
      </c>
      <c r="H149" s="8">
        <v>676.96333333333325</v>
      </c>
      <c r="I149" cm="1">
        <f t="array" ref="I149">_xlfn.SWITCH(TRUE,AND(H149&gt;=0,H149&lt;2.6),1,AND(H149&gt;=2.6,H149&lt;20),2,AND(H149&gt;=20,H149&lt;56),3,(H149&gt;=56),4)</f>
        <v>4</v>
      </c>
      <c r="J149" s="9">
        <v>200</v>
      </c>
    </row>
    <row r="150" spans="1:10" ht="14.25" customHeight="1" x14ac:dyDescent="0.55000000000000004">
      <c r="A150" s="4">
        <v>43045</v>
      </c>
      <c r="B150" s="10">
        <v>47.124285714285698</v>
      </c>
      <c r="C150" s="11">
        <v>4.3</v>
      </c>
      <c r="D150" s="11">
        <v>18.3771428571429</v>
      </c>
      <c r="E150" s="11">
        <v>32.961428571428598</v>
      </c>
      <c r="F150" s="11">
        <v>25.669285714285749</v>
      </c>
      <c r="G150" s="8">
        <v>671.37</v>
      </c>
      <c r="H150" s="8">
        <v>651.13666666666654</v>
      </c>
      <c r="I150" cm="1">
        <f t="array" ref="I150">_xlfn.SWITCH(TRUE,AND(H150&gt;=0,H150&lt;2.6),1,AND(H150&gt;=2.6,H150&lt;20),2,AND(H150&gt;=20,H150&lt;56),3,(H150&gt;=56),4)</f>
        <v>4</v>
      </c>
      <c r="J150" s="9">
        <v>70</v>
      </c>
    </row>
    <row r="151" spans="1:10" ht="14.25" customHeight="1" x14ac:dyDescent="0.55000000000000004">
      <c r="A151" s="4">
        <v>43052</v>
      </c>
      <c r="B151" s="10">
        <v>49.534285714285701</v>
      </c>
      <c r="C151" s="11">
        <v>23.4</v>
      </c>
      <c r="D151" s="11">
        <v>21.422857142857101</v>
      </c>
      <c r="E151" s="11">
        <v>34.658571428571399</v>
      </c>
      <c r="F151" s="11">
        <v>28.040714285714252</v>
      </c>
      <c r="G151" s="8">
        <v>649.54500000000007</v>
      </c>
      <c r="H151" s="8">
        <v>625.30999999999995</v>
      </c>
      <c r="I151" cm="1">
        <f t="array" ref="I151">_xlfn.SWITCH(TRUE,AND(H151&gt;=0,H151&lt;2.6),1,AND(H151&gt;=2.6,H151&lt;20),2,AND(H151&gt;=20,H151&lt;56),3,(H151&gt;=56),4)</f>
        <v>4</v>
      </c>
      <c r="J151" s="9">
        <v>122</v>
      </c>
    </row>
    <row r="152" spans="1:10" ht="14.25" customHeight="1" x14ac:dyDescent="0.55000000000000004">
      <c r="A152" s="4">
        <v>43059</v>
      </c>
      <c r="B152" s="10">
        <v>59.992857142857098</v>
      </c>
      <c r="C152" s="11">
        <v>2.2999999999999998</v>
      </c>
      <c r="D152" s="11">
        <v>21.28</v>
      </c>
      <c r="E152" s="11">
        <v>33.648571428571401</v>
      </c>
      <c r="F152" s="11">
        <v>27.464285714285701</v>
      </c>
      <c r="G152" s="8">
        <v>627.72</v>
      </c>
      <c r="H152" s="8">
        <v>599.48333333333323</v>
      </c>
      <c r="I152" cm="1">
        <f t="array" ref="I152">_xlfn.SWITCH(TRUE,AND(H152&gt;=0,H152&lt;2.6),1,AND(H152&gt;=2.6,H152&lt;20),2,AND(H152&gt;=20,H152&lt;56),3,(H152&gt;=56),4)</f>
        <v>4</v>
      </c>
      <c r="J152" s="9">
        <v>87</v>
      </c>
    </row>
    <row r="153" spans="1:10" ht="14.25" customHeight="1" x14ac:dyDescent="0.55000000000000004">
      <c r="A153" s="4">
        <v>43066</v>
      </c>
      <c r="B153" s="10">
        <v>59.628571428571398</v>
      </c>
      <c r="C153" s="11">
        <v>49</v>
      </c>
      <c r="D153" s="11">
        <v>20.43</v>
      </c>
      <c r="E153" s="11">
        <v>33.305714285714302</v>
      </c>
      <c r="F153" s="11">
        <v>26.867857142857151</v>
      </c>
      <c r="G153" s="8">
        <v>605.8950000000001</v>
      </c>
      <c r="H153" s="8">
        <v>573.65666666666664</v>
      </c>
      <c r="I153" cm="1">
        <f t="array" ref="I153">_xlfn.SWITCH(TRUE,AND(H153&gt;=0,H153&lt;2.6),1,AND(H153&gt;=2.6,H153&lt;20),2,AND(H153&gt;=20,H153&lt;56),3,(H153&gt;=56),4)</f>
        <v>4</v>
      </c>
      <c r="J153" s="9">
        <v>80</v>
      </c>
    </row>
    <row r="154" spans="1:10" ht="14.25" customHeight="1" x14ac:dyDescent="0.55000000000000004">
      <c r="A154" s="4">
        <v>43073</v>
      </c>
      <c r="B154" s="10">
        <v>69.068571428571403</v>
      </c>
      <c r="C154" s="11">
        <v>11.7</v>
      </c>
      <c r="D154" s="11">
        <v>18.4542857142857</v>
      </c>
      <c r="E154" s="11">
        <v>29.828571428571401</v>
      </c>
      <c r="F154" s="11">
        <v>24.141428571428548</v>
      </c>
      <c r="G154" s="8">
        <v>584.07000000000005</v>
      </c>
      <c r="H154" s="8">
        <v>547.82999999999993</v>
      </c>
      <c r="I154" cm="1">
        <f t="array" ref="I154">_xlfn.SWITCH(TRUE,AND(H154&gt;=0,H154&lt;2.6),1,AND(H154&gt;=2.6,H154&lt;20),2,AND(H154&gt;=20,H154&lt;56),3,(H154&gt;=56),4)</f>
        <v>4</v>
      </c>
      <c r="J154" s="9">
        <v>76</v>
      </c>
    </row>
    <row r="155" spans="1:10" ht="14.25" customHeight="1" x14ac:dyDescent="0.55000000000000004">
      <c r="A155" s="4">
        <v>43080</v>
      </c>
      <c r="B155" s="10">
        <v>72.318571428571403</v>
      </c>
      <c r="C155" s="11">
        <v>34.1</v>
      </c>
      <c r="D155" s="11">
        <v>20.425714285714299</v>
      </c>
      <c r="E155" s="11">
        <v>30.477142857142901</v>
      </c>
      <c r="F155" s="11">
        <v>25.4514285714286</v>
      </c>
      <c r="G155" s="8">
        <v>596.24434782608694</v>
      </c>
      <c r="H155" s="8">
        <v>525.15260869565213</v>
      </c>
      <c r="I155" cm="1">
        <f t="array" ref="I155">_xlfn.SWITCH(TRUE,AND(H155&gt;=0,H155&lt;2.6),1,AND(H155&gt;=2.6,H155&lt;20),2,AND(H155&gt;=20,H155&lt;56),3,(H155&gt;=56),4)</f>
        <v>4</v>
      </c>
      <c r="J155" s="9">
        <v>114</v>
      </c>
    </row>
    <row r="156" spans="1:10" ht="14.25" customHeight="1" x14ac:dyDescent="0.55000000000000004">
      <c r="A156" s="4">
        <v>43087</v>
      </c>
      <c r="B156" s="10">
        <v>83.214285714285694</v>
      </c>
      <c r="C156" s="11">
        <v>39.1</v>
      </c>
      <c r="D156" s="11">
        <v>20.67</v>
      </c>
      <c r="E156" s="11">
        <v>27.9014285714286</v>
      </c>
      <c r="F156" s="11">
        <v>24.285714285714299</v>
      </c>
      <c r="G156" s="8">
        <v>608.41869565217394</v>
      </c>
      <c r="H156" s="8">
        <v>502.47521739130428</v>
      </c>
      <c r="I156" cm="1">
        <f t="array" ref="I156">_xlfn.SWITCH(TRUE,AND(H156&gt;=0,H156&lt;2.6),1,AND(H156&gt;=2.6,H156&lt;20),2,AND(H156&gt;=20,H156&lt;56),3,(H156&gt;=56),4)</f>
        <v>4</v>
      </c>
      <c r="J156" s="9">
        <v>153</v>
      </c>
    </row>
    <row r="157" spans="1:10" ht="14.25" customHeight="1" x14ac:dyDescent="0.55000000000000004">
      <c r="A157" s="4">
        <v>43094</v>
      </c>
      <c r="B157" s="10">
        <v>81.942857142857093</v>
      </c>
      <c r="C157" s="11">
        <v>29.3</v>
      </c>
      <c r="D157" s="11">
        <v>21.431428571428601</v>
      </c>
      <c r="E157" s="11">
        <v>28.647142857142899</v>
      </c>
      <c r="F157" s="11">
        <v>25.03928571428575</v>
      </c>
      <c r="G157" s="8">
        <v>620.59304347826082</v>
      </c>
      <c r="H157" s="8">
        <v>479.79782608695643</v>
      </c>
      <c r="I157" cm="1">
        <f t="array" ref="I157">_xlfn.SWITCH(TRUE,AND(H157&gt;=0,H157&lt;2.6),1,AND(H157&gt;=2.6,H157&lt;20),2,AND(H157&gt;=20,H157&lt;56),3,(H157&gt;=56),4)</f>
        <v>4</v>
      </c>
      <c r="J157" s="9">
        <v>453</v>
      </c>
    </row>
    <row r="158" spans="1:10" ht="14.25" customHeight="1" x14ac:dyDescent="0.55000000000000004">
      <c r="A158" s="4">
        <v>43101</v>
      </c>
      <c r="B158" s="10">
        <v>83.011428571428596</v>
      </c>
      <c r="C158" s="11">
        <v>1.9</v>
      </c>
      <c r="D158" s="11">
        <v>28.428571428571399</v>
      </c>
      <c r="E158" s="11">
        <v>26.66</v>
      </c>
      <c r="F158" s="11">
        <v>27.544285714285699</v>
      </c>
      <c r="G158" s="8">
        <v>632.76739130434783</v>
      </c>
      <c r="H158" s="8">
        <v>457.12043478260864</v>
      </c>
      <c r="I158" cm="1">
        <f t="array" ref="I158">_xlfn.SWITCH(TRUE,AND(H158&gt;=0,H158&lt;2.6),1,AND(H158&gt;=2.6,H158&lt;20),2,AND(H158&gt;=20,H158&lt;56),3,(H158&gt;=56),4)</f>
        <v>4</v>
      </c>
      <c r="J158" s="9">
        <v>258</v>
      </c>
    </row>
    <row r="159" spans="1:10" ht="14.25" customHeight="1" x14ac:dyDescent="0.55000000000000004">
      <c r="A159" s="4">
        <v>43108</v>
      </c>
      <c r="B159" s="10">
        <v>75.334285714285699</v>
      </c>
      <c r="C159" s="11">
        <v>11.2</v>
      </c>
      <c r="D159" s="11">
        <v>27.457142857142902</v>
      </c>
      <c r="E159" s="11">
        <v>28.3442857142857</v>
      </c>
      <c r="F159" s="11">
        <v>27.900714285714301</v>
      </c>
      <c r="G159" s="8">
        <v>644.94173913043483</v>
      </c>
      <c r="H159" s="8">
        <v>434.44304347826085</v>
      </c>
      <c r="I159" cm="1">
        <f t="array" ref="I159">_xlfn.SWITCH(TRUE,AND(H159&gt;=0,H159&lt;2.6),1,AND(H159&gt;=2.6,H159&lt;20),2,AND(H159&gt;=20,H159&lt;56),3,(H159&gt;=56),4)</f>
        <v>4</v>
      </c>
      <c r="J159" s="9">
        <v>596</v>
      </c>
    </row>
    <row r="160" spans="1:10" ht="14.25" customHeight="1" x14ac:dyDescent="0.55000000000000004">
      <c r="A160" s="4">
        <v>43115</v>
      </c>
      <c r="B160" s="10">
        <v>80.072857142857202</v>
      </c>
      <c r="C160" s="11">
        <v>14.2</v>
      </c>
      <c r="D160" s="11">
        <v>27.928571428571399</v>
      </c>
      <c r="E160" s="11">
        <v>27.837142857142901</v>
      </c>
      <c r="F160" s="11">
        <v>27.882857142857148</v>
      </c>
      <c r="G160" s="8">
        <v>657.11608695652171</v>
      </c>
      <c r="H160" s="8">
        <v>411.765652173913</v>
      </c>
      <c r="I160" cm="1">
        <f t="array" ref="I160">_xlfn.SWITCH(TRUE,AND(H160&gt;=0,H160&lt;2.6),1,AND(H160&gt;=2.6,H160&lt;20),2,AND(H160&gt;=20,H160&lt;56),3,(H160&gt;=56),4)</f>
        <v>4</v>
      </c>
      <c r="J160" s="9">
        <v>40</v>
      </c>
    </row>
    <row r="161" spans="1:10" ht="14.25" customHeight="1" x14ac:dyDescent="0.55000000000000004">
      <c r="A161" s="4">
        <v>43122</v>
      </c>
      <c r="B161" s="10">
        <v>84.408571428571406</v>
      </c>
      <c r="C161" s="11">
        <v>18</v>
      </c>
      <c r="D161" s="11">
        <v>29.1</v>
      </c>
      <c r="E161" s="11">
        <v>26.751428571428601</v>
      </c>
      <c r="F161" s="11">
        <v>27.925714285714299</v>
      </c>
      <c r="G161" s="8">
        <v>669.29043478260871</v>
      </c>
      <c r="H161" s="8">
        <v>389.08826086956515</v>
      </c>
      <c r="I161" cm="1">
        <f t="array" ref="I161">_xlfn.SWITCH(TRUE,AND(H161&gt;=0,H161&lt;2.6),1,AND(H161&gt;=2.6,H161&lt;20),2,AND(H161&gt;=20,H161&lt;56),3,(H161&gt;=56),4)</f>
        <v>4</v>
      </c>
      <c r="J161" s="9">
        <v>0</v>
      </c>
    </row>
    <row r="162" spans="1:10" ht="14.25" customHeight="1" x14ac:dyDescent="0.55000000000000004">
      <c r="A162" s="4">
        <v>43129</v>
      </c>
      <c r="B162" s="10">
        <v>80.2</v>
      </c>
      <c r="C162" s="11">
        <v>45.5</v>
      </c>
      <c r="D162" s="11">
        <v>28.742857142857101</v>
      </c>
      <c r="E162" s="11">
        <v>28.55</v>
      </c>
      <c r="F162" s="11">
        <v>28.646428571428551</v>
      </c>
      <c r="G162" s="8">
        <v>681.46478260869571</v>
      </c>
      <c r="H162" s="8">
        <v>366.41086956521735</v>
      </c>
      <c r="I162" cm="1">
        <f t="array" ref="I162">_xlfn.SWITCH(TRUE,AND(H162&gt;=0,H162&lt;2.6),1,AND(H162&gt;=2.6,H162&lt;20),2,AND(H162&gt;=20,H162&lt;56),3,(H162&gt;=56),4)</f>
        <v>4</v>
      </c>
      <c r="J162" s="9">
        <v>48</v>
      </c>
    </row>
    <row r="163" spans="1:10" ht="14.25" customHeight="1" x14ac:dyDescent="0.55000000000000004">
      <c r="A163" s="4">
        <v>43136</v>
      </c>
      <c r="B163" s="10">
        <v>83.534285714285701</v>
      </c>
      <c r="C163" s="11">
        <v>92.9</v>
      </c>
      <c r="D163" s="11">
        <v>24.9</v>
      </c>
      <c r="E163" s="11">
        <v>28.8685714285714</v>
      </c>
      <c r="F163" s="11">
        <v>26.884285714285699</v>
      </c>
      <c r="G163" s="8">
        <v>693.6391304347826</v>
      </c>
      <c r="H163" s="8">
        <v>343.73347826086956</v>
      </c>
      <c r="I163" cm="1">
        <f t="array" ref="I163">_xlfn.SWITCH(TRUE,AND(H163&gt;=0,H163&lt;2.6),1,AND(H163&gt;=2.6,H163&lt;20),2,AND(H163&gt;=20,H163&lt;56),3,(H163&gt;=56),4)</f>
        <v>4</v>
      </c>
      <c r="J163" s="9">
        <v>27</v>
      </c>
    </row>
    <row r="164" spans="1:10" ht="14.25" customHeight="1" x14ac:dyDescent="0.55000000000000004">
      <c r="A164" s="4">
        <v>43143</v>
      </c>
      <c r="B164" s="10">
        <v>88.815714285714293</v>
      </c>
      <c r="C164" s="11">
        <v>7.5</v>
      </c>
      <c r="D164" s="11">
        <v>28.257142857142899</v>
      </c>
      <c r="E164" s="11">
        <v>26.162857142857099</v>
      </c>
      <c r="F164" s="11">
        <v>27.21</v>
      </c>
      <c r="G164" s="8">
        <v>705.8134782608696</v>
      </c>
      <c r="H164" s="8">
        <v>321.05608695652171</v>
      </c>
      <c r="I164" cm="1">
        <f t="array" ref="I164">_xlfn.SWITCH(TRUE,AND(H164&gt;=0,H164&lt;2.6),1,AND(H164&gt;=2.6,H164&lt;20),2,AND(H164&gt;=20,H164&lt;56),3,(H164&gt;=56),4)</f>
        <v>4</v>
      </c>
      <c r="J164" s="12">
        <v>39</v>
      </c>
    </row>
    <row r="165" spans="1:10" ht="14.25" customHeight="1" x14ac:dyDescent="0.55000000000000004">
      <c r="A165" s="4">
        <v>43150</v>
      </c>
      <c r="B165" s="10">
        <v>85.3728571428571</v>
      </c>
      <c r="C165" s="11">
        <v>4</v>
      </c>
      <c r="D165" s="11">
        <v>29.1</v>
      </c>
      <c r="E165" s="11">
        <v>27.4628571428571</v>
      </c>
      <c r="F165" s="11">
        <v>28.281428571428549</v>
      </c>
      <c r="G165" s="8">
        <v>717.9878260869566</v>
      </c>
      <c r="H165" s="8">
        <v>298.37869565217392</v>
      </c>
      <c r="I165" cm="1">
        <f t="array" ref="I165">_xlfn.SWITCH(TRUE,AND(H165&gt;=0,H165&lt;2.6),1,AND(H165&gt;=2.6,H165&lt;20),2,AND(H165&gt;=20,H165&lt;56),3,(H165&gt;=56),4)</f>
        <v>4</v>
      </c>
      <c r="J165" s="7">
        <v>0</v>
      </c>
    </row>
    <row r="166" spans="1:10" ht="14.25" customHeight="1" x14ac:dyDescent="0.55000000000000004">
      <c r="A166" s="4">
        <v>43157</v>
      </c>
      <c r="B166" s="10">
        <v>83.735714285714295</v>
      </c>
      <c r="C166" s="11">
        <v>38.299999999999997</v>
      </c>
      <c r="D166" s="11">
        <v>27.2</v>
      </c>
      <c r="E166" s="11">
        <v>28.727142857142901</v>
      </c>
      <c r="F166" s="11">
        <v>27.963571428571449</v>
      </c>
      <c r="G166" s="8">
        <v>730.16217391304349</v>
      </c>
      <c r="H166" s="8">
        <v>275.70130434782607</v>
      </c>
      <c r="I166" cm="1">
        <f t="array" ref="I166">_xlfn.SWITCH(TRUE,AND(H166&gt;=0,H166&lt;2.6),1,AND(H166&gt;=2.6,H166&lt;20),2,AND(H166&gt;=20,H166&lt;56),3,(H166&gt;=56),4)</f>
        <v>4</v>
      </c>
      <c r="J166" s="7">
        <v>0</v>
      </c>
    </row>
    <row r="167" spans="1:10" ht="14.25" customHeight="1" x14ac:dyDescent="0.55000000000000004">
      <c r="A167" s="4">
        <v>43164</v>
      </c>
      <c r="B167" s="10">
        <v>88.397142857142896</v>
      </c>
      <c r="C167" s="11">
        <v>27.5</v>
      </c>
      <c r="D167" s="11">
        <v>28.5285714285714</v>
      </c>
      <c r="E167" s="11">
        <v>26.757142857142899</v>
      </c>
      <c r="F167" s="11">
        <v>27.642857142857149</v>
      </c>
      <c r="G167" s="8">
        <v>742.33652173913049</v>
      </c>
      <c r="H167" s="8">
        <v>253.02391304347827</v>
      </c>
      <c r="I167" cm="1">
        <f t="array" ref="I167">_xlfn.SWITCH(TRUE,AND(H167&gt;=0,H167&lt;2.6),1,AND(H167&gt;=2.6,H167&lt;20),2,AND(H167&gt;=20,H167&lt;56),3,(H167&gt;=56),4)</f>
        <v>4</v>
      </c>
      <c r="J167" s="7">
        <v>0</v>
      </c>
    </row>
    <row r="168" spans="1:10" ht="14.25" customHeight="1" x14ac:dyDescent="0.55000000000000004">
      <c r="A168" s="4">
        <v>43171</v>
      </c>
      <c r="B168" s="10">
        <v>86.384285714285696</v>
      </c>
      <c r="C168" s="11">
        <v>9.3000000000000007</v>
      </c>
      <c r="D168" s="11">
        <v>28.1428571428571</v>
      </c>
      <c r="E168" s="11">
        <v>27.597142857142899</v>
      </c>
      <c r="F168" s="11">
        <v>27.869999999999997</v>
      </c>
      <c r="G168" s="8">
        <v>754.51086956521749</v>
      </c>
      <c r="H168" s="8">
        <v>230.34652173913042</v>
      </c>
      <c r="I168" cm="1">
        <f t="array" ref="I168">_xlfn.SWITCH(TRUE,AND(H168&gt;=0,H168&lt;2.6),1,AND(H168&gt;=2.6,H168&lt;20),2,AND(H168&gt;=20,H168&lt;56),3,(H168&gt;=56),4)</f>
        <v>4</v>
      </c>
      <c r="J168" s="9">
        <v>325</v>
      </c>
    </row>
    <row r="169" spans="1:10" ht="14.25" customHeight="1" x14ac:dyDescent="0.55000000000000004">
      <c r="A169" s="4">
        <v>43178</v>
      </c>
      <c r="B169" s="10">
        <v>86.815714285714293</v>
      </c>
      <c r="C169" s="11">
        <v>0</v>
      </c>
      <c r="D169" s="11">
        <v>28.628571428571401</v>
      </c>
      <c r="E169" s="11">
        <v>27.5328571428571</v>
      </c>
      <c r="F169" s="11">
        <v>28.080714285714251</v>
      </c>
      <c r="G169" s="8">
        <v>766.68521739130438</v>
      </c>
      <c r="H169" s="8">
        <v>207.66913043478263</v>
      </c>
      <c r="I169" cm="1">
        <f t="array" ref="I169">_xlfn.SWITCH(TRUE,AND(H169&gt;=0,H169&lt;2.6),1,AND(H169&gt;=2.6,H169&lt;20),2,AND(H169&gt;=20,H169&lt;56),3,(H169&gt;=56),4)</f>
        <v>4</v>
      </c>
      <c r="J169" s="9">
        <v>399</v>
      </c>
    </row>
    <row r="170" spans="1:10" ht="14.25" customHeight="1" x14ac:dyDescent="0.55000000000000004">
      <c r="A170" s="4">
        <v>43185</v>
      </c>
      <c r="B170" s="10">
        <v>82.827142857142903</v>
      </c>
      <c r="C170" s="11">
        <v>43.1</v>
      </c>
      <c r="D170" s="11">
        <v>19.888571428571399</v>
      </c>
      <c r="E170" s="11">
        <v>28.5</v>
      </c>
      <c r="F170" s="11">
        <v>24.194285714285698</v>
      </c>
      <c r="G170" s="8">
        <v>778.85956521739126</v>
      </c>
      <c r="H170" s="8">
        <v>184.99173913043484</v>
      </c>
      <c r="I170" cm="1">
        <f t="array" ref="I170">_xlfn.SWITCH(TRUE,AND(H170&gt;=0,H170&lt;2.6),1,AND(H170&gt;=2.6,H170&lt;20),2,AND(H170&gt;=20,H170&lt;56),3,(H170&gt;=56),4)</f>
        <v>4</v>
      </c>
      <c r="J170" s="9">
        <v>367</v>
      </c>
    </row>
    <row r="171" spans="1:10" ht="14.25" customHeight="1" x14ac:dyDescent="0.55000000000000004">
      <c r="A171" s="4">
        <v>43192</v>
      </c>
      <c r="B171" s="10">
        <v>85.581428571428603</v>
      </c>
      <c r="C171" s="11">
        <v>30.4</v>
      </c>
      <c r="D171" s="11">
        <v>19.6271428571429</v>
      </c>
      <c r="E171" s="11">
        <v>26.9914285714286</v>
      </c>
      <c r="F171" s="11">
        <v>23.30928571428575</v>
      </c>
      <c r="G171" s="8">
        <v>791.03391304347826</v>
      </c>
      <c r="H171" s="8">
        <v>162.31434782608699</v>
      </c>
      <c r="I171" cm="1">
        <f t="array" ref="I171">_xlfn.SWITCH(TRUE,AND(H171&gt;=0,H171&lt;2.6),1,AND(H171&gt;=2.6,H171&lt;20),2,AND(H171&gt;=20,H171&lt;56),3,(H171&gt;=56),4)</f>
        <v>4</v>
      </c>
      <c r="J171" s="9">
        <v>168</v>
      </c>
    </row>
    <row r="172" spans="1:10" ht="14.25" customHeight="1" x14ac:dyDescent="0.55000000000000004">
      <c r="A172" s="4">
        <v>43199</v>
      </c>
      <c r="B172" s="10">
        <v>83.4828571428571</v>
      </c>
      <c r="C172" s="11">
        <v>37.5</v>
      </c>
      <c r="D172" s="11">
        <v>19.007142857142899</v>
      </c>
      <c r="E172" s="11">
        <v>27.355714285714299</v>
      </c>
      <c r="F172" s="11">
        <v>23.181428571428597</v>
      </c>
      <c r="G172" s="8">
        <v>803.20826086956527</v>
      </c>
      <c r="H172" s="8">
        <v>139.63695652173919</v>
      </c>
      <c r="I172" cm="1">
        <f t="array" ref="I172">_xlfn.SWITCH(TRUE,AND(H172&gt;=0,H172&lt;2.6),1,AND(H172&gt;=2.6,H172&lt;20),2,AND(H172&gt;=20,H172&lt;56),3,(H172&gt;=56),4)</f>
        <v>4</v>
      </c>
      <c r="J172" s="9">
        <v>338</v>
      </c>
    </row>
    <row r="173" spans="1:10" ht="14.25" customHeight="1" x14ac:dyDescent="0.55000000000000004">
      <c r="A173" s="4">
        <v>43206</v>
      </c>
      <c r="B173" s="10">
        <v>86.994285714285695</v>
      </c>
      <c r="C173" s="11">
        <v>0</v>
      </c>
      <c r="D173" s="11">
        <v>18.3728571428571</v>
      </c>
      <c r="E173" s="11">
        <v>25.874285714285701</v>
      </c>
      <c r="F173" s="11">
        <v>22.123571428571402</v>
      </c>
      <c r="G173" s="8">
        <v>815.38260869565215</v>
      </c>
      <c r="H173" s="8">
        <v>116.95956521739134</v>
      </c>
      <c r="I173" cm="1">
        <f t="array" ref="I173">_xlfn.SWITCH(TRUE,AND(H173&gt;=0,H173&lt;2.6),1,AND(H173&gt;=2.6,H173&lt;20),2,AND(H173&gt;=20,H173&lt;56),3,(H173&gt;=56),4)</f>
        <v>4</v>
      </c>
      <c r="J173" s="9">
        <v>424</v>
      </c>
    </row>
    <row r="174" spans="1:10" ht="14.25" customHeight="1" x14ac:dyDescent="0.55000000000000004">
      <c r="A174" s="4">
        <v>43213</v>
      </c>
      <c r="B174" s="10">
        <v>82.947142857142893</v>
      </c>
      <c r="C174" s="11">
        <v>0.6</v>
      </c>
      <c r="D174" s="11">
        <v>16.8071428571429</v>
      </c>
      <c r="E174" s="11">
        <v>26.141428571428602</v>
      </c>
      <c r="F174" s="11">
        <v>21.474285714285749</v>
      </c>
      <c r="G174" s="8">
        <v>827.55695652173915</v>
      </c>
      <c r="H174" s="8">
        <v>94.28217391304355</v>
      </c>
      <c r="I174" cm="1">
        <f t="array" ref="I174">_xlfn.SWITCH(TRUE,AND(H174&gt;=0,H174&lt;2.6),1,AND(H174&gt;=2.6,H174&lt;20),2,AND(H174&gt;=20,H174&lt;56),3,(H174&gt;=56),4)</f>
        <v>4</v>
      </c>
      <c r="J174" s="9">
        <v>385</v>
      </c>
    </row>
    <row r="175" spans="1:10" ht="14.25" customHeight="1" x14ac:dyDescent="0.55000000000000004">
      <c r="A175" s="4">
        <v>43220</v>
      </c>
      <c r="B175" s="10">
        <v>81.597142857142899</v>
      </c>
      <c r="C175" s="11">
        <v>218</v>
      </c>
      <c r="D175" s="11">
        <v>15.841428571428599</v>
      </c>
      <c r="E175" s="11">
        <v>25.6842857142857</v>
      </c>
      <c r="F175" s="11">
        <v>20.76285714285715</v>
      </c>
      <c r="G175" s="8">
        <v>839.73130434782615</v>
      </c>
      <c r="H175" s="8">
        <v>71.6047826086957</v>
      </c>
      <c r="I175" cm="1">
        <f t="array" ref="I175">_xlfn.SWITCH(TRUE,AND(H175&gt;=0,H175&lt;2.6),1,AND(H175&gt;=2.6,H175&lt;20),2,AND(H175&gt;=20,H175&lt;56),3,(H175&gt;=56),4)</f>
        <v>4</v>
      </c>
      <c r="J175" s="9">
        <v>795</v>
      </c>
    </row>
    <row r="176" spans="1:10" ht="14.25" customHeight="1" x14ac:dyDescent="0.55000000000000004">
      <c r="A176" s="4">
        <v>43227</v>
      </c>
      <c r="B176" s="10">
        <v>82.898571428571401</v>
      </c>
      <c r="C176" s="11">
        <v>0</v>
      </c>
      <c r="D176" s="11">
        <v>14.3</v>
      </c>
      <c r="E176" s="11">
        <v>26.757142857142899</v>
      </c>
      <c r="F176" s="11">
        <v>20.52857142857145</v>
      </c>
      <c r="G176" s="8">
        <v>851.90565217391304</v>
      </c>
      <c r="H176" s="8">
        <v>48.927391304347907</v>
      </c>
      <c r="I176" cm="1">
        <f t="array" ref="I176">_xlfn.SWITCH(TRUE,AND(H176&gt;=0,H176&lt;2.6),1,AND(H176&gt;=2.6,H176&lt;20),2,AND(H176&gt;=20,H176&lt;56),3,(H176&gt;=56),4)</f>
        <v>3</v>
      </c>
      <c r="J176" s="9">
        <v>277</v>
      </c>
    </row>
    <row r="177" spans="1:10" ht="14.25" customHeight="1" x14ac:dyDescent="0.55000000000000004">
      <c r="A177" s="4">
        <v>43234</v>
      </c>
      <c r="B177" s="10">
        <v>75.587142857142894</v>
      </c>
      <c r="C177" s="11">
        <v>37</v>
      </c>
      <c r="D177" s="11">
        <v>15.728571428571399</v>
      </c>
      <c r="E177" s="11">
        <v>25.7</v>
      </c>
      <c r="F177" s="11">
        <v>20.714285714285701</v>
      </c>
      <c r="G177" s="8">
        <v>864.08</v>
      </c>
      <c r="H177" s="8">
        <v>26.250000000000114</v>
      </c>
      <c r="I177" cm="1">
        <f t="array" ref="I177">_xlfn.SWITCH(TRUE,AND(H177&gt;=0,H177&lt;2.6),1,AND(H177&gt;=2.6,H177&lt;20),2,AND(H177&gt;=20,H177&lt;56),3,(H177&gt;=56),4)</f>
        <v>3</v>
      </c>
      <c r="J177" s="12">
        <v>397</v>
      </c>
    </row>
    <row r="178" spans="1:10" ht="14.25" customHeight="1" x14ac:dyDescent="0.55000000000000004">
      <c r="A178" s="4">
        <v>43241</v>
      </c>
      <c r="B178" s="10">
        <v>76.662857142857206</v>
      </c>
      <c r="C178" s="11">
        <v>0</v>
      </c>
      <c r="D178" s="11">
        <v>14.828571428571401</v>
      </c>
      <c r="E178" s="11">
        <v>25.6428571428571</v>
      </c>
      <c r="F178" s="11">
        <v>20.235714285714252</v>
      </c>
      <c r="G178" s="8">
        <v>848.45500000000004</v>
      </c>
      <c r="H178" s="8">
        <v>30.940000000000058</v>
      </c>
      <c r="I178" cm="1">
        <f t="array" ref="I178">_xlfn.SWITCH(TRUE,AND(H178&gt;=0,H178&lt;2.6),1,AND(H178&gt;=2.6,H178&lt;20),2,AND(H178&gt;=20,H178&lt;56),3,(H178&gt;=56),4)</f>
        <v>3</v>
      </c>
      <c r="J178" s="12">
        <v>528</v>
      </c>
    </row>
    <row r="179" spans="1:10" ht="14.25" customHeight="1" x14ac:dyDescent="0.55000000000000004">
      <c r="A179" s="4">
        <v>43248</v>
      </c>
      <c r="B179" s="10">
        <v>76.597142857142899</v>
      </c>
      <c r="C179" s="11">
        <v>61</v>
      </c>
      <c r="D179" s="11">
        <v>10.671428571428599</v>
      </c>
      <c r="E179" s="11">
        <v>25.742857142857101</v>
      </c>
      <c r="F179" s="11">
        <v>18.207142857142848</v>
      </c>
      <c r="G179" s="8">
        <v>832.83</v>
      </c>
      <c r="H179" s="8">
        <v>35.630000000000003</v>
      </c>
      <c r="I179" cm="1">
        <f t="array" ref="I179">_xlfn.SWITCH(TRUE,AND(H179&gt;=0,H179&lt;2.6),1,AND(H179&gt;=2.6,H179&lt;20),2,AND(H179&gt;=20,H179&lt;56),3,(H179&gt;=56),4)</f>
        <v>3</v>
      </c>
      <c r="J179" s="12">
        <v>267</v>
      </c>
    </row>
    <row r="180" spans="1:10" ht="14.25" customHeight="1" x14ac:dyDescent="0.55000000000000004">
      <c r="A180" s="4">
        <v>43255</v>
      </c>
      <c r="B180" s="10">
        <v>66.2328571428571</v>
      </c>
      <c r="C180" s="11">
        <v>0</v>
      </c>
      <c r="D180" s="11">
        <v>9.8428571428571399</v>
      </c>
      <c r="E180" s="11">
        <v>21</v>
      </c>
      <c r="F180" s="11">
        <v>15.421428571428571</v>
      </c>
      <c r="G180" s="8">
        <v>806.63</v>
      </c>
      <c r="H180" s="8">
        <v>24.88</v>
      </c>
      <c r="I180" cm="1">
        <f t="array" ref="I180">_xlfn.SWITCH(TRUE,AND(H180&gt;=0,H180&lt;2.6),1,AND(H180&gt;=2.6,H180&lt;20),2,AND(H180&gt;=20,H180&lt;56),3,(H180&gt;=56),4)</f>
        <v>3</v>
      </c>
      <c r="J180" s="12">
        <v>383</v>
      </c>
    </row>
    <row r="181" spans="1:10" ht="14.25" customHeight="1" x14ac:dyDescent="0.55000000000000004">
      <c r="A181" s="4">
        <v>43262</v>
      </c>
      <c r="B181" s="10">
        <v>72.321428571428598</v>
      </c>
      <c r="C181" s="11">
        <v>0</v>
      </c>
      <c r="D181" s="11">
        <v>13.157142857142899</v>
      </c>
      <c r="E181" s="11">
        <v>23.5571428571429</v>
      </c>
      <c r="F181" s="11">
        <v>18.3571428571429</v>
      </c>
      <c r="G181" s="8">
        <v>767.2</v>
      </c>
      <c r="H181" s="8">
        <v>44.25</v>
      </c>
      <c r="I181" cm="1">
        <f t="array" ref="I181">_xlfn.SWITCH(TRUE,AND(H181&gt;=0,H181&lt;2.6),1,AND(H181&gt;=2.6,H181&lt;20),2,AND(H181&gt;=20,H181&lt;56),3,(H181&gt;=56),4)</f>
        <v>3</v>
      </c>
      <c r="J181" s="12">
        <v>132</v>
      </c>
    </row>
    <row r="182" spans="1:10" ht="14.25" customHeight="1" x14ac:dyDescent="0.55000000000000004">
      <c r="A182" s="4">
        <v>43269</v>
      </c>
      <c r="B182" s="10">
        <v>71.87</v>
      </c>
      <c r="C182" s="11">
        <v>0</v>
      </c>
      <c r="D182" s="11">
        <v>12.4285714285714</v>
      </c>
      <c r="E182" s="11">
        <v>24.185714285714301</v>
      </c>
      <c r="F182" s="11">
        <v>18.30714285714285</v>
      </c>
      <c r="G182" s="8">
        <v>727.77</v>
      </c>
      <c r="H182" s="8">
        <v>63.61999999999999</v>
      </c>
      <c r="I182" cm="1">
        <f t="array" ref="I182">_xlfn.SWITCH(TRUE,AND(H182&gt;=0,H182&lt;2.6),1,AND(H182&gt;=2.6,H182&lt;20),2,AND(H182&gt;=20,H182&lt;56),3,(H182&gt;=56),4)</f>
        <v>4</v>
      </c>
      <c r="J182" s="9">
        <v>265</v>
      </c>
    </row>
    <row r="183" spans="1:10" ht="14.25" customHeight="1" x14ac:dyDescent="0.55000000000000004">
      <c r="A183" s="4">
        <v>43276</v>
      </c>
      <c r="B183" s="10">
        <v>71.7</v>
      </c>
      <c r="C183" s="11">
        <v>0</v>
      </c>
      <c r="D183" s="11">
        <v>10.6428571428571</v>
      </c>
      <c r="E183" s="11">
        <v>23.257142857142899</v>
      </c>
      <c r="F183" s="11">
        <v>16.95</v>
      </c>
      <c r="G183" s="8">
        <v>741.89499999999998</v>
      </c>
      <c r="H183" s="8">
        <v>39.919999999999995</v>
      </c>
      <c r="I183" cm="1">
        <f t="array" ref="I183">_xlfn.SWITCH(TRUE,AND(H183&gt;=0,H183&lt;2.6),1,AND(H183&gt;=2.6,H183&lt;20),2,AND(H183&gt;=20,H183&lt;56),3,(H183&gt;=56),4)</f>
        <v>3</v>
      </c>
      <c r="J183" s="9">
        <v>587</v>
      </c>
    </row>
    <row r="184" spans="1:10" ht="14.25" customHeight="1" x14ac:dyDescent="0.55000000000000004">
      <c r="A184" s="4">
        <v>43283</v>
      </c>
      <c r="B184" s="10">
        <v>64.347142857142899</v>
      </c>
      <c r="C184" s="11">
        <v>18</v>
      </c>
      <c r="D184" s="11">
        <v>11.7</v>
      </c>
      <c r="E184" s="11">
        <v>21.771428571428601</v>
      </c>
      <c r="F184" s="11">
        <v>16.735714285714302</v>
      </c>
      <c r="G184" s="8">
        <v>756.02</v>
      </c>
      <c r="H184" s="8">
        <v>16.220000000000002</v>
      </c>
      <c r="I184" cm="1">
        <f t="array" ref="I184">_xlfn.SWITCH(TRUE,AND(H184&gt;=0,H184&lt;2.6),1,AND(H184&gt;=2.6,H184&lt;20),2,AND(H184&gt;=20,H184&lt;56),3,(H184&gt;=56),4)</f>
        <v>2</v>
      </c>
      <c r="J184" s="9">
        <v>525</v>
      </c>
    </row>
    <row r="185" spans="1:10" ht="14.25" customHeight="1" x14ac:dyDescent="0.55000000000000004">
      <c r="A185" s="4">
        <v>43290</v>
      </c>
      <c r="B185" s="10">
        <v>77.5</v>
      </c>
      <c r="C185" s="11">
        <v>0</v>
      </c>
      <c r="D185" s="11">
        <v>12.4714285714286</v>
      </c>
      <c r="E185" s="11">
        <v>23.4</v>
      </c>
      <c r="F185" s="11">
        <v>17.935714285714297</v>
      </c>
      <c r="G185" s="8">
        <v>752.08749999999998</v>
      </c>
      <c r="H185" s="8">
        <v>16.91</v>
      </c>
      <c r="I185" cm="1">
        <f t="array" ref="I185">_xlfn.SWITCH(TRUE,AND(H185&gt;=0,H185&lt;2.6),1,AND(H185&gt;=2.6,H185&lt;20),2,AND(H185&gt;=20,H185&lt;56),3,(H185&gt;=56),4)</f>
        <v>2</v>
      </c>
      <c r="J185" s="9">
        <v>181</v>
      </c>
    </row>
    <row r="186" spans="1:10" ht="14.25" customHeight="1" x14ac:dyDescent="0.55000000000000004">
      <c r="A186" s="4">
        <v>43297</v>
      </c>
      <c r="B186" s="10">
        <v>75.757142857142895</v>
      </c>
      <c r="C186" s="11">
        <v>42</v>
      </c>
      <c r="D186" s="11">
        <v>10.9</v>
      </c>
      <c r="E186" s="11">
        <v>18.185714285714301</v>
      </c>
      <c r="F186" s="11">
        <v>14.542857142857152</v>
      </c>
      <c r="G186" s="8">
        <v>748.15499999999997</v>
      </c>
      <c r="H186" s="8">
        <v>17.600000000000001</v>
      </c>
      <c r="I186" cm="1">
        <f t="array" ref="I186">_xlfn.SWITCH(TRUE,AND(H186&gt;=0,H186&lt;2.6),1,AND(H186&gt;=2.6,H186&lt;20),2,AND(H186&gt;=20,H186&lt;56),3,(H186&gt;=56),4)</f>
        <v>2</v>
      </c>
      <c r="J186" s="9">
        <v>103</v>
      </c>
    </row>
    <row r="187" spans="1:10" ht="14.25" customHeight="1" x14ac:dyDescent="0.55000000000000004">
      <c r="A187" s="4">
        <v>43304</v>
      </c>
      <c r="B187" s="10">
        <v>85.417142857142906</v>
      </c>
      <c r="C187" s="11">
        <v>9</v>
      </c>
      <c r="D187" s="11">
        <v>10.4714285714286</v>
      </c>
      <c r="E187" s="11">
        <v>23.685714285714301</v>
      </c>
      <c r="F187" s="11">
        <v>17.07857142857145</v>
      </c>
      <c r="G187" s="8">
        <v>744.22249999999997</v>
      </c>
      <c r="H187" s="8">
        <v>18.290000000000003</v>
      </c>
      <c r="I187" cm="1">
        <f t="array" ref="I187">_xlfn.SWITCH(TRUE,AND(H187&gt;=0,H187&lt;2.6),1,AND(H187&gt;=2.6,H187&lt;20),2,AND(H187&gt;=20,H187&lt;56),3,(H187&gt;=56),4)</f>
        <v>2</v>
      </c>
      <c r="J187" s="9">
        <v>114</v>
      </c>
    </row>
    <row r="188" spans="1:10" ht="14.25" customHeight="1" x14ac:dyDescent="0.55000000000000004">
      <c r="A188" s="4">
        <v>43311</v>
      </c>
      <c r="B188" s="10">
        <v>77.397142857142896</v>
      </c>
      <c r="C188" s="11">
        <v>0</v>
      </c>
      <c r="D188" s="11">
        <v>11.907142857142899</v>
      </c>
      <c r="E188" s="11">
        <v>23.365714285714301</v>
      </c>
      <c r="F188" s="11">
        <v>17.636428571428599</v>
      </c>
      <c r="G188" s="8">
        <v>740.29</v>
      </c>
      <c r="H188" s="8">
        <v>18.980000000000004</v>
      </c>
      <c r="I188" cm="1">
        <f t="array" ref="I188">_xlfn.SWITCH(TRUE,AND(H188&gt;=0,H188&lt;2.6),1,AND(H188&gt;=2.6,H188&lt;20),2,AND(H188&gt;=20,H188&lt;56),3,(H188&gt;=56),4)</f>
        <v>2</v>
      </c>
      <c r="J188" s="9">
        <v>85</v>
      </c>
    </row>
    <row r="189" spans="1:10" ht="14.25" customHeight="1" x14ac:dyDescent="0.55000000000000004">
      <c r="A189" s="4">
        <v>43318</v>
      </c>
      <c r="B189" s="10">
        <v>68.677142857142897</v>
      </c>
      <c r="C189" s="11">
        <v>0</v>
      </c>
      <c r="D189" s="11">
        <v>11.95</v>
      </c>
      <c r="E189" s="11">
        <v>25.4385714285714</v>
      </c>
      <c r="F189" s="11">
        <v>18.694285714285698</v>
      </c>
      <c r="G189" s="8">
        <v>753.83</v>
      </c>
      <c r="H189" s="8">
        <v>35.299999999999997</v>
      </c>
      <c r="I189" cm="1">
        <f t="array" ref="I189">_xlfn.SWITCH(TRUE,AND(H189&gt;=0,H189&lt;2.6),1,AND(H189&gt;=2.6,H189&lt;20),2,AND(H189&gt;=20,H189&lt;56),3,(H189&gt;=56),4)</f>
        <v>3</v>
      </c>
      <c r="J189" s="9">
        <v>114</v>
      </c>
    </row>
    <row r="190" spans="1:10" ht="14.25" customHeight="1" x14ac:dyDescent="0.55000000000000004">
      <c r="A190" s="4">
        <v>43325</v>
      </c>
      <c r="B190" s="10">
        <v>66.728571428571399</v>
      </c>
      <c r="C190" s="11">
        <v>0</v>
      </c>
      <c r="D190" s="11">
        <v>13.5314285714286</v>
      </c>
      <c r="E190" s="11">
        <v>27.574285714285701</v>
      </c>
      <c r="F190" s="11">
        <v>20.55285714285715</v>
      </c>
      <c r="G190" s="8">
        <v>647.79</v>
      </c>
      <c r="H190" s="8">
        <v>140.41999999999999</v>
      </c>
      <c r="I190" cm="1">
        <f t="array" ref="I190">_xlfn.SWITCH(TRUE,AND(H190&gt;=0,H190&lt;2.6),1,AND(H190&gt;=2.6,H190&lt;20),2,AND(H190&gt;=20,H190&lt;56),3,(H190&gt;=56),4)</f>
        <v>4</v>
      </c>
      <c r="J190" s="9">
        <v>177</v>
      </c>
    </row>
    <row r="191" spans="1:10" ht="14.25" customHeight="1" x14ac:dyDescent="0.55000000000000004">
      <c r="A191" s="4">
        <v>43332</v>
      </c>
      <c r="B191" s="10">
        <v>62.5171428571429</v>
      </c>
      <c r="C191" s="11">
        <v>0</v>
      </c>
      <c r="D191" s="11">
        <v>13.2157142857143</v>
      </c>
      <c r="E191" s="11">
        <v>27.227142857142901</v>
      </c>
      <c r="F191" s="11">
        <v>20.2214285714286</v>
      </c>
      <c r="G191" s="8">
        <v>668.93666666666672</v>
      </c>
      <c r="H191" s="8">
        <v>234.07999999999998</v>
      </c>
      <c r="I191" cm="1">
        <f t="array" ref="I191">_xlfn.SWITCH(TRUE,AND(H191&gt;=0,H191&lt;2.6),1,AND(H191&gt;=2.6,H191&lt;20),2,AND(H191&gt;=20,H191&lt;56),3,(H191&gt;=56),4)</f>
        <v>4</v>
      </c>
      <c r="J191" s="9">
        <v>96</v>
      </c>
    </row>
    <row r="192" spans="1:10" ht="14.25" customHeight="1" x14ac:dyDescent="0.55000000000000004">
      <c r="A192" s="4">
        <v>43339</v>
      </c>
      <c r="B192" s="10">
        <v>63.43</v>
      </c>
      <c r="C192" s="11">
        <v>0</v>
      </c>
      <c r="D192" s="11">
        <v>14.18</v>
      </c>
      <c r="E192" s="11">
        <v>27.808571428571401</v>
      </c>
      <c r="F192" s="11">
        <v>20.994285714285702</v>
      </c>
      <c r="G192" s="8">
        <v>690.08333333333337</v>
      </c>
      <c r="H192" s="8">
        <v>327.74</v>
      </c>
      <c r="I192" cm="1">
        <f t="array" ref="I192">_xlfn.SWITCH(TRUE,AND(H192&gt;=0,H192&lt;2.6),1,AND(H192&gt;=2.6,H192&lt;20),2,AND(H192&gt;=20,H192&lt;56),3,(H192&gt;=56),4)</f>
        <v>4</v>
      </c>
      <c r="J192" s="9">
        <v>85</v>
      </c>
    </row>
    <row r="193" spans="1:10" ht="14.25" customHeight="1" x14ac:dyDescent="0.55000000000000004">
      <c r="A193" s="4">
        <v>43346</v>
      </c>
      <c r="B193" s="10">
        <v>65.038571428571402</v>
      </c>
      <c r="C193" s="11">
        <v>17.8</v>
      </c>
      <c r="D193" s="11">
        <v>14.171428571428599</v>
      </c>
      <c r="E193" s="11">
        <v>27.252857142857099</v>
      </c>
      <c r="F193" s="11">
        <v>20.712142857142851</v>
      </c>
      <c r="G193" s="8">
        <v>711.23</v>
      </c>
      <c r="H193" s="8">
        <v>421.4</v>
      </c>
      <c r="I193" cm="1">
        <f t="array" ref="I193">_xlfn.SWITCH(TRUE,AND(H193&gt;=0,H193&lt;2.6),1,AND(H193&gt;=2.6,H193&lt;20),2,AND(H193&gt;=20,H193&lt;56),3,(H193&gt;=56),4)</f>
        <v>4</v>
      </c>
      <c r="J193" s="9">
        <v>111</v>
      </c>
    </row>
    <row r="194" spans="1:10" ht="14.25" customHeight="1" x14ac:dyDescent="0.55000000000000004">
      <c r="A194" s="4">
        <v>43353</v>
      </c>
      <c r="B194" s="10">
        <v>60.928571428571402</v>
      </c>
      <c r="C194" s="11">
        <v>0</v>
      </c>
      <c r="D194" s="11">
        <v>17.628571428571401</v>
      </c>
      <c r="E194" s="11">
        <v>30.828571428571401</v>
      </c>
      <c r="F194" s="11">
        <v>24.228571428571399</v>
      </c>
      <c r="G194" s="8">
        <v>650.02</v>
      </c>
      <c r="H194" s="8">
        <v>408.22500000000002</v>
      </c>
      <c r="I194" cm="1">
        <f t="array" ref="I194">_xlfn.SWITCH(TRUE,AND(H194&gt;=0,H194&lt;2.6),1,AND(H194&gt;=2.6,H194&lt;20),2,AND(H194&gt;=20,H194&lt;56),3,(H194&gt;=56),4)</f>
        <v>4</v>
      </c>
      <c r="J194" s="9">
        <v>0</v>
      </c>
    </row>
    <row r="195" spans="1:10" ht="14.25" customHeight="1" x14ac:dyDescent="0.55000000000000004">
      <c r="A195" s="4">
        <v>43360</v>
      </c>
      <c r="B195" s="10">
        <v>55.465714285714299</v>
      </c>
      <c r="C195" s="11">
        <v>0</v>
      </c>
      <c r="D195" s="11">
        <v>16.52</v>
      </c>
      <c r="E195" s="11">
        <v>31.317142857142901</v>
      </c>
      <c r="F195" s="11">
        <v>23.91857142857145</v>
      </c>
      <c r="G195" s="8">
        <v>588.80999999999983</v>
      </c>
      <c r="H195" s="8">
        <v>395.05</v>
      </c>
      <c r="I195" cm="1">
        <f t="array" ref="I195">_xlfn.SWITCH(TRUE,AND(H195&gt;=0,H195&lt;2.6),1,AND(H195&gt;=2.6,H195&lt;20),2,AND(H195&gt;=20,H195&lt;56),3,(H195&gt;=56),4)</f>
        <v>4</v>
      </c>
      <c r="J195" s="9">
        <v>177</v>
      </c>
    </row>
    <row r="196" spans="1:10" ht="14.25" customHeight="1" x14ac:dyDescent="0.55000000000000004">
      <c r="A196" s="4">
        <v>43367</v>
      </c>
      <c r="B196" s="10">
        <v>49.374285714285698</v>
      </c>
      <c r="C196" s="11">
        <v>0</v>
      </c>
      <c r="D196" s="11">
        <v>16.874285714285701</v>
      </c>
      <c r="E196" s="11">
        <v>32.265714285714303</v>
      </c>
      <c r="F196" s="11">
        <v>24.57</v>
      </c>
      <c r="G196" s="8">
        <v>522.22</v>
      </c>
      <c r="H196" s="8">
        <v>428.16</v>
      </c>
      <c r="I196" cm="1">
        <f t="array" ref="I196">_xlfn.SWITCH(TRUE,AND(H196&gt;=0,H196&lt;2.6),1,AND(H196&gt;=2.6,H196&lt;20),2,AND(H196&gt;=20,H196&lt;56),3,(H196&gt;=56),4)</f>
        <v>4</v>
      </c>
      <c r="J196" s="9">
        <v>101</v>
      </c>
    </row>
    <row r="197" spans="1:10" ht="14.25" customHeight="1" x14ac:dyDescent="0.55000000000000004">
      <c r="A197" s="4">
        <v>43374</v>
      </c>
      <c r="B197" s="10">
        <v>51.512857142857101</v>
      </c>
      <c r="C197" s="11">
        <v>0</v>
      </c>
      <c r="D197" s="11">
        <v>18.645714285714298</v>
      </c>
      <c r="E197" s="11">
        <v>32.531428571428599</v>
      </c>
      <c r="F197" s="11">
        <v>25.588571428571449</v>
      </c>
      <c r="G197" s="8">
        <v>596.19000000000005</v>
      </c>
      <c r="H197" s="8">
        <v>508.45000000000005</v>
      </c>
      <c r="I197" cm="1">
        <f t="array" ref="I197">_xlfn.SWITCH(TRUE,AND(H197&gt;=0,H197&lt;2.6),1,AND(H197&gt;=2.6,H197&lt;20),2,AND(H197&gt;=20,H197&lt;56),3,(H197&gt;=56),4)</f>
        <v>4</v>
      </c>
      <c r="J197" s="9">
        <v>94</v>
      </c>
    </row>
    <row r="198" spans="1:10" ht="14.25" customHeight="1" x14ac:dyDescent="0.55000000000000004">
      <c r="A198" s="4">
        <v>43381</v>
      </c>
      <c r="B198" s="10">
        <v>53.405714285714303</v>
      </c>
      <c r="C198" s="11">
        <v>4.3</v>
      </c>
      <c r="D198" s="11">
        <v>16.9342857142857</v>
      </c>
      <c r="E198" s="11">
        <v>31.044285714285699</v>
      </c>
      <c r="F198" s="11">
        <v>23.9892857142857</v>
      </c>
      <c r="G198" s="8">
        <v>526.72</v>
      </c>
      <c r="H198" s="8">
        <v>391.45000000000005</v>
      </c>
      <c r="I198" cm="1">
        <f t="array" ref="I198">_xlfn.SWITCH(TRUE,AND(H198&gt;=0,H198&lt;2.6),1,AND(H198&gt;=2.6,H198&lt;20),2,AND(H198&gt;=20,H198&lt;56),3,(H198&gt;=56),4)</f>
        <v>4</v>
      </c>
      <c r="J198" s="9">
        <v>140</v>
      </c>
    </row>
    <row r="199" spans="1:10" ht="14.25" customHeight="1" x14ac:dyDescent="0.55000000000000004">
      <c r="A199" s="4">
        <v>43388</v>
      </c>
      <c r="B199" s="10">
        <v>53.608571428571402</v>
      </c>
      <c r="C199" s="11">
        <v>31.3</v>
      </c>
      <c r="D199" s="11">
        <v>18.747142857142901</v>
      </c>
      <c r="E199" s="11">
        <v>32.465714285714299</v>
      </c>
      <c r="F199" s="11">
        <v>25.606428571428602</v>
      </c>
      <c r="G199" s="8">
        <v>457.24999999999994</v>
      </c>
      <c r="H199" s="8">
        <v>274.45</v>
      </c>
      <c r="I199" cm="1">
        <f t="array" ref="I199">_xlfn.SWITCH(TRUE,AND(H199&gt;=0,H199&lt;2.6),1,AND(H199&gt;=2.6,H199&lt;20),2,AND(H199&gt;=20,H199&lt;56),3,(H199&gt;=56),4)</f>
        <v>4</v>
      </c>
      <c r="J199" s="9">
        <v>145</v>
      </c>
    </row>
    <row r="200" spans="1:10" ht="14.25" customHeight="1" x14ac:dyDescent="0.55000000000000004">
      <c r="A200" s="4">
        <v>43395</v>
      </c>
      <c r="B200" s="10">
        <v>54.18</v>
      </c>
      <c r="C200" s="11">
        <v>2.5</v>
      </c>
      <c r="D200" s="11">
        <v>19.874285714285701</v>
      </c>
      <c r="E200" s="11">
        <v>32.7328571428571</v>
      </c>
      <c r="F200" s="11">
        <v>26.303571428571402</v>
      </c>
      <c r="G200" s="8">
        <v>292.89</v>
      </c>
      <c r="H200" s="8">
        <v>163.42499999999998</v>
      </c>
      <c r="I200" cm="1">
        <f t="array" ref="I200">_xlfn.SWITCH(TRUE,AND(H200&gt;=0,H200&lt;2.6),1,AND(H200&gt;=2.6,H200&lt;20),2,AND(H200&gt;=20,H200&lt;56),3,(H200&gt;=56),4)</f>
        <v>4</v>
      </c>
      <c r="J200" s="7">
        <v>0</v>
      </c>
    </row>
    <row r="201" spans="1:10" ht="14.25" customHeight="1" x14ac:dyDescent="0.55000000000000004">
      <c r="A201" s="4">
        <v>43402</v>
      </c>
      <c r="B201" s="10">
        <v>46.674285714285702</v>
      </c>
      <c r="C201" s="11">
        <v>0</v>
      </c>
      <c r="D201" s="11">
        <v>15.314285714285701</v>
      </c>
      <c r="E201" s="11">
        <v>31.022857142857099</v>
      </c>
      <c r="F201" s="11">
        <v>23.168571428571401</v>
      </c>
      <c r="G201" s="8">
        <v>128.53000000000003</v>
      </c>
      <c r="H201" s="8">
        <v>52.399999999999991</v>
      </c>
      <c r="I201" cm="1">
        <f t="array" ref="I201">_xlfn.SWITCH(TRUE,AND(H201&gt;=0,H201&lt;2.6),1,AND(H201&gt;=2.6,H201&lt;20),2,AND(H201&gt;=20,H201&lt;56),3,(H201&gt;=56),4)</f>
        <v>3</v>
      </c>
      <c r="J201" s="7">
        <v>0</v>
      </c>
    </row>
    <row r="202" spans="1:10" ht="14.25" customHeight="1" x14ac:dyDescent="0.55000000000000004">
      <c r="A202" s="4">
        <v>43409</v>
      </c>
      <c r="B202" s="10">
        <v>42.792857142857102</v>
      </c>
      <c r="C202" s="11">
        <v>0</v>
      </c>
      <c r="D202" s="11">
        <v>18.702857142857098</v>
      </c>
      <c r="E202" s="11">
        <v>35.018571428571398</v>
      </c>
      <c r="F202" s="11">
        <v>26.860714285714248</v>
      </c>
      <c r="G202" s="8">
        <v>64.505000000000024</v>
      </c>
      <c r="H202" s="8">
        <v>26.294999999999995</v>
      </c>
      <c r="I202" cm="1">
        <f t="array" ref="I202">_xlfn.SWITCH(TRUE,AND(H202&gt;=0,H202&lt;2.6),1,AND(H202&gt;=2.6,H202&lt;20),2,AND(H202&gt;=20,H202&lt;56),3,(H202&gt;=56),4)</f>
        <v>3</v>
      </c>
      <c r="J202" s="7">
        <v>0</v>
      </c>
    </row>
    <row r="203" spans="1:10" ht="14.25" customHeight="1" x14ac:dyDescent="0.55000000000000004">
      <c r="A203" s="4">
        <v>43416</v>
      </c>
      <c r="B203" s="10">
        <v>48.778571428571396</v>
      </c>
      <c r="C203" s="11">
        <v>0</v>
      </c>
      <c r="D203" s="11">
        <v>17.691428571428599</v>
      </c>
      <c r="E203" s="11">
        <v>32.224285714285699</v>
      </c>
      <c r="F203" s="11">
        <v>24.957857142857151</v>
      </c>
      <c r="G203" s="8">
        <v>0.47999999999998977</v>
      </c>
      <c r="H203" s="8">
        <v>0.18999999999999773</v>
      </c>
      <c r="I203" cm="1">
        <f t="array" ref="I203">_xlfn.SWITCH(TRUE,AND(H203&gt;=0,H203&lt;2.6),1,AND(H203&gt;=2.6,H203&lt;20),2,AND(H203&gt;=20,H203&lt;56),3,(H203&gt;=56),4)</f>
        <v>1</v>
      </c>
      <c r="J203" s="7">
        <v>0</v>
      </c>
    </row>
    <row r="204" spans="1:10" ht="14.25" customHeight="1" x14ac:dyDescent="0.55000000000000004">
      <c r="A204" s="4">
        <v>43423</v>
      </c>
      <c r="B204" s="10">
        <v>51.542857142857102</v>
      </c>
      <c r="C204" s="11">
        <v>39.700000000000003</v>
      </c>
      <c r="D204" s="11">
        <v>19.3771428571429</v>
      </c>
      <c r="E204" s="11">
        <v>33.090000000000003</v>
      </c>
      <c r="F204" s="11">
        <v>26.233571428571452</v>
      </c>
      <c r="G204" s="8">
        <v>68.666666666666671</v>
      </c>
      <c r="H204" s="8">
        <v>0.20999999999999849</v>
      </c>
      <c r="I204" cm="1">
        <f t="array" ref="I204">_xlfn.SWITCH(TRUE,AND(H204&gt;=0,H204&lt;2.6),1,AND(H204&gt;=2.6,H204&lt;20),2,AND(H204&gt;=20,H204&lt;56),3,(H204&gt;=56),4)</f>
        <v>1</v>
      </c>
      <c r="J204" s="7">
        <v>0</v>
      </c>
    </row>
    <row r="205" spans="1:10" ht="14.25" customHeight="1" x14ac:dyDescent="0.55000000000000004">
      <c r="A205" s="4">
        <v>43430</v>
      </c>
      <c r="B205" s="10">
        <v>65</v>
      </c>
      <c r="C205" s="11">
        <v>35.4</v>
      </c>
      <c r="D205" s="11">
        <v>21.695714285714299</v>
      </c>
      <c r="E205" s="11">
        <v>32.087142857142901</v>
      </c>
      <c r="F205" s="11">
        <v>26.891428571428598</v>
      </c>
      <c r="G205" s="8">
        <v>136.85333333333335</v>
      </c>
      <c r="H205" s="8">
        <v>0.22999999999999926</v>
      </c>
      <c r="I205" cm="1">
        <f t="array" ref="I205">_xlfn.SWITCH(TRUE,AND(H205&gt;=0,H205&lt;2.6),1,AND(H205&gt;=2.6,H205&lt;20),2,AND(H205&gt;=20,H205&lt;56),3,(H205&gt;=56),4)</f>
        <v>1</v>
      </c>
      <c r="J205" s="7">
        <v>0</v>
      </c>
    </row>
    <row r="206" spans="1:10" ht="14.25" customHeight="1" x14ac:dyDescent="0.55000000000000004">
      <c r="A206" s="4">
        <v>43437</v>
      </c>
      <c r="B206" s="10">
        <v>74.344285714285704</v>
      </c>
      <c r="C206" s="11">
        <v>1.8</v>
      </c>
      <c r="D206" s="11">
        <v>19.75</v>
      </c>
      <c r="E206" s="11">
        <v>29.5985714285714</v>
      </c>
      <c r="F206" s="11">
        <v>24.674285714285702</v>
      </c>
      <c r="G206" s="8">
        <v>205.04000000000008</v>
      </c>
      <c r="H206" s="8">
        <v>0.24999999999999734</v>
      </c>
      <c r="I206" cm="1">
        <f t="array" ref="I206">_xlfn.SWITCH(TRUE,AND(H206&gt;=0,H206&lt;2.6),1,AND(H206&gt;=2.6,H206&lt;20),2,AND(H206&gt;=20,H206&lt;56),3,(H206&gt;=56),4)</f>
        <v>1</v>
      </c>
      <c r="J206" s="7">
        <v>0</v>
      </c>
    </row>
    <row r="207" spans="1:10" ht="14.25" customHeight="1" x14ac:dyDescent="0.55000000000000004">
      <c r="A207" s="4">
        <v>43444</v>
      </c>
      <c r="B207" s="10">
        <v>68.697142857142893</v>
      </c>
      <c r="C207" s="11">
        <v>167.6</v>
      </c>
      <c r="D207" s="11">
        <v>21.944285714285702</v>
      </c>
      <c r="E207" s="11">
        <v>31.658571428571399</v>
      </c>
      <c r="F207" s="11">
        <v>26.801428571428552</v>
      </c>
      <c r="G207" s="8">
        <v>270.94250000000011</v>
      </c>
      <c r="H207" s="8">
        <v>4.1333333333333311</v>
      </c>
      <c r="I207" cm="1">
        <f t="array" ref="I207">_xlfn.SWITCH(TRUE,AND(H207&gt;=0,H207&lt;2.6),1,AND(H207&gt;=2.6,H207&lt;20),2,AND(H207&gt;=20,H207&lt;56),3,(H207&gt;=56),4)</f>
        <v>2</v>
      </c>
      <c r="J207" s="9">
        <v>35</v>
      </c>
    </row>
    <row r="208" spans="1:10" ht="14.25" customHeight="1" x14ac:dyDescent="0.55000000000000004">
      <c r="A208" s="4">
        <v>43451</v>
      </c>
      <c r="B208" s="10">
        <v>83.225714285714304</v>
      </c>
      <c r="C208" s="11">
        <v>54.9</v>
      </c>
      <c r="D208" s="11">
        <v>20.85</v>
      </c>
      <c r="E208" s="11">
        <v>27.76</v>
      </c>
      <c r="F208" s="11">
        <v>24.305</v>
      </c>
      <c r="G208" s="8">
        <v>336.84500000000008</v>
      </c>
      <c r="H208" s="8">
        <v>8.0166666666666657</v>
      </c>
      <c r="I208" cm="1">
        <f t="array" ref="I208">_xlfn.SWITCH(TRUE,AND(H208&gt;=0,H208&lt;2.6),1,AND(H208&gt;=2.6,H208&lt;20),2,AND(H208&gt;=20,H208&lt;56),3,(H208&gt;=56),4)</f>
        <v>2</v>
      </c>
      <c r="J208" s="9">
        <v>36</v>
      </c>
    </row>
    <row r="209" spans="1:10" ht="14.25" customHeight="1" x14ac:dyDescent="0.55000000000000004">
      <c r="A209" s="4">
        <v>43458</v>
      </c>
      <c r="B209" s="10">
        <v>83.478571428571399</v>
      </c>
      <c r="C209" s="11">
        <v>39</v>
      </c>
      <c r="D209" s="11">
        <v>20.768571428571398</v>
      </c>
      <c r="E209" s="11">
        <v>27.977142857142901</v>
      </c>
      <c r="F209" s="11">
        <v>24.37285714285715</v>
      </c>
      <c r="G209" s="8">
        <v>402.74750000000006</v>
      </c>
      <c r="H209" s="8">
        <v>11.899999999999999</v>
      </c>
      <c r="I209" cm="1">
        <f t="array" ref="I209">_xlfn.SWITCH(TRUE,AND(H209&gt;=0,H209&lt;2.6),1,AND(H209&gt;=2.6,H209&lt;20),2,AND(H209&gt;=20,H209&lt;56),3,(H209&gt;=56),4)</f>
        <v>2</v>
      </c>
      <c r="J209" s="9">
        <v>73</v>
      </c>
    </row>
    <row r="210" spans="1:10" ht="14.25" customHeight="1" x14ac:dyDescent="0.55000000000000004">
      <c r="A210" s="4">
        <v>43466</v>
      </c>
      <c r="B210" s="10">
        <v>80.634285714285696</v>
      </c>
      <c r="C210" s="11">
        <v>84.7</v>
      </c>
      <c r="D210" s="11">
        <v>19.6142857142857</v>
      </c>
      <c r="E210" s="11">
        <v>27.742857142857101</v>
      </c>
      <c r="F210" s="11">
        <v>23.678571428571402</v>
      </c>
      <c r="G210" s="8">
        <v>468.65000000000003</v>
      </c>
      <c r="H210" s="8">
        <v>15.783333333333331</v>
      </c>
      <c r="I210" cm="1">
        <f t="array" ref="I210">_xlfn.SWITCH(TRUE,AND(H210&gt;=0,H210&lt;2.6),1,AND(H210&gt;=2.6,H210&lt;20),2,AND(H210&gt;=20,H210&lt;56),3,(H210&gt;=56),4)</f>
        <v>2</v>
      </c>
      <c r="J210" s="9">
        <v>79</v>
      </c>
    </row>
    <row r="211" spans="1:10" ht="14.25" customHeight="1" x14ac:dyDescent="0.55000000000000004">
      <c r="A211" s="4">
        <v>43472</v>
      </c>
      <c r="B211" s="10">
        <v>85.032857142857097</v>
      </c>
      <c r="C211" s="11">
        <v>41.8</v>
      </c>
      <c r="D211" s="11">
        <v>19.4428571428571</v>
      </c>
      <c r="E211" s="11">
        <v>27.485714285714302</v>
      </c>
      <c r="F211" s="11">
        <v>23.464285714285701</v>
      </c>
      <c r="G211" s="8">
        <v>534.55250000000001</v>
      </c>
      <c r="H211" s="8">
        <v>19.666666666666668</v>
      </c>
      <c r="I211" cm="1">
        <f t="array" ref="I211">_xlfn.SWITCH(TRUE,AND(H211&gt;=0,H211&lt;2.6),1,AND(H211&gt;=2.6,H211&lt;20),2,AND(H211&gt;=20,H211&lt;56),3,(H211&gt;=56),4)</f>
        <v>2</v>
      </c>
      <c r="J211" s="9">
        <v>279</v>
      </c>
    </row>
    <row r="212" spans="1:10" ht="14.25" customHeight="1" x14ac:dyDescent="0.55000000000000004">
      <c r="A212" s="4">
        <v>43479</v>
      </c>
      <c r="B212" s="10">
        <v>86.544285714285706</v>
      </c>
      <c r="C212" s="11">
        <v>43.2</v>
      </c>
      <c r="D212" s="11">
        <v>19.428571428571399</v>
      </c>
      <c r="E212" s="11">
        <v>26.542857142857098</v>
      </c>
      <c r="F212" s="11">
        <v>22.985714285714248</v>
      </c>
      <c r="G212" s="8">
        <v>600.45500000000004</v>
      </c>
      <c r="H212" s="8">
        <v>23.55</v>
      </c>
      <c r="I212" cm="1">
        <f t="array" ref="I212">_xlfn.SWITCH(TRUE,AND(H212&gt;=0,H212&lt;2.6),1,AND(H212&gt;=2.6,H212&lt;20),2,AND(H212&gt;=20,H212&lt;56),3,(H212&gt;=56),4)</f>
        <v>3</v>
      </c>
      <c r="J212" s="9">
        <v>171</v>
      </c>
    </row>
    <row r="213" spans="1:10" ht="14.25" customHeight="1" x14ac:dyDescent="0.55000000000000004">
      <c r="A213" s="4">
        <v>43486</v>
      </c>
      <c r="B213" s="10">
        <v>87.445714285714303</v>
      </c>
      <c r="C213" s="11">
        <v>58.4</v>
      </c>
      <c r="D213" s="11">
        <v>18.514285714285698</v>
      </c>
      <c r="E213" s="11">
        <v>25.0285714285714</v>
      </c>
      <c r="F213" s="11">
        <v>21.771428571428551</v>
      </c>
      <c r="G213" s="8">
        <v>666.35750000000007</v>
      </c>
      <c r="H213" s="8">
        <v>27.433333333333334</v>
      </c>
      <c r="I213" cm="1">
        <f t="array" ref="I213">_xlfn.SWITCH(TRUE,AND(H213&gt;=0,H213&lt;2.6),1,AND(H213&gt;=2.6,H213&lt;20),2,AND(H213&gt;=20,H213&lt;56),3,(H213&gt;=56),4)</f>
        <v>3</v>
      </c>
      <c r="J213" s="9">
        <v>145</v>
      </c>
    </row>
    <row r="214" spans="1:10" ht="14.25" customHeight="1" x14ac:dyDescent="0.55000000000000004">
      <c r="A214" s="4">
        <v>43493</v>
      </c>
      <c r="B214" s="10">
        <v>86.654285714285706</v>
      </c>
      <c r="C214" s="11">
        <v>51.3</v>
      </c>
      <c r="D214" s="11">
        <v>18.3857142857143</v>
      </c>
      <c r="E214" s="11">
        <v>27.4714285714286</v>
      </c>
      <c r="F214" s="11">
        <v>22.928571428571452</v>
      </c>
      <c r="G214" s="8">
        <v>732.26</v>
      </c>
      <c r="H214" s="8">
        <v>31.316666666666666</v>
      </c>
      <c r="I214" cm="1">
        <f t="array" ref="I214">_xlfn.SWITCH(TRUE,AND(H214&gt;=0,H214&lt;2.6),1,AND(H214&gt;=2.6,H214&lt;20),2,AND(H214&gt;=20,H214&lt;56),3,(H214&gt;=56),4)</f>
        <v>3</v>
      </c>
      <c r="J214" s="9">
        <v>160</v>
      </c>
    </row>
    <row r="215" spans="1:10" ht="14.25" customHeight="1" x14ac:dyDescent="0.55000000000000004">
      <c r="A215" s="4">
        <v>43500</v>
      </c>
      <c r="B215" s="10">
        <v>82.81</v>
      </c>
      <c r="C215" s="11">
        <v>68.8</v>
      </c>
      <c r="D215" s="11">
        <v>18.957142857142902</v>
      </c>
      <c r="E215" s="11">
        <v>27.214285714285701</v>
      </c>
      <c r="F215" s="11">
        <v>23.085714285714303</v>
      </c>
      <c r="G215" s="8">
        <v>798.16249999999991</v>
      </c>
      <c r="H215" s="8">
        <v>35.200000000000003</v>
      </c>
      <c r="I215" cm="1">
        <f t="array" ref="I215">_xlfn.SWITCH(TRUE,AND(H215&gt;=0,H215&lt;2.6),1,AND(H215&gt;=2.6,H215&lt;20),2,AND(H215&gt;=20,H215&lt;56),3,(H215&gt;=56),4)</f>
        <v>3</v>
      </c>
      <c r="J215" s="9">
        <v>70</v>
      </c>
    </row>
    <row r="216" spans="1:10" ht="14.25" customHeight="1" x14ac:dyDescent="0.55000000000000004">
      <c r="A216" s="4">
        <v>43507</v>
      </c>
      <c r="B216" s="10">
        <v>87.22</v>
      </c>
      <c r="C216" s="11">
        <v>24.1</v>
      </c>
      <c r="D216" s="11">
        <v>19.185714285714301</v>
      </c>
      <c r="E216" s="11">
        <v>28.0285714285714</v>
      </c>
      <c r="F216" s="11">
        <v>23.607142857142851</v>
      </c>
      <c r="G216" s="8">
        <v>864.06500000000005</v>
      </c>
      <c r="H216" s="8">
        <v>39.083333333333329</v>
      </c>
      <c r="I216" cm="1">
        <f t="array" ref="I216">_xlfn.SWITCH(TRUE,AND(H216&gt;=0,H216&lt;2.6),1,AND(H216&gt;=2.6,H216&lt;20),2,AND(H216&gt;=20,H216&lt;56),3,(H216&gt;=56),4)</f>
        <v>3</v>
      </c>
      <c r="J216" s="9">
        <v>39</v>
      </c>
    </row>
    <row r="217" spans="1:10" ht="14.25" customHeight="1" x14ac:dyDescent="0.55000000000000004">
      <c r="A217" s="4">
        <v>43514</v>
      </c>
      <c r="B217" s="10">
        <v>86.422857142857097</v>
      </c>
      <c r="C217" s="11">
        <v>46.1</v>
      </c>
      <c r="D217" s="11">
        <v>16.685714285714301</v>
      </c>
      <c r="E217" s="11">
        <v>26.285714285714299</v>
      </c>
      <c r="F217" s="11">
        <v>21.485714285714302</v>
      </c>
      <c r="G217" s="8">
        <v>929.96749999999997</v>
      </c>
      <c r="H217" s="8">
        <v>42.966666666666669</v>
      </c>
      <c r="I217" cm="1">
        <f t="array" ref="I217">_xlfn.SWITCH(TRUE,AND(H217&gt;=0,H217&lt;2.6),1,AND(H217&gt;=2.6,H217&lt;20),2,AND(H217&gt;=20,H217&lt;56),3,(H217&gt;=56),4)</f>
        <v>3</v>
      </c>
      <c r="J217" s="9">
        <v>126</v>
      </c>
    </row>
    <row r="218" spans="1:10" ht="14.25" customHeight="1" x14ac:dyDescent="0.55000000000000004">
      <c r="A218" s="4">
        <v>43521</v>
      </c>
      <c r="B218" s="10">
        <v>82.291428571428597</v>
      </c>
      <c r="C218" s="11">
        <v>20.399999999999999</v>
      </c>
      <c r="D218" s="11">
        <v>18.4714285714286</v>
      </c>
      <c r="E218" s="11">
        <v>29.5571428571429</v>
      </c>
      <c r="F218" s="11">
        <v>24.014285714285748</v>
      </c>
      <c r="G218" s="8">
        <v>995.86999999999989</v>
      </c>
      <c r="H218" s="8">
        <v>46.850000000000009</v>
      </c>
      <c r="I218" cm="1">
        <f t="array" ref="I218">_xlfn.SWITCH(TRUE,AND(H218&gt;=0,H218&lt;2.6),1,AND(H218&gt;=2.6,H218&lt;20),2,AND(H218&gt;=20,H218&lt;56),3,(H218&gt;=56),4)</f>
        <v>3</v>
      </c>
      <c r="J218" s="9">
        <v>12</v>
      </c>
    </row>
    <row r="219" spans="1:10" ht="14.25" customHeight="1" x14ac:dyDescent="0.55000000000000004">
      <c r="A219" s="4">
        <v>43528</v>
      </c>
      <c r="B219" s="10">
        <v>84.43</v>
      </c>
      <c r="C219" s="11">
        <v>267.2</v>
      </c>
      <c r="D219" s="11">
        <v>17.6428571428571</v>
      </c>
      <c r="E219" s="11">
        <v>24.0285714285714</v>
      </c>
      <c r="F219" s="11">
        <v>20.83571428571425</v>
      </c>
      <c r="G219" s="8">
        <v>1038.7349999999999</v>
      </c>
      <c r="H219" s="8">
        <v>47.672500000000007</v>
      </c>
      <c r="I219" cm="1">
        <f t="array" ref="I219">_xlfn.SWITCH(TRUE,AND(H219&gt;=0,H219&lt;2.6),1,AND(H219&gt;=2.6,H219&lt;20),2,AND(H219&gt;=20,H219&lt;56),3,(H219&gt;=56),4)</f>
        <v>3</v>
      </c>
      <c r="J219" s="9">
        <v>208</v>
      </c>
    </row>
    <row r="220" spans="1:10" ht="14.25" customHeight="1" x14ac:dyDescent="0.55000000000000004">
      <c r="A220" s="4">
        <v>43535</v>
      </c>
      <c r="B220" s="10">
        <v>89.597142857142899</v>
      </c>
      <c r="C220" s="11">
        <v>5.6</v>
      </c>
      <c r="D220" s="11">
        <v>18.428571428571399</v>
      </c>
      <c r="E220" s="11">
        <v>28.514285714285698</v>
      </c>
      <c r="F220" s="11">
        <v>23.471428571428547</v>
      </c>
      <c r="G220" s="8">
        <v>1081.5999999999999</v>
      </c>
      <c r="H220" s="8">
        <v>48.495000000000005</v>
      </c>
      <c r="I220" cm="1">
        <f t="array" ref="I220">_xlfn.SWITCH(TRUE,AND(H220&gt;=0,H220&lt;2.6),1,AND(H220&gt;=2.6,H220&lt;20),2,AND(H220&gt;=20,H220&lt;56),3,(H220&gt;=56),4)</f>
        <v>3</v>
      </c>
      <c r="J220" s="9">
        <v>16</v>
      </c>
    </row>
    <row r="221" spans="1:10" ht="14.25" customHeight="1" x14ac:dyDescent="0.55000000000000004">
      <c r="A221" s="4">
        <v>43542</v>
      </c>
      <c r="B221" s="10">
        <v>86.7414285714286</v>
      </c>
      <c r="C221" s="11">
        <v>20.2</v>
      </c>
      <c r="D221" s="11">
        <v>18.685714285714301</v>
      </c>
      <c r="E221" s="11">
        <v>27.214285714285701</v>
      </c>
      <c r="F221" s="11">
        <v>22.950000000000003</v>
      </c>
      <c r="G221" s="8">
        <v>1124.4649999999999</v>
      </c>
      <c r="H221" s="8">
        <v>49.317500000000003</v>
      </c>
      <c r="I221" cm="1">
        <f t="array" ref="I221">_xlfn.SWITCH(TRUE,AND(H221&gt;=0,H221&lt;2.6),1,AND(H221&gt;=2.6,H221&lt;20),2,AND(H221&gt;=20,H221&lt;56),3,(H221&gt;=56),4)</f>
        <v>3</v>
      </c>
      <c r="J221" s="9">
        <v>104</v>
      </c>
    </row>
    <row r="222" spans="1:10" ht="14.25" customHeight="1" x14ac:dyDescent="0.55000000000000004">
      <c r="A222" s="4">
        <v>43549</v>
      </c>
      <c r="B222" s="10">
        <v>86.617142857142895</v>
      </c>
      <c r="C222" s="11">
        <v>0</v>
      </c>
      <c r="D222" s="11">
        <v>15.5285714285714</v>
      </c>
      <c r="E222" s="11">
        <v>27.4714285714286</v>
      </c>
      <c r="F222" s="11">
        <v>21.5</v>
      </c>
      <c r="G222" s="8">
        <v>1167.33</v>
      </c>
      <c r="H222" s="8">
        <v>50.14</v>
      </c>
      <c r="I222" cm="1">
        <f t="array" ref="I222">_xlfn.SWITCH(TRUE,AND(H222&gt;=0,H222&lt;2.6),1,AND(H222&gt;=2.6,H222&lt;20),2,AND(H222&gt;=20,H222&lt;56),3,(H222&gt;=56),4)</f>
        <v>3</v>
      </c>
      <c r="J222" s="9">
        <v>259</v>
      </c>
    </row>
    <row r="223" spans="1:10" ht="14.25" customHeight="1" x14ac:dyDescent="0.55000000000000004">
      <c r="A223" s="4">
        <v>43556</v>
      </c>
      <c r="B223" s="10">
        <v>82.814285714285703</v>
      </c>
      <c r="C223" s="11">
        <v>0</v>
      </c>
      <c r="D223" s="11">
        <v>15.771428571428601</v>
      </c>
      <c r="E223" s="11">
        <v>26.957142857142902</v>
      </c>
      <c r="F223" s="11">
        <v>21.364285714285749</v>
      </c>
      <c r="G223" s="8">
        <v>1104.8399999999999</v>
      </c>
      <c r="H223" s="8">
        <v>23.250000000000004</v>
      </c>
      <c r="I223" cm="1">
        <f t="array" ref="I223">_xlfn.SWITCH(TRUE,AND(H223&gt;=0,H223&lt;2.6),1,AND(H223&gt;=2.6,H223&lt;20),2,AND(H223&gt;=20,H223&lt;56),3,(H223&gt;=56),4)</f>
        <v>3</v>
      </c>
      <c r="J223" s="9">
        <v>0</v>
      </c>
    </row>
    <row r="224" spans="1:10" ht="14.25" customHeight="1" x14ac:dyDescent="0.55000000000000004">
      <c r="A224" s="4">
        <v>43563</v>
      </c>
      <c r="B224" s="10">
        <v>84.051428571428602</v>
      </c>
      <c r="C224" s="11">
        <v>2.1</v>
      </c>
      <c r="D224" s="11">
        <v>17.600000000000001</v>
      </c>
      <c r="E224" s="11">
        <v>27.128571428571401</v>
      </c>
      <c r="F224" s="11">
        <v>22.3642857142857</v>
      </c>
      <c r="G224" s="8">
        <v>1104.6583333333333</v>
      </c>
      <c r="H224" s="8">
        <v>23.791666666666668</v>
      </c>
      <c r="I224" cm="1">
        <f t="array" ref="I224">_xlfn.SWITCH(TRUE,AND(H224&gt;=0,H224&lt;2.6),1,AND(H224&gt;=2.6,H224&lt;20),2,AND(H224&gt;=20,H224&lt;56),3,(H224&gt;=56),4)</f>
        <v>3</v>
      </c>
      <c r="J224" s="9">
        <v>117</v>
      </c>
    </row>
    <row r="225" spans="1:10" ht="14.25" customHeight="1" x14ac:dyDescent="0.55000000000000004">
      <c r="A225" s="4">
        <v>43570</v>
      </c>
      <c r="B225" s="10">
        <v>85.07</v>
      </c>
      <c r="C225" s="11">
        <v>28.1</v>
      </c>
      <c r="D225" s="11">
        <v>17.071428571428601</v>
      </c>
      <c r="E225" s="11">
        <v>26.457142857142902</v>
      </c>
      <c r="F225" s="11">
        <v>21.764285714285752</v>
      </c>
      <c r="G225" s="8">
        <v>1104.4766666666665</v>
      </c>
      <c r="H225" s="8">
        <v>24.333333333333336</v>
      </c>
      <c r="I225" cm="1">
        <f t="array" ref="I225">_xlfn.SWITCH(TRUE,AND(H225&gt;=0,H225&lt;2.6),1,AND(H225&gt;=2.6,H225&lt;20),2,AND(H225&gt;=20,H225&lt;56),3,(H225&gt;=56),4)</f>
        <v>3</v>
      </c>
      <c r="J225" s="9">
        <v>68</v>
      </c>
    </row>
    <row r="226" spans="1:10" ht="14.25" customHeight="1" x14ac:dyDescent="0.55000000000000004">
      <c r="A226" s="4">
        <v>43577</v>
      </c>
      <c r="B226" s="10">
        <v>85.737142857142899</v>
      </c>
      <c r="C226" s="11">
        <v>1.9</v>
      </c>
      <c r="D226" s="11">
        <v>15.9285714285714</v>
      </c>
      <c r="E226" s="11">
        <v>25.9</v>
      </c>
      <c r="F226" s="11">
        <v>20.9142857142857</v>
      </c>
      <c r="G226" s="8">
        <v>1104.2949999999998</v>
      </c>
      <c r="H226" s="8">
        <v>24.875</v>
      </c>
      <c r="I226" cm="1">
        <f t="array" ref="I226">_xlfn.SWITCH(TRUE,AND(H226&gt;=0,H226&lt;2.6),1,AND(H226&gt;=2.6,H226&lt;20),2,AND(H226&gt;=20,H226&lt;56),3,(H226&gt;=56),4)</f>
        <v>3</v>
      </c>
      <c r="J226" s="9">
        <v>120</v>
      </c>
    </row>
    <row r="227" spans="1:10" ht="14.25" customHeight="1" x14ac:dyDescent="0.55000000000000004">
      <c r="A227" s="4">
        <v>43584</v>
      </c>
      <c r="B227" s="10">
        <v>84.39</v>
      </c>
      <c r="C227" s="11">
        <v>0</v>
      </c>
      <c r="D227" s="11">
        <v>16.371428571428599</v>
      </c>
      <c r="E227" s="11">
        <v>25.9714285714286</v>
      </c>
      <c r="F227" s="11">
        <v>21.171428571428599</v>
      </c>
      <c r="G227" s="8">
        <v>1104.1133333333332</v>
      </c>
      <c r="H227" s="8">
        <v>25.416666666666668</v>
      </c>
      <c r="I227" cm="1">
        <f t="array" ref="I227">_xlfn.SWITCH(TRUE,AND(H227&gt;=0,H227&lt;2.6),1,AND(H227&gt;=2.6,H227&lt;20),2,AND(H227&gt;=20,H227&lt;56),3,(H227&gt;=56),4)</f>
        <v>3</v>
      </c>
      <c r="J227" s="9">
        <v>97</v>
      </c>
    </row>
    <row r="228" spans="1:10" ht="14.25" customHeight="1" x14ac:dyDescent="0.55000000000000004">
      <c r="A228" s="4">
        <v>43591</v>
      </c>
      <c r="B228" s="10">
        <v>82.715714285714299</v>
      </c>
      <c r="C228" s="11">
        <v>0</v>
      </c>
      <c r="D228" s="11">
        <v>13.4571428571429</v>
      </c>
      <c r="E228" s="11">
        <v>24.828571428571401</v>
      </c>
      <c r="F228" s="11">
        <v>19.142857142857149</v>
      </c>
      <c r="G228" s="8">
        <v>1103.9316666666666</v>
      </c>
      <c r="H228" s="8">
        <v>25.958333333333336</v>
      </c>
      <c r="I228" cm="1">
        <f t="array" ref="I228">_xlfn.SWITCH(TRUE,AND(H228&gt;=0,H228&lt;2.6),1,AND(H228&gt;=2.6,H228&lt;20),2,AND(H228&gt;=20,H228&lt;56),3,(H228&gt;=56),4)</f>
        <v>3</v>
      </c>
      <c r="J228" s="9">
        <v>306</v>
      </c>
    </row>
    <row r="229" spans="1:10" ht="14.25" customHeight="1" x14ac:dyDescent="0.55000000000000004">
      <c r="A229" s="4">
        <v>43598</v>
      </c>
      <c r="B229" s="10">
        <v>80.597142857142899</v>
      </c>
      <c r="C229" s="11">
        <v>0.8</v>
      </c>
      <c r="D229" s="11">
        <v>13.1142857142857</v>
      </c>
      <c r="E229" s="11">
        <v>24.8857142857143</v>
      </c>
      <c r="F229" s="11">
        <v>19</v>
      </c>
      <c r="G229" s="8">
        <v>1103.75</v>
      </c>
      <c r="H229" s="8">
        <v>26.5</v>
      </c>
      <c r="I229" cm="1">
        <f t="array" ref="I229">_xlfn.SWITCH(TRUE,AND(H229&gt;=0,H229&lt;2.6),1,AND(H229&gt;=2.6,H229&lt;20),2,AND(H229&gt;=20,H229&lt;56),3,(H229&gt;=56),4)</f>
        <v>3</v>
      </c>
      <c r="J229" s="9">
        <v>286</v>
      </c>
    </row>
    <row r="230" spans="1:10" ht="14.25" customHeight="1" x14ac:dyDescent="0.55000000000000004">
      <c r="A230" s="4">
        <v>43605</v>
      </c>
      <c r="B230" s="10">
        <v>74.744285714285695</v>
      </c>
      <c r="C230" s="11">
        <v>0</v>
      </c>
      <c r="D230" s="11">
        <v>11.5571428571429</v>
      </c>
      <c r="E230" s="11">
        <v>24.185714285714301</v>
      </c>
      <c r="F230" s="11">
        <v>17.871428571428602</v>
      </c>
      <c r="G230" s="8">
        <v>1103.5683333333334</v>
      </c>
      <c r="H230" s="8">
        <v>27.041666666666668</v>
      </c>
      <c r="I230" cm="1">
        <f t="array" ref="I230">_xlfn.SWITCH(TRUE,AND(H230&gt;=0,H230&lt;2.6),1,AND(H230&gt;=2.6,H230&lt;20),2,AND(H230&gt;=20,H230&lt;56),3,(H230&gt;=56),4)</f>
        <v>3</v>
      </c>
      <c r="J230" s="9">
        <v>278</v>
      </c>
    </row>
    <row r="231" spans="1:10" ht="14.25" customHeight="1" x14ac:dyDescent="0.55000000000000004">
      <c r="A231" s="4">
        <v>43612</v>
      </c>
      <c r="B231" s="10">
        <v>76.561428571428607</v>
      </c>
      <c r="C231" s="11">
        <v>0</v>
      </c>
      <c r="D231" s="11">
        <v>11.4285714285714</v>
      </c>
      <c r="E231" s="11">
        <v>22.9428571428571</v>
      </c>
      <c r="F231" s="11">
        <v>17.185714285714251</v>
      </c>
      <c r="G231" s="8">
        <v>1103.3866666666665</v>
      </c>
      <c r="H231" s="8">
        <v>27.583333333333336</v>
      </c>
      <c r="I231" cm="1">
        <f t="array" ref="I231">_xlfn.SWITCH(TRUE,AND(H231&gt;=0,H231&lt;2.6),1,AND(H231&gt;=2.6,H231&lt;20),2,AND(H231&gt;=20,H231&lt;56),3,(H231&gt;=56),4)</f>
        <v>3</v>
      </c>
      <c r="J231" s="9">
        <v>296</v>
      </c>
    </row>
    <row r="232" spans="1:10" ht="14.25" customHeight="1" x14ac:dyDescent="0.55000000000000004">
      <c r="A232" s="4">
        <v>43619</v>
      </c>
      <c r="B232" s="10">
        <v>76.841428571428594</v>
      </c>
      <c r="C232" s="11">
        <v>0.7</v>
      </c>
      <c r="D232" s="11">
        <v>12.4142857142857</v>
      </c>
      <c r="E232" s="11">
        <v>23.5285714285714</v>
      </c>
      <c r="F232" s="11">
        <v>17.97142857142855</v>
      </c>
      <c r="G232" s="8">
        <v>1103.2049999999999</v>
      </c>
      <c r="H232" s="8">
        <v>28.125</v>
      </c>
      <c r="I232" cm="1">
        <f t="array" ref="I232">_xlfn.SWITCH(TRUE,AND(H232&gt;=0,H232&lt;2.6),1,AND(H232&gt;=2.6,H232&lt;20),2,AND(H232&gt;=20,H232&lt;56),3,(H232&gt;=56),4)</f>
        <v>3</v>
      </c>
      <c r="J232" s="12">
        <v>112</v>
      </c>
    </row>
    <row r="233" spans="1:10" ht="14.25" customHeight="1" x14ac:dyDescent="0.55000000000000004">
      <c r="A233" s="4">
        <v>43626</v>
      </c>
      <c r="B233" s="10">
        <v>75.048571428571407</v>
      </c>
      <c r="C233" s="11">
        <v>1.9</v>
      </c>
      <c r="D233" s="11">
        <v>12.214285714285699</v>
      </c>
      <c r="E233" s="11">
        <v>21.9428571428571</v>
      </c>
      <c r="F233" s="11">
        <v>17.078571428571401</v>
      </c>
      <c r="G233" s="8">
        <v>1103.0233333333333</v>
      </c>
      <c r="H233" s="8">
        <v>28.666666666666668</v>
      </c>
      <c r="I233" cm="1">
        <f t="array" ref="I233">_xlfn.SWITCH(TRUE,AND(H233&gt;=0,H233&lt;2.6),1,AND(H233&gt;=2.6,H233&lt;20),2,AND(H233&gt;=20,H233&lt;56),3,(H233&gt;=56),4)</f>
        <v>3</v>
      </c>
      <c r="J233" s="7">
        <v>0</v>
      </c>
    </row>
    <row r="234" spans="1:10" ht="14.25" customHeight="1" x14ac:dyDescent="0.55000000000000004">
      <c r="A234" s="4">
        <v>43633</v>
      </c>
      <c r="B234" s="10">
        <v>77.290000000000006</v>
      </c>
      <c r="C234" s="11">
        <v>0</v>
      </c>
      <c r="D234" s="11">
        <v>12.171428571428599</v>
      </c>
      <c r="E234" s="11">
        <v>23.1428571428571</v>
      </c>
      <c r="F234" s="11">
        <v>17.657142857142851</v>
      </c>
      <c r="G234" s="8">
        <v>1102.8416666666667</v>
      </c>
      <c r="H234" s="8">
        <v>29.208333333333336</v>
      </c>
      <c r="I234" cm="1">
        <f t="array" ref="I234">_xlfn.SWITCH(TRUE,AND(H234&gt;=0,H234&lt;2.6),1,AND(H234&gt;=2.6,H234&lt;20),2,AND(H234&gt;=20,H234&lt;56),3,(H234&gt;=56),4)</f>
        <v>3</v>
      </c>
      <c r="J234" s="7">
        <v>0</v>
      </c>
    </row>
    <row r="235" spans="1:10" ht="14.25" customHeight="1" x14ac:dyDescent="0.55000000000000004">
      <c r="A235" s="4">
        <v>43640</v>
      </c>
      <c r="B235" s="10">
        <v>77.544285714285706</v>
      </c>
      <c r="C235" s="11">
        <v>0</v>
      </c>
      <c r="D235" s="11">
        <v>10.328571428571401</v>
      </c>
      <c r="E235" s="11">
        <v>24.4714285714286</v>
      </c>
      <c r="F235" s="11">
        <v>17.399999999999999</v>
      </c>
      <c r="G235" s="8">
        <v>1102.6599999999999</v>
      </c>
      <c r="H235" s="8">
        <v>29.75</v>
      </c>
      <c r="I235" cm="1">
        <f t="array" ref="I235">_xlfn.SWITCH(TRUE,AND(H235&gt;=0,H235&lt;2.6),1,AND(H235&gt;=2.6,H235&lt;20),2,AND(H235&gt;=20,H235&lt;56),3,(H235&gt;=56),4)</f>
        <v>3</v>
      </c>
      <c r="J235" s="7">
        <v>0</v>
      </c>
    </row>
    <row r="236" spans="1:10" ht="14.25" customHeight="1" x14ac:dyDescent="0.55000000000000004">
      <c r="A236" s="4">
        <v>43647</v>
      </c>
      <c r="B236" s="10">
        <v>71.851428571428599</v>
      </c>
      <c r="C236" s="11">
        <v>0</v>
      </c>
      <c r="D236" s="11">
        <v>11.685714285714299</v>
      </c>
      <c r="E236" s="11">
        <v>25.628571428571401</v>
      </c>
      <c r="F236" s="11">
        <v>18.657142857142851</v>
      </c>
      <c r="G236" s="8">
        <v>1099.645</v>
      </c>
      <c r="H236" s="8">
        <v>24.445</v>
      </c>
      <c r="I236" cm="1">
        <f t="array" ref="I236">_xlfn.SWITCH(TRUE,AND(H236&gt;=0,H236&lt;2.6),1,AND(H236&gt;=2.6,H236&lt;20),2,AND(H236&gt;=20,H236&lt;56),3,(H236&gt;=56),4)</f>
        <v>3</v>
      </c>
      <c r="J236" s="7">
        <v>0</v>
      </c>
    </row>
    <row r="237" spans="1:10" ht="14.25" customHeight="1" x14ac:dyDescent="0.55000000000000004">
      <c r="A237" s="4">
        <v>43654</v>
      </c>
      <c r="B237" s="10">
        <v>62.087142857142901</v>
      </c>
      <c r="C237" s="11">
        <v>0</v>
      </c>
      <c r="D237" s="11">
        <v>9.1714285714285708</v>
      </c>
      <c r="E237" s="11">
        <v>23.4714285714286</v>
      </c>
      <c r="F237" s="11">
        <v>16.321428571428584</v>
      </c>
      <c r="G237" s="8">
        <v>1096.6299999999999</v>
      </c>
      <c r="H237" s="8">
        <v>19.14</v>
      </c>
      <c r="I237" cm="1">
        <f t="array" ref="I237">_xlfn.SWITCH(TRUE,AND(H237&gt;=0,H237&lt;2.6),1,AND(H237&gt;=2.6,H237&lt;20),2,AND(H237&gt;=20,H237&lt;56),3,(H237&gt;=56),4)</f>
        <v>2</v>
      </c>
      <c r="J237" s="12">
        <v>120</v>
      </c>
    </row>
    <row r="238" spans="1:10" ht="14.25" customHeight="1" x14ac:dyDescent="0.55000000000000004">
      <c r="A238" s="4">
        <v>43661</v>
      </c>
      <c r="B238" s="10">
        <v>68.437142857142902</v>
      </c>
      <c r="C238" s="11">
        <v>0</v>
      </c>
      <c r="D238" s="11">
        <v>11.4428571428571</v>
      </c>
      <c r="E238" s="11">
        <v>23.771428571428601</v>
      </c>
      <c r="F238" s="11">
        <v>17.607142857142851</v>
      </c>
      <c r="G238" s="8">
        <v>1089.23</v>
      </c>
      <c r="H238" s="8">
        <v>21.83</v>
      </c>
      <c r="I238" cm="1">
        <f t="array" ref="I238">_xlfn.SWITCH(TRUE,AND(H238&gt;=0,H238&lt;2.6),1,AND(H238&gt;=2.6,H238&lt;20),2,AND(H238&gt;=20,H238&lt;56),3,(H238&gt;=56),4)</f>
        <v>3</v>
      </c>
      <c r="J238" s="12">
        <v>117</v>
      </c>
    </row>
    <row r="239" spans="1:10" ht="14.25" customHeight="1" x14ac:dyDescent="0.55000000000000004">
      <c r="A239" s="4">
        <v>43668</v>
      </c>
      <c r="B239" s="10">
        <v>65.6228571428571</v>
      </c>
      <c r="C239" s="11">
        <v>0</v>
      </c>
      <c r="D239" s="11">
        <v>9.1142857142857103</v>
      </c>
      <c r="E239" s="11">
        <v>23.7</v>
      </c>
      <c r="F239" s="11">
        <v>16.407142857142855</v>
      </c>
      <c r="G239" s="8">
        <v>1092.18</v>
      </c>
      <c r="H239" s="8">
        <v>22.77</v>
      </c>
      <c r="I239" cm="1">
        <f t="array" ref="I239">_xlfn.SWITCH(TRUE,AND(H239&gt;=0,H239&lt;2.6),1,AND(H239&gt;=2.6,H239&lt;20),2,AND(H239&gt;=20,H239&lt;56),3,(H239&gt;=56),4)</f>
        <v>3</v>
      </c>
      <c r="J239" s="12">
        <v>90</v>
      </c>
    </row>
    <row r="240" spans="1:10" ht="14.25" customHeight="1" x14ac:dyDescent="0.55000000000000004">
      <c r="A240" s="4">
        <v>43675</v>
      </c>
      <c r="B240" s="10">
        <v>61.664285714285697</v>
      </c>
      <c r="C240" s="11">
        <v>0</v>
      </c>
      <c r="D240" s="11">
        <v>14.0571428571429</v>
      </c>
      <c r="E240" s="11">
        <v>26.8571428571429</v>
      </c>
      <c r="F240" s="11">
        <v>20.457142857142898</v>
      </c>
      <c r="G240" s="8">
        <v>1091.5</v>
      </c>
      <c r="H240" s="8">
        <v>11.63</v>
      </c>
      <c r="I240" cm="1">
        <f t="array" ref="I240">_xlfn.SWITCH(TRUE,AND(H240&gt;=0,H240&lt;2.6),1,AND(H240&gt;=2.6,H240&lt;20),2,AND(H240&gt;=20,H240&lt;56),3,(H240&gt;=56),4)</f>
        <v>2</v>
      </c>
      <c r="J240" s="12">
        <v>77</v>
      </c>
    </row>
    <row r="241" spans="1:10" ht="14.25" customHeight="1" x14ac:dyDescent="0.55000000000000004">
      <c r="A241" s="4">
        <v>43682</v>
      </c>
      <c r="B241" s="10">
        <v>61.78</v>
      </c>
      <c r="C241" s="11">
        <v>0</v>
      </c>
      <c r="D241" s="11">
        <v>12.9</v>
      </c>
      <c r="E241" s="11">
        <v>27.257142857142899</v>
      </c>
      <c r="F241" s="11">
        <v>20.07857142857145</v>
      </c>
      <c r="G241" s="8">
        <v>1084.74</v>
      </c>
      <c r="H241" s="8">
        <v>17.27</v>
      </c>
      <c r="I241" cm="1">
        <f t="array" ref="I241">_xlfn.SWITCH(TRUE,AND(H241&gt;=0,H241&lt;2.6),1,AND(H241&gt;=2.6,H241&lt;20),2,AND(H241&gt;=20,H241&lt;56),3,(H241&gt;=56),4)</f>
        <v>2</v>
      </c>
      <c r="J241" s="12">
        <v>61</v>
      </c>
    </row>
    <row r="242" spans="1:10" ht="14.25" customHeight="1" x14ac:dyDescent="0.55000000000000004">
      <c r="A242" s="4">
        <v>43689</v>
      </c>
      <c r="B242" s="10">
        <v>54.465714285714299</v>
      </c>
      <c r="C242" s="11">
        <v>0</v>
      </c>
      <c r="D242" s="11">
        <v>13.242857142857099</v>
      </c>
      <c r="E242" s="11">
        <v>25.671428571428599</v>
      </c>
      <c r="F242" s="11">
        <v>19.457142857142848</v>
      </c>
      <c r="G242" s="8">
        <v>1091.07</v>
      </c>
      <c r="H242" s="8">
        <v>4.28</v>
      </c>
      <c r="I242" cm="1">
        <f t="array" ref="I242">_xlfn.SWITCH(TRUE,AND(H242&gt;=0,H242&lt;2.6),1,AND(H242&gt;=2.6,H242&lt;20),2,AND(H242&gt;=20,H242&lt;56),3,(H242&gt;=56),4)</f>
        <v>2</v>
      </c>
      <c r="J242" s="12">
        <v>98</v>
      </c>
    </row>
    <row r="243" spans="1:10" ht="14.25" customHeight="1" x14ac:dyDescent="0.55000000000000004">
      <c r="A243" s="4">
        <v>43696</v>
      </c>
      <c r="B243" s="10">
        <v>57.264285714285698</v>
      </c>
      <c r="C243" s="11">
        <v>0</v>
      </c>
      <c r="D243" s="11">
        <v>12.4857142857143</v>
      </c>
      <c r="E243" s="11">
        <v>25.1</v>
      </c>
      <c r="F243" s="11">
        <v>18.792857142857152</v>
      </c>
      <c r="G243" s="8">
        <v>1084.3599999999999</v>
      </c>
      <c r="H243" s="8">
        <v>9.94</v>
      </c>
      <c r="I243" cm="1">
        <f t="array" ref="I243">_xlfn.SWITCH(TRUE,AND(H243&gt;=0,H243&lt;2.6),1,AND(H243&gt;=2.6,H243&lt;20),2,AND(H243&gt;=20,H243&lt;56),3,(H243&gt;=56),4)</f>
        <v>2</v>
      </c>
      <c r="J243" s="12">
        <v>82</v>
      </c>
    </row>
    <row r="244" spans="1:10" ht="14.25" customHeight="1" x14ac:dyDescent="0.55000000000000004">
      <c r="A244" s="4">
        <v>43703</v>
      </c>
      <c r="B244" s="10">
        <v>62.185714285714297</v>
      </c>
      <c r="C244" s="11">
        <v>0</v>
      </c>
      <c r="D244" s="11">
        <v>14.685714285714299</v>
      </c>
      <c r="E244" s="11">
        <v>28.7</v>
      </c>
      <c r="F244" s="11">
        <v>21.69285714285715</v>
      </c>
      <c r="G244" s="8">
        <v>1076.2799999999997</v>
      </c>
      <c r="H244" s="8">
        <v>2.5200000000000005</v>
      </c>
      <c r="I244" cm="1">
        <f t="array" ref="I244">_xlfn.SWITCH(TRUE,AND(H244&gt;=0,H244&lt;2.6),1,AND(H244&gt;=2.6,H244&lt;20),2,AND(H244&gt;=20,H244&lt;56),3,(H244&gt;=56),4)</f>
        <v>1</v>
      </c>
      <c r="J244" s="9">
        <v>73</v>
      </c>
    </row>
    <row r="245" spans="1:10" ht="14.25" customHeight="1" x14ac:dyDescent="0.55000000000000004">
      <c r="A245" s="4">
        <v>43710</v>
      </c>
      <c r="B245" s="10">
        <v>52.9471428571429</v>
      </c>
      <c r="C245" s="11">
        <v>0</v>
      </c>
      <c r="D245" s="11">
        <v>12.0714285714286</v>
      </c>
      <c r="E245" s="11">
        <v>25.071428571428601</v>
      </c>
      <c r="F245" s="11">
        <v>18.571428571428601</v>
      </c>
      <c r="G245" s="8">
        <v>1071.5149999999999</v>
      </c>
      <c r="H245" s="8">
        <v>1.68</v>
      </c>
      <c r="I245" cm="1">
        <f t="array" ref="I245">_xlfn.SWITCH(TRUE,AND(H245&gt;=0,H245&lt;2.6),1,AND(H245&gt;=2.6,H245&lt;20),2,AND(H245&gt;=20,H245&lt;56),3,(H245&gt;=56),4)</f>
        <v>1</v>
      </c>
      <c r="J245" s="9">
        <v>98</v>
      </c>
    </row>
    <row r="246" spans="1:10" ht="14.25" customHeight="1" x14ac:dyDescent="0.55000000000000004">
      <c r="A246" s="4">
        <v>43717</v>
      </c>
      <c r="B246" s="10">
        <v>50.18</v>
      </c>
      <c r="C246" s="11">
        <v>0</v>
      </c>
      <c r="D246" s="11">
        <v>15.714285714285699</v>
      </c>
      <c r="E246" s="11">
        <v>29.757142857142899</v>
      </c>
      <c r="F246" s="11">
        <v>22.735714285714298</v>
      </c>
      <c r="G246" s="8">
        <v>1066.7499999999998</v>
      </c>
      <c r="H246" s="8">
        <v>0.83999999999999941</v>
      </c>
      <c r="I246" cm="1">
        <f t="array" ref="I246">_xlfn.SWITCH(TRUE,AND(H246&gt;=0,H246&lt;2.6),1,AND(H246&gt;=2.6,H246&lt;20),2,AND(H246&gt;=20,H246&lt;56),3,(H246&gt;=56),4)</f>
        <v>1</v>
      </c>
      <c r="J246" s="9">
        <v>88</v>
      </c>
    </row>
    <row r="247" spans="1:10" ht="14.25" customHeight="1" x14ac:dyDescent="0.55000000000000004">
      <c r="A247" s="4">
        <v>43724</v>
      </c>
      <c r="B247" s="10">
        <v>47.094285714285697</v>
      </c>
      <c r="C247" s="11">
        <v>0</v>
      </c>
      <c r="D247" s="11">
        <v>14.2</v>
      </c>
      <c r="E247" s="11">
        <v>28.8571428571429</v>
      </c>
      <c r="F247" s="11">
        <v>21.52857142857145</v>
      </c>
      <c r="G247" s="8">
        <v>1056.0899999999999</v>
      </c>
      <c r="H247" s="8">
        <v>4.54</v>
      </c>
      <c r="I247" cm="1">
        <f t="array" ref="I247">_xlfn.SWITCH(TRUE,AND(H247&gt;=0,H247&lt;2.6),1,AND(H247&gt;=2.6,H247&lt;20),2,AND(H247&gt;=20,H247&lt;56),3,(H247&gt;=56),4)</f>
        <v>2</v>
      </c>
      <c r="J247" s="9">
        <v>57</v>
      </c>
    </row>
    <row r="248" spans="1:10" ht="14.25" customHeight="1" x14ac:dyDescent="0.55000000000000004">
      <c r="A248" s="4">
        <v>43731</v>
      </c>
      <c r="B248" s="10">
        <v>46.085714285714303</v>
      </c>
      <c r="C248" s="11">
        <v>4.9000000000000004</v>
      </c>
      <c r="D248" s="11">
        <v>13.0714285714286</v>
      </c>
      <c r="E248" s="11">
        <v>27.785714285714299</v>
      </c>
      <c r="F248" s="11">
        <v>20.428571428571448</v>
      </c>
      <c r="G248" s="8">
        <v>1050.76</v>
      </c>
      <c r="H248" s="8">
        <v>3.5650000000000004</v>
      </c>
      <c r="I248" cm="1">
        <f t="array" ref="I248">_xlfn.SWITCH(TRUE,AND(H248&gt;=0,H248&lt;2.6),1,AND(H248&gt;=2.6,H248&lt;20),2,AND(H248&gt;=20,H248&lt;56),3,(H248&gt;=56),4)</f>
        <v>2</v>
      </c>
      <c r="J248" s="9">
        <v>59</v>
      </c>
    </row>
    <row r="249" spans="1:10" ht="14.25" customHeight="1" x14ac:dyDescent="0.55000000000000004">
      <c r="A249" s="4">
        <v>43738</v>
      </c>
      <c r="B249" s="10">
        <v>48.4471428571429</v>
      </c>
      <c r="C249" s="11">
        <v>13.6</v>
      </c>
      <c r="D249" s="11">
        <v>17.3571428571429</v>
      </c>
      <c r="E249" s="11">
        <v>28.1428571428571</v>
      </c>
      <c r="F249" s="11">
        <v>22.75</v>
      </c>
      <c r="G249" s="8">
        <v>1042.3133333333333</v>
      </c>
      <c r="H249" s="8">
        <v>2.8273809523809526</v>
      </c>
      <c r="I249" cm="1">
        <f t="array" ref="I249">_xlfn.SWITCH(TRUE,AND(H249&gt;=0,H249&lt;2.6),1,AND(H249&gt;=2.6,H249&lt;20),2,AND(H249&gt;=20,H249&lt;56),3,(H249&gt;=56),4)</f>
        <v>2</v>
      </c>
      <c r="J249" s="9">
        <v>66</v>
      </c>
    </row>
    <row r="250" spans="1:10" ht="14.25" customHeight="1" x14ac:dyDescent="0.55000000000000004">
      <c r="A250" s="4">
        <v>43745</v>
      </c>
      <c r="B250" s="10">
        <v>55.882857142857098</v>
      </c>
      <c r="C250" s="11">
        <v>8</v>
      </c>
      <c r="D250" s="11">
        <v>17.8</v>
      </c>
      <c r="E250" s="11">
        <v>29.242857142857101</v>
      </c>
      <c r="F250" s="11">
        <v>23.521428571428551</v>
      </c>
      <c r="G250" s="8">
        <v>1026.1833333333334</v>
      </c>
      <c r="H250" s="8">
        <v>2.6038095238095238</v>
      </c>
      <c r="I250" cm="1">
        <f t="array" ref="I250">_xlfn.SWITCH(TRUE,AND(H250&gt;=0,H250&lt;2.6),1,AND(H250&gt;=2.6,H250&lt;20),2,AND(H250&gt;=20,H250&lt;56),3,(H250&gt;=56),4)</f>
        <v>2</v>
      </c>
      <c r="J250" s="9">
        <v>105</v>
      </c>
    </row>
    <row r="251" spans="1:10" ht="14.25" customHeight="1" x14ac:dyDescent="0.55000000000000004">
      <c r="A251" s="4">
        <v>43752</v>
      </c>
      <c r="B251" s="10">
        <v>55.668571428571397</v>
      </c>
      <c r="C251" s="11">
        <v>0.4</v>
      </c>
      <c r="D251" s="11">
        <v>16.100000000000001</v>
      </c>
      <c r="E251" s="11">
        <v>29.014285714285698</v>
      </c>
      <c r="F251" s="11">
        <v>22.55714285714285</v>
      </c>
      <c r="G251" s="8">
        <v>1010.0533333333333</v>
      </c>
      <c r="H251" s="8">
        <v>2.380238095238095</v>
      </c>
      <c r="I251" cm="1">
        <f t="array" ref="I251">_xlfn.SWITCH(TRUE,AND(H251&gt;=0,H251&lt;2.6),1,AND(H251&gt;=2.6,H251&lt;20),2,AND(H251&gt;=20,H251&lt;56),3,(H251&gt;=56),4)</f>
        <v>1</v>
      </c>
      <c r="J251" s="9">
        <v>76</v>
      </c>
    </row>
    <row r="252" spans="1:10" ht="14.25" customHeight="1" x14ac:dyDescent="0.55000000000000004">
      <c r="A252" s="4">
        <v>43759</v>
      </c>
      <c r="B252" s="10">
        <v>49.354285714285702</v>
      </c>
      <c r="C252" s="11">
        <v>0</v>
      </c>
      <c r="D252" s="11">
        <v>20.571428571428601</v>
      </c>
      <c r="E252" s="11">
        <v>33.8857142857143</v>
      </c>
      <c r="F252" s="11">
        <v>27.228571428571449</v>
      </c>
      <c r="G252" s="8">
        <v>993.92333333333329</v>
      </c>
      <c r="H252" s="8">
        <v>2.1566666666666667</v>
      </c>
      <c r="I252" cm="1">
        <f t="array" ref="I252">_xlfn.SWITCH(TRUE,AND(H252&gt;=0,H252&lt;2.6),1,AND(H252&gt;=2.6,H252&lt;20),2,AND(H252&gt;=20,H252&lt;56),3,(H252&gt;=56),4)</f>
        <v>1</v>
      </c>
      <c r="J252" s="9">
        <v>89</v>
      </c>
    </row>
    <row r="253" spans="1:10" ht="14.25" customHeight="1" x14ac:dyDescent="0.55000000000000004">
      <c r="A253" s="4">
        <v>43766</v>
      </c>
      <c r="B253" s="10">
        <v>33.984285714285697</v>
      </c>
      <c r="C253" s="11">
        <v>0.4</v>
      </c>
      <c r="D253" s="11">
        <v>18.3571428571429</v>
      </c>
      <c r="E253" s="11">
        <v>32.299999999999997</v>
      </c>
      <c r="F253" s="11">
        <v>25.32857142857145</v>
      </c>
      <c r="G253" s="8">
        <v>969.34492787859256</v>
      </c>
      <c r="H253" s="8">
        <v>1.6957839527951242</v>
      </c>
      <c r="I253" cm="1">
        <f t="array" ref="I253">_xlfn.SWITCH(TRUE,AND(H253&gt;=0,H253&lt;2.6),1,AND(H253&gt;=2.6,H253&lt;20),2,AND(H253&gt;=20,H253&lt;56),3,(H253&gt;=56),4)</f>
        <v>1</v>
      </c>
      <c r="J253" s="9">
        <v>115</v>
      </c>
    </row>
    <row r="254" spans="1:10" ht="14.25" customHeight="1" x14ac:dyDescent="0.55000000000000004">
      <c r="A254" s="4">
        <v>43773</v>
      </c>
      <c r="B254" s="10">
        <v>39.64</v>
      </c>
      <c r="C254" s="11">
        <v>0</v>
      </c>
      <c r="D254" s="11">
        <v>19.071428571428601</v>
      </c>
      <c r="E254" s="11">
        <v>31.671428571428599</v>
      </c>
      <c r="F254" s="11">
        <v>25.371428571428602</v>
      </c>
      <c r="G254" s="8">
        <v>970.19974301156083</v>
      </c>
      <c r="H254" s="8">
        <v>1.9493070873791414</v>
      </c>
      <c r="I254" cm="1">
        <f t="array" ref="I254">_xlfn.SWITCH(TRUE,AND(H254&gt;=0,H254&lt;2.6),1,AND(H254&gt;=2.6,H254&lt;20),2,AND(H254&gt;=20,H254&lt;56),3,(H254&gt;=56),4)</f>
        <v>1</v>
      </c>
      <c r="J254" s="9">
        <v>154</v>
      </c>
    </row>
    <row r="255" spans="1:10" ht="14.25" customHeight="1" x14ac:dyDescent="0.55000000000000004">
      <c r="A255" s="4">
        <v>43780</v>
      </c>
      <c r="B255" s="10">
        <v>46.084285714285699</v>
      </c>
      <c r="C255" s="11">
        <v>38.9</v>
      </c>
      <c r="D255" s="11">
        <v>21.071428571428601</v>
      </c>
      <c r="E255" s="11">
        <v>31.928571428571399</v>
      </c>
      <c r="F255" s="11">
        <v>26.5</v>
      </c>
      <c r="G255" s="8">
        <v>971.0545581445291</v>
      </c>
      <c r="H255" s="8">
        <v>2.2028302219631586</v>
      </c>
      <c r="I255" cm="1">
        <f t="array" ref="I255">_xlfn.SWITCH(TRUE,AND(H255&gt;=0,H255&lt;2.6),1,AND(H255&gt;=2.6,H255&lt;20),2,AND(H255&gt;=20,H255&lt;56),3,(H255&gt;=56),4)</f>
        <v>1</v>
      </c>
      <c r="J255" s="9">
        <v>59</v>
      </c>
    </row>
    <row r="256" spans="1:10" ht="14.25" customHeight="1" x14ac:dyDescent="0.55000000000000004">
      <c r="A256" s="4">
        <v>43787</v>
      </c>
      <c r="B256" s="10">
        <v>59.685714285714297</v>
      </c>
      <c r="C256" s="11">
        <v>10.5</v>
      </c>
      <c r="D256" s="11">
        <v>20.6428571428571</v>
      </c>
      <c r="E256" s="11">
        <v>30.9428571428571</v>
      </c>
      <c r="F256" s="11">
        <v>25.792857142857102</v>
      </c>
      <c r="G256" s="8">
        <v>971.90937327749725</v>
      </c>
      <c r="H256" s="8">
        <v>2.4563533565471758</v>
      </c>
      <c r="I256" cm="1">
        <f t="array" ref="I256">_xlfn.SWITCH(TRUE,AND(H256&gt;=0,H256&lt;2.6),1,AND(H256&gt;=2.6,H256&lt;20),2,AND(H256&gt;=20,H256&lt;56),3,(H256&gt;=56),4)</f>
        <v>1</v>
      </c>
      <c r="J256" s="9">
        <v>170</v>
      </c>
    </row>
    <row r="257" spans="1:10" ht="14.25" customHeight="1" x14ac:dyDescent="0.55000000000000004">
      <c r="A257" s="4">
        <v>43794</v>
      </c>
      <c r="B257" s="10">
        <v>68.367142857142895</v>
      </c>
      <c r="C257" s="11">
        <v>86.7</v>
      </c>
      <c r="D257" s="11">
        <v>18</v>
      </c>
      <c r="E257" s="11">
        <v>27.257142857142899</v>
      </c>
      <c r="F257" s="11">
        <v>22.628571428571448</v>
      </c>
      <c r="G257" s="8">
        <v>972.76418841046552</v>
      </c>
      <c r="H257" s="8">
        <v>2.709876491131193</v>
      </c>
      <c r="I257" cm="1">
        <f t="array" ref="I257">_xlfn.SWITCH(TRUE,AND(H257&gt;=0,H257&lt;2.6),1,AND(H257&gt;=2.6,H257&lt;20),2,AND(H257&gt;=20,H257&lt;56),3,(H257&gt;=56),4)</f>
        <v>2</v>
      </c>
      <c r="J257" s="9">
        <v>179</v>
      </c>
    </row>
    <row r="258" spans="1:10" ht="14.25" customHeight="1" x14ac:dyDescent="0.55000000000000004">
      <c r="A258" s="4">
        <v>43801</v>
      </c>
      <c r="B258" s="10">
        <v>76.81</v>
      </c>
      <c r="C258" s="11">
        <v>7.1</v>
      </c>
      <c r="D258" s="11">
        <v>20.271428571428601</v>
      </c>
      <c r="E258" s="11">
        <v>31.3</v>
      </c>
      <c r="F258" s="11">
        <v>25.785714285714299</v>
      </c>
      <c r="G258" s="8">
        <v>973.61900354343379</v>
      </c>
      <c r="H258" s="8">
        <v>2.9633996257152098</v>
      </c>
      <c r="I258" cm="1">
        <f t="array" ref="I258">_xlfn.SWITCH(TRUE,AND(H258&gt;=0,H258&lt;2.6),1,AND(H258&gt;=2.6,H258&lt;20),2,AND(H258&gt;=20,H258&lt;56),3,(H258&gt;=56),4)</f>
        <v>2</v>
      </c>
      <c r="J258" s="9">
        <v>247</v>
      </c>
    </row>
    <row r="259" spans="1:10" ht="14.25" customHeight="1" x14ac:dyDescent="0.55000000000000004">
      <c r="A259" s="4">
        <v>43808</v>
      </c>
      <c r="B259" s="10">
        <v>73.558571428571398</v>
      </c>
      <c r="C259" s="11">
        <v>61.9</v>
      </c>
      <c r="D259" s="11">
        <v>18.8857142857143</v>
      </c>
      <c r="E259" s="11">
        <v>25.957142857142902</v>
      </c>
      <c r="F259" s="11">
        <v>22.421428571428599</v>
      </c>
      <c r="G259" s="8">
        <v>974.47381867640206</v>
      </c>
      <c r="H259" s="8">
        <v>3.216922760299227</v>
      </c>
      <c r="I259" cm="1">
        <f t="array" ref="I259">_xlfn.SWITCH(TRUE,AND(H259&gt;=0,H259&lt;2.6),1,AND(H259&gt;=2.6,H259&lt;20),2,AND(H259&gt;=20,H259&lt;56),3,(H259&gt;=56),4)</f>
        <v>2</v>
      </c>
      <c r="J259" s="9">
        <v>155</v>
      </c>
    </row>
    <row r="260" spans="1:10" ht="14.25" customHeight="1" x14ac:dyDescent="0.55000000000000004">
      <c r="A260" s="4">
        <v>43815</v>
      </c>
      <c r="B260" s="10">
        <v>80.207142857142898</v>
      </c>
      <c r="C260" s="11">
        <v>47.1</v>
      </c>
      <c r="D260" s="11">
        <v>19.0571428571429</v>
      </c>
      <c r="E260" s="11">
        <v>26.214285714285701</v>
      </c>
      <c r="F260" s="11">
        <v>22.6357142857143</v>
      </c>
      <c r="G260" s="8">
        <v>975.32863380937033</v>
      </c>
      <c r="H260" s="8">
        <v>3.4704458948832442</v>
      </c>
      <c r="I260" cm="1">
        <f t="array" ref="I260">_xlfn.SWITCH(TRUE,AND(H260&gt;=0,H260&lt;2.6),1,AND(H260&gt;=2.6,H260&lt;20),2,AND(H260&gt;=20,H260&lt;56),3,(H260&gt;=56),4)</f>
        <v>2</v>
      </c>
      <c r="J260" s="9">
        <v>194</v>
      </c>
    </row>
    <row r="261" spans="1:10" ht="14.25" customHeight="1" x14ac:dyDescent="0.55000000000000004">
      <c r="A261" s="4">
        <v>43822</v>
      </c>
      <c r="B261" s="13">
        <v>76.654285714285706</v>
      </c>
      <c r="C261" s="11">
        <v>106.2</v>
      </c>
      <c r="D261" s="11">
        <v>18.328571428571401</v>
      </c>
      <c r="E261" s="11">
        <v>28.285714285714299</v>
      </c>
      <c r="F261" s="11">
        <v>23.30714285714285</v>
      </c>
      <c r="G261" s="8">
        <v>976.1834489423386</v>
      </c>
      <c r="H261" s="8">
        <v>3.7239690294672614</v>
      </c>
      <c r="I261" cm="1">
        <f t="array" ref="I261">_xlfn.SWITCH(TRUE,AND(H261&gt;=0,H261&lt;2.6),1,AND(H261&gt;=2.6,H261&lt;20),2,AND(H261&gt;=20,H261&lt;56),3,(H261&gt;=56),4)</f>
        <v>2</v>
      </c>
      <c r="J261" s="9">
        <v>115</v>
      </c>
    </row>
    <row r="262" spans="1:10" ht="15" customHeight="1" x14ac:dyDescent="0.55000000000000004">
      <c r="G262" s="8"/>
      <c r="H262" s="8"/>
    </row>
    <row r="263" spans="1:10" ht="15" customHeight="1" x14ac:dyDescent="0.55000000000000004">
      <c r="G263" s="8"/>
      <c r="H263" s="8"/>
    </row>
    <row r="264" spans="1:10" ht="15" customHeight="1" x14ac:dyDescent="0.55000000000000004">
      <c r="G264" s="8"/>
      <c r="H264" s="8"/>
    </row>
    <row r="265" spans="1:10" ht="15" customHeight="1" x14ac:dyDescent="0.55000000000000004">
      <c r="G265" s="8"/>
      <c r="H265" s="8"/>
    </row>
    <row r="266" spans="1:10" ht="15" customHeight="1" x14ac:dyDescent="0.55000000000000004">
      <c r="G266" s="8"/>
      <c r="H266" s="8"/>
    </row>
    <row r="267" spans="1:10" ht="15" customHeight="1" x14ac:dyDescent="0.55000000000000004">
      <c r="G267" s="8"/>
      <c r="H267" s="8"/>
    </row>
    <row r="268" spans="1:10" ht="15" customHeight="1" x14ac:dyDescent="0.55000000000000004">
      <c r="G268" s="8"/>
      <c r="H268" s="8"/>
    </row>
    <row r="269" spans="1:10" ht="15" customHeight="1" x14ac:dyDescent="0.55000000000000004">
      <c r="G269" s="8"/>
      <c r="H269" s="8"/>
    </row>
    <row r="270" spans="1:10" ht="15" customHeight="1" x14ac:dyDescent="0.55000000000000004">
      <c r="G270" s="8"/>
      <c r="H270" s="8"/>
    </row>
    <row r="271" spans="1:10" ht="15" customHeight="1" x14ac:dyDescent="0.55000000000000004">
      <c r="G271" s="8"/>
      <c r="H271" s="8"/>
    </row>
    <row r="272" spans="1:10" ht="15" customHeight="1" x14ac:dyDescent="0.55000000000000004">
      <c r="G272" s="8"/>
      <c r="H272" s="8"/>
    </row>
    <row r="273" spans="7:8" ht="15" customHeight="1" x14ac:dyDescent="0.55000000000000004">
      <c r="G273" s="8"/>
      <c r="H273" s="8"/>
    </row>
    <row r="274" spans="7:8" ht="15" customHeight="1" x14ac:dyDescent="0.55000000000000004">
      <c r="G274" s="8"/>
      <c r="H274" s="8"/>
    </row>
    <row r="275" spans="7:8" ht="15" customHeight="1" x14ac:dyDescent="0.55000000000000004">
      <c r="G275" s="8"/>
      <c r="H275" s="8"/>
    </row>
    <row r="276" spans="7:8" ht="15" customHeight="1" x14ac:dyDescent="0.55000000000000004">
      <c r="G276" s="8"/>
      <c r="H276" s="8"/>
    </row>
    <row r="277" spans="7:8" ht="15" customHeight="1" x14ac:dyDescent="0.55000000000000004">
      <c r="G277" s="8"/>
      <c r="H277" s="8"/>
    </row>
    <row r="278" spans="7:8" ht="15" customHeight="1" x14ac:dyDescent="0.55000000000000004">
      <c r="G278" s="8"/>
      <c r="H278" s="8"/>
    </row>
    <row r="279" spans="7:8" ht="15" customHeight="1" x14ac:dyDescent="0.55000000000000004">
      <c r="G279" s="8"/>
      <c r="H279" s="8"/>
    </row>
    <row r="280" spans="7:8" ht="15" customHeight="1" x14ac:dyDescent="0.55000000000000004">
      <c r="G280" s="8"/>
      <c r="H280" s="8"/>
    </row>
    <row r="281" spans="7:8" ht="15" customHeight="1" x14ac:dyDescent="0.55000000000000004">
      <c r="G281" s="8"/>
      <c r="H281" s="8"/>
    </row>
    <row r="282" spans="7:8" ht="15" customHeight="1" x14ac:dyDescent="0.55000000000000004">
      <c r="G282" s="8"/>
      <c r="H282" s="8"/>
    </row>
    <row r="283" spans="7:8" ht="15" customHeight="1" x14ac:dyDescent="0.55000000000000004">
      <c r="G283" s="8"/>
      <c r="H283" s="8"/>
    </row>
    <row r="284" spans="7:8" ht="15" customHeight="1" x14ac:dyDescent="0.55000000000000004">
      <c r="G284" s="8"/>
      <c r="H284" s="8"/>
    </row>
    <row r="285" spans="7:8" ht="15" customHeight="1" x14ac:dyDescent="0.55000000000000004">
      <c r="G285" s="8"/>
      <c r="H285" s="8"/>
    </row>
    <row r="286" spans="7:8" ht="15" customHeight="1" x14ac:dyDescent="0.55000000000000004">
      <c r="G286" s="8"/>
      <c r="H286" s="8"/>
    </row>
    <row r="287" spans="7:8" ht="15" customHeight="1" x14ac:dyDescent="0.55000000000000004">
      <c r="G287" s="8"/>
      <c r="H287" s="8"/>
    </row>
    <row r="288" spans="7:8" ht="15" customHeight="1" x14ac:dyDescent="0.55000000000000004">
      <c r="G288" s="8"/>
      <c r="H288" s="8"/>
    </row>
    <row r="289" spans="7:8" ht="15" customHeight="1" x14ac:dyDescent="0.55000000000000004">
      <c r="G289" s="8"/>
      <c r="H289" s="8"/>
    </row>
    <row r="290" spans="7:8" ht="15" customHeight="1" x14ac:dyDescent="0.55000000000000004">
      <c r="G290" s="8"/>
      <c r="H290" s="8"/>
    </row>
    <row r="291" spans="7:8" ht="15" customHeight="1" x14ac:dyDescent="0.55000000000000004">
      <c r="G291" s="8"/>
      <c r="H291" s="8"/>
    </row>
    <row r="292" spans="7:8" ht="15" customHeight="1" x14ac:dyDescent="0.55000000000000004">
      <c r="G292" s="8"/>
      <c r="H292" s="8"/>
    </row>
    <row r="293" spans="7:8" ht="15" customHeight="1" x14ac:dyDescent="0.55000000000000004">
      <c r="G293" s="8"/>
      <c r="H293" s="8"/>
    </row>
    <row r="294" spans="7:8" ht="15" customHeight="1" x14ac:dyDescent="0.55000000000000004">
      <c r="G294" s="8"/>
      <c r="H294" s="8"/>
    </row>
    <row r="295" spans="7:8" ht="15" customHeight="1" x14ac:dyDescent="0.55000000000000004">
      <c r="G295" s="8"/>
      <c r="H295" s="8"/>
    </row>
    <row r="296" spans="7:8" ht="15" customHeight="1" x14ac:dyDescent="0.55000000000000004">
      <c r="G296" s="8"/>
      <c r="H296" s="8"/>
    </row>
    <row r="297" spans="7:8" ht="15" customHeight="1" x14ac:dyDescent="0.55000000000000004">
      <c r="G297" s="8"/>
      <c r="H297" s="8"/>
    </row>
    <row r="298" spans="7:8" ht="15" customHeight="1" x14ac:dyDescent="0.55000000000000004">
      <c r="G298" s="8"/>
      <c r="H298" s="8"/>
    </row>
    <row r="299" spans="7:8" ht="15" customHeight="1" x14ac:dyDescent="0.55000000000000004">
      <c r="G299" s="8"/>
      <c r="H299" s="8"/>
    </row>
    <row r="300" spans="7:8" ht="15" customHeight="1" x14ac:dyDescent="0.55000000000000004">
      <c r="G300" s="8"/>
      <c r="H300" s="8"/>
    </row>
    <row r="301" spans="7:8" ht="15" customHeight="1" x14ac:dyDescent="0.55000000000000004">
      <c r="G301" s="8"/>
      <c r="H301" s="8"/>
    </row>
    <row r="302" spans="7:8" ht="15" customHeight="1" x14ac:dyDescent="0.55000000000000004">
      <c r="G302" s="8"/>
      <c r="H302" s="8"/>
    </row>
    <row r="303" spans="7:8" ht="15" customHeight="1" x14ac:dyDescent="0.55000000000000004">
      <c r="G303" s="8"/>
      <c r="H303" s="8"/>
    </row>
    <row r="304" spans="7:8" ht="15" customHeight="1" x14ac:dyDescent="0.55000000000000004">
      <c r="G304" s="8"/>
      <c r="H304" s="8"/>
    </row>
    <row r="305" spans="7:8" ht="15" customHeight="1" x14ac:dyDescent="0.55000000000000004">
      <c r="G305" s="8"/>
      <c r="H305" s="8"/>
    </row>
    <row r="306" spans="7:8" ht="15" customHeight="1" x14ac:dyDescent="0.55000000000000004">
      <c r="G306" s="8"/>
      <c r="H306" s="8"/>
    </row>
    <row r="307" spans="7:8" ht="15" customHeight="1" x14ac:dyDescent="0.55000000000000004">
      <c r="G307" s="8"/>
      <c r="H307" s="8"/>
    </row>
    <row r="308" spans="7:8" ht="15" customHeight="1" x14ac:dyDescent="0.55000000000000004">
      <c r="G308" s="8"/>
      <c r="H308" s="8"/>
    </row>
    <row r="309" spans="7:8" ht="15" customHeight="1" x14ac:dyDescent="0.55000000000000004">
      <c r="G309" s="8"/>
      <c r="H309" s="8"/>
    </row>
    <row r="310" spans="7:8" ht="15" customHeight="1" x14ac:dyDescent="0.55000000000000004">
      <c r="G310" s="8"/>
      <c r="H310" s="8"/>
    </row>
    <row r="311" spans="7:8" ht="15" customHeight="1" x14ac:dyDescent="0.55000000000000004">
      <c r="G311" s="8"/>
      <c r="H311" s="8"/>
    </row>
    <row r="312" spans="7:8" ht="15" customHeight="1" x14ac:dyDescent="0.55000000000000004">
      <c r="G312" s="8"/>
      <c r="H312" s="8"/>
    </row>
    <row r="313" spans="7:8" ht="15" customHeight="1" x14ac:dyDescent="0.55000000000000004">
      <c r="G313" s="8"/>
      <c r="H313" s="8"/>
    </row>
    <row r="314" spans="7:8" ht="15" customHeight="1" x14ac:dyDescent="0.55000000000000004">
      <c r="G314" s="8"/>
      <c r="H314" s="8"/>
    </row>
    <row r="315" spans="7:8" ht="15" customHeight="1" x14ac:dyDescent="0.55000000000000004">
      <c r="G315" s="8"/>
      <c r="H315" s="8"/>
    </row>
    <row r="316" spans="7:8" ht="15" customHeight="1" x14ac:dyDescent="0.55000000000000004">
      <c r="G316" s="8"/>
      <c r="H316" s="8"/>
    </row>
    <row r="317" spans="7:8" ht="15" customHeight="1" x14ac:dyDescent="0.55000000000000004">
      <c r="G317" s="8"/>
      <c r="H317" s="8"/>
    </row>
    <row r="318" spans="7:8" ht="15" customHeight="1" x14ac:dyDescent="0.55000000000000004">
      <c r="G318" s="8"/>
      <c r="H318" s="8"/>
    </row>
    <row r="319" spans="7:8" ht="15" customHeight="1" x14ac:dyDescent="0.55000000000000004">
      <c r="G319" s="8"/>
      <c r="H319" s="8"/>
    </row>
    <row r="320" spans="7:8" ht="15" customHeight="1" x14ac:dyDescent="0.55000000000000004">
      <c r="G320" s="8"/>
      <c r="H320" s="8"/>
    </row>
    <row r="321" spans="7:8" ht="15" customHeight="1" x14ac:dyDescent="0.55000000000000004">
      <c r="G321" s="8"/>
      <c r="H321" s="8"/>
    </row>
    <row r="322" spans="7:8" ht="15" customHeight="1" x14ac:dyDescent="0.55000000000000004">
      <c r="G322" s="8"/>
      <c r="H322" s="8"/>
    </row>
    <row r="323" spans="7:8" ht="15" customHeight="1" x14ac:dyDescent="0.55000000000000004">
      <c r="G323" s="8"/>
      <c r="H323" s="8"/>
    </row>
    <row r="324" spans="7:8" ht="15" customHeight="1" x14ac:dyDescent="0.55000000000000004">
      <c r="G324" s="8"/>
      <c r="H324" s="8"/>
    </row>
    <row r="325" spans="7:8" ht="15" customHeight="1" x14ac:dyDescent="0.55000000000000004">
      <c r="G325" s="8"/>
      <c r="H325" s="8"/>
    </row>
    <row r="326" spans="7:8" ht="15" customHeight="1" x14ac:dyDescent="0.55000000000000004">
      <c r="G326" s="8"/>
      <c r="H326" s="8"/>
    </row>
    <row r="327" spans="7:8" ht="15" customHeight="1" x14ac:dyDescent="0.55000000000000004">
      <c r="G327" s="8"/>
      <c r="H327" s="8"/>
    </row>
    <row r="328" spans="7:8" ht="15" customHeight="1" x14ac:dyDescent="0.55000000000000004">
      <c r="G328" s="8"/>
      <c r="H328" s="8"/>
    </row>
    <row r="329" spans="7:8" ht="15" customHeight="1" x14ac:dyDescent="0.55000000000000004">
      <c r="G329" s="8"/>
      <c r="H329" s="8"/>
    </row>
    <row r="330" spans="7:8" ht="15" customHeight="1" x14ac:dyDescent="0.55000000000000004">
      <c r="G330" s="8"/>
      <c r="H330" s="8"/>
    </row>
    <row r="331" spans="7:8" ht="15" customHeight="1" x14ac:dyDescent="0.55000000000000004">
      <c r="G331" s="8"/>
      <c r="H331" s="8"/>
    </row>
    <row r="332" spans="7:8" ht="15" customHeight="1" x14ac:dyDescent="0.55000000000000004">
      <c r="G332" s="8"/>
      <c r="H332" s="8"/>
    </row>
    <row r="333" spans="7:8" ht="15" customHeight="1" x14ac:dyDescent="0.55000000000000004">
      <c r="G333" s="8"/>
      <c r="H333" s="8"/>
    </row>
    <row r="334" spans="7:8" ht="15" customHeight="1" x14ac:dyDescent="0.55000000000000004">
      <c r="G334" s="8"/>
      <c r="H334" s="8"/>
    </row>
    <row r="335" spans="7:8" ht="15" customHeight="1" x14ac:dyDescent="0.55000000000000004">
      <c r="G335" s="8"/>
      <c r="H335" s="8"/>
    </row>
    <row r="336" spans="7:8" ht="15" customHeight="1" x14ac:dyDescent="0.55000000000000004">
      <c r="G336" s="8"/>
      <c r="H336" s="8"/>
    </row>
    <row r="337" spans="7:8" ht="15" customHeight="1" x14ac:dyDescent="0.55000000000000004">
      <c r="G337" s="8"/>
      <c r="H337" s="8"/>
    </row>
    <row r="338" spans="7:8" ht="15" customHeight="1" x14ac:dyDescent="0.55000000000000004">
      <c r="G338" s="8"/>
      <c r="H338" s="8"/>
    </row>
    <row r="339" spans="7:8" ht="15" customHeight="1" x14ac:dyDescent="0.55000000000000004">
      <c r="G339" s="8"/>
      <c r="H339" s="8"/>
    </row>
    <row r="340" spans="7:8" ht="15" customHeight="1" x14ac:dyDescent="0.55000000000000004">
      <c r="G340" s="8"/>
      <c r="H340" s="8"/>
    </row>
    <row r="341" spans="7:8" ht="15" customHeight="1" x14ac:dyDescent="0.55000000000000004">
      <c r="G341" s="8"/>
      <c r="H341" s="8"/>
    </row>
    <row r="342" spans="7:8" ht="15" customHeight="1" x14ac:dyDescent="0.55000000000000004">
      <c r="G342" s="8"/>
      <c r="H342" s="8"/>
    </row>
    <row r="343" spans="7:8" ht="15" customHeight="1" x14ac:dyDescent="0.55000000000000004">
      <c r="G343" s="8"/>
      <c r="H343" s="8"/>
    </row>
    <row r="344" spans="7:8" ht="15" customHeight="1" x14ac:dyDescent="0.55000000000000004">
      <c r="G344" s="8"/>
      <c r="H344" s="8"/>
    </row>
    <row r="345" spans="7:8" ht="15" customHeight="1" x14ac:dyDescent="0.55000000000000004">
      <c r="G345" s="8"/>
      <c r="H345" s="8"/>
    </row>
    <row r="346" spans="7:8" ht="15" customHeight="1" x14ac:dyDescent="0.55000000000000004">
      <c r="G346" s="8"/>
      <c r="H346" s="8"/>
    </row>
    <row r="347" spans="7:8" ht="15" customHeight="1" x14ac:dyDescent="0.55000000000000004">
      <c r="G347" s="8"/>
      <c r="H347" s="8"/>
    </row>
    <row r="348" spans="7:8" ht="15" customHeight="1" x14ac:dyDescent="0.55000000000000004">
      <c r="G348" s="8"/>
      <c r="H348" s="8"/>
    </row>
    <row r="349" spans="7:8" ht="15" customHeight="1" x14ac:dyDescent="0.55000000000000004">
      <c r="G349" s="8"/>
      <c r="H349" s="8"/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 To 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Tofighi</dc:creator>
  <cp:lastModifiedBy>Ali Tofighi</cp:lastModifiedBy>
  <dcterms:created xsi:type="dcterms:W3CDTF">2021-12-02T03:06:04Z</dcterms:created>
  <dcterms:modified xsi:type="dcterms:W3CDTF">2021-12-02T03:59:42Z</dcterms:modified>
</cp:coreProperties>
</file>