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okes/Dropbox/1. UBC/7. Teaching/MICB 212/Winter2022-lectures/Class 7/"/>
    </mc:Choice>
  </mc:AlternateContent>
  <xr:revisionPtr revIDLastSave="0" documentId="13_ncr:1_{F9883227-ACAC-C846-AB6F-5DDAC3EDC947}" xr6:coauthVersionLast="47" xr6:coauthVersionMax="47" xr10:uidLastSave="{00000000-0000-0000-0000-000000000000}"/>
  <bookViews>
    <workbookView xWindow="4640" yWindow="500" windowWidth="25680" windowHeight="17500" xr2:uid="{5C6A7307-A589-2149-977C-A2614FCC7FD2}"/>
  </bookViews>
  <sheets>
    <sheet name="Source Sheet" sheetId="1" r:id="rId1"/>
    <sheet name="PRINT" sheetId="3" r:id="rId2"/>
    <sheet name="Answer Key" sheetId="4" r:id="rId3"/>
  </sheets>
  <definedNames>
    <definedName name="_xlnm.Print_Area" localSheetId="2">'Answer Key'!$A$3:$C$27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3" l="1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A78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H33" i="1"/>
  <c r="F147" i="1"/>
  <c r="F146" i="1"/>
  <c r="F144" i="1"/>
  <c r="L144" i="1" s="1"/>
  <c r="H147" i="1"/>
  <c r="G147" i="1"/>
  <c r="M147" i="1" s="1"/>
  <c r="H146" i="1"/>
  <c r="G146" i="1"/>
  <c r="M146" i="1" s="1"/>
  <c r="H145" i="1"/>
  <c r="G145" i="1"/>
  <c r="M145" i="1" s="1"/>
  <c r="H144" i="1"/>
  <c r="G144" i="1"/>
  <c r="E147" i="1"/>
  <c r="K147" i="1" s="1"/>
  <c r="D147" i="1"/>
  <c r="J147" i="1" s="1"/>
  <c r="E146" i="1"/>
  <c r="D146" i="1"/>
  <c r="J146" i="1" s="1"/>
  <c r="E145" i="1"/>
  <c r="D145" i="1"/>
  <c r="E144" i="1"/>
  <c r="D144" i="1"/>
  <c r="J144" i="1" s="1"/>
  <c r="H143" i="1"/>
  <c r="G143" i="1"/>
  <c r="F143" i="1"/>
  <c r="L143" i="1" s="1"/>
  <c r="E143" i="1"/>
  <c r="D143" i="1"/>
  <c r="F141" i="1"/>
  <c r="F140" i="1"/>
  <c r="F138" i="1"/>
  <c r="H141" i="1"/>
  <c r="N141" i="1" s="1"/>
  <c r="G141" i="1"/>
  <c r="H140" i="1"/>
  <c r="N140" i="1" s="1"/>
  <c r="G140" i="1"/>
  <c r="M140" i="1" s="1"/>
  <c r="H139" i="1"/>
  <c r="G139" i="1"/>
  <c r="M139" i="1" s="1"/>
  <c r="H138" i="1"/>
  <c r="G138" i="1"/>
  <c r="M138" i="1" s="1"/>
  <c r="E141" i="1"/>
  <c r="K141" i="1" s="1"/>
  <c r="D141" i="1"/>
  <c r="E140" i="1"/>
  <c r="K140" i="1" s="1"/>
  <c r="D140" i="1"/>
  <c r="J140" i="1" s="1"/>
  <c r="E139" i="1"/>
  <c r="D139" i="1"/>
  <c r="J139" i="1" s="1"/>
  <c r="E138" i="1"/>
  <c r="D138" i="1"/>
  <c r="J138" i="1" s="1"/>
  <c r="H137" i="1"/>
  <c r="G137" i="1"/>
  <c r="F137" i="1"/>
  <c r="L137" i="1" s="1"/>
  <c r="E137" i="1"/>
  <c r="D137" i="1"/>
  <c r="F135" i="1"/>
  <c r="F134" i="1"/>
  <c r="F132" i="1"/>
  <c r="H135" i="1"/>
  <c r="N135" i="1" s="1"/>
  <c r="G135" i="1"/>
  <c r="H134" i="1"/>
  <c r="N134" i="1" s="1"/>
  <c r="G134" i="1"/>
  <c r="M134" i="1" s="1"/>
  <c r="H133" i="1"/>
  <c r="N133" i="1" s="1"/>
  <c r="G133" i="1"/>
  <c r="M133" i="1" s="1"/>
  <c r="H132" i="1"/>
  <c r="G132" i="1"/>
  <c r="M132" i="1" s="1"/>
  <c r="E135" i="1"/>
  <c r="K135" i="1" s="1"/>
  <c r="D135" i="1"/>
  <c r="E134" i="1"/>
  <c r="K134" i="1" s="1"/>
  <c r="D134" i="1"/>
  <c r="J134" i="1" s="1"/>
  <c r="E133" i="1"/>
  <c r="D133" i="1"/>
  <c r="J133" i="1" s="1"/>
  <c r="E132" i="1"/>
  <c r="D132" i="1"/>
  <c r="J132" i="1" s="1"/>
  <c r="H131" i="1"/>
  <c r="G131" i="1"/>
  <c r="F131" i="1"/>
  <c r="L131" i="1" s="1"/>
  <c r="E131" i="1"/>
  <c r="D131" i="1"/>
  <c r="F129" i="1"/>
  <c r="F128" i="1"/>
  <c r="F126" i="1"/>
  <c r="H129" i="1"/>
  <c r="N129" i="1" s="1"/>
  <c r="G129" i="1"/>
  <c r="H128" i="1"/>
  <c r="N128" i="1" s="1"/>
  <c r="G128" i="1"/>
  <c r="M128" i="1" s="1"/>
  <c r="H127" i="1"/>
  <c r="N127" i="1" s="1"/>
  <c r="G127" i="1"/>
  <c r="H126" i="1"/>
  <c r="G126" i="1"/>
  <c r="M126" i="1" s="1"/>
  <c r="E129" i="1"/>
  <c r="K129" i="1" s="1"/>
  <c r="D129" i="1"/>
  <c r="E128" i="1"/>
  <c r="D128" i="1"/>
  <c r="J128" i="1" s="1"/>
  <c r="E127" i="1"/>
  <c r="D127" i="1"/>
  <c r="J127" i="1" s="1"/>
  <c r="E126" i="1"/>
  <c r="D126" i="1"/>
  <c r="J126" i="1" s="1"/>
  <c r="H125" i="1"/>
  <c r="G125" i="1"/>
  <c r="F125" i="1"/>
  <c r="L125" i="1" s="1"/>
  <c r="E125" i="1"/>
  <c r="D125" i="1"/>
  <c r="F123" i="1"/>
  <c r="F122" i="1"/>
  <c r="F120" i="1"/>
  <c r="H123" i="1"/>
  <c r="N123" i="1" s="1"/>
  <c r="G123" i="1"/>
  <c r="H122" i="1"/>
  <c r="N122" i="1" s="1"/>
  <c r="G122" i="1"/>
  <c r="M122" i="1" s="1"/>
  <c r="H121" i="1"/>
  <c r="G121" i="1"/>
  <c r="M121" i="1" s="1"/>
  <c r="H120" i="1"/>
  <c r="G120" i="1"/>
  <c r="M120" i="1" s="1"/>
  <c r="E123" i="1"/>
  <c r="K123" i="1" s="1"/>
  <c r="D123" i="1"/>
  <c r="E122" i="1"/>
  <c r="D122" i="1"/>
  <c r="J122" i="1" s="1"/>
  <c r="E121" i="1"/>
  <c r="D121" i="1"/>
  <c r="J121" i="1" s="1"/>
  <c r="E120" i="1"/>
  <c r="D120" i="1"/>
  <c r="H119" i="1"/>
  <c r="G119" i="1"/>
  <c r="F119" i="1"/>
  <c r="L119" i="1" s="1"/>
  <c r="E119" i="1"/>
  <c r="D119" i="1"/>
  <c r="F117" i="1"/>
  <c r="L117" i="1" s="1"/>
  <c r="F116" i="1"/>
  <c r="F114" i="1"/>
  <c r="H117" i="1"/>
  <c r="N117" i="1" s="1"/>
  <c r="G117" i="1"/>
  <c r="H116" i="1"/>
  <c r="N116" i="1" s="1"/>
  <c r="G116" i="1"/>
  <c r="M116" i="1" s="1"/>
  <c r="H115" i="1"/>
  <c r="G115" i="1"/>
  <c r="M115" i="1" s="1"/>
  <c r="H114" i="1"/>
  <c r="G114" i="1"/>
  <c r="M114" i="1" s="1"/>
  <c r="E117" i="1"/>
  <c r="K117" i="1" s="1"/>
  <c r="D117" i="1"/>
  <c r="E116" i="1"/>
  <c r="D116" i="1"/>
  <c r="J116" i="1" s="1"/>
  <c r="E115" i="1"/>
  <c r="D115" i="1"/>
  <c r="J115" i="1" s="1"/>
  <c r="E114" i="1"/>
  <c r="D114" i="1"/>
  <c r="H113" i="1"/>
  <c r="G113" i="1"/>
  <c r="F113" i="1"/>
  <c r="L113" i="1" s="1"/>
  <c r="E113" i="1"/>
  <c r="D113" i="1"/>
  <c r="F111" i="1"/>
  <c r="F110" i="1"/>
  <c r="F108" i="1"/>
  <c r="H111" i="1"/>
  <c r="N111" i="1" s="1"/>
  <c r="G111" i="1"/>
  <c r="H110" i="1"/>
  <c r="N110" i="1" s="1"/>
  <c r="G110" i="1"/>
  <c r="M110" i="1" s="1"/>
  <c r="H109" i="1"/>
  <c r="G109" i="1"/>
  <c r="M109" i="1" s="1"/>
  <c r="H108" i="1"/>
  <c r="G108" i="1"/>
  <c r="E111" i="1"/>
  <c r="K111" i="1" s="1"/>
  <c r="D111" i="1"/>
  <c r="J111" i="1" s="1"/>
  <c r="E110" i="1"/>
  <c r="D110" i="1"/>
  <c r="J110" i="1" s="1"/>
  <c r="E109" i="1"/>
  <c r="D109" i="1"/>
  <c r="J109" i="1" s="1"/>
  <c r="E108" i="1"/>
  <c r="D108" i="1"/>
  <c r="H107" i="1"/>
  <c r="G107" i="1"/>
  <c r="F107" i="1"/>
  <c r="L107" i="1" s="1"/>
  <c r="E107" i="1"/>
  <c r="D107" i="1"/>
  <c r="J107" i="1" s="1"/>
  <c r="H105" i="1"/>
  <c r="N105" i="1" s="1"/>
  <c r="G105" i="1"/>
  <c r="H104" i="1"/>
  <c r="G104" i="1"/>
  <c r="M104" i="1" s="1"/>
  <c r="H103" i="1"/>
  <c r="G103" i="1"/>
  <c r="M103" i="1" s="1"/>
  <c r="H102" i="1"/>
  <c r="G102" i="1"/>
  <c r="F105" i="1"/>
  <c r="F104" i="1"/>
  <c r="F102" i="1"/>
  <c r="L102" i="1" s="1"/>
  <c r="E105" i="1"/>
  <c r="K105" i="1" s="1"/>
  <c r="D105" i="1"/>
  <c r="E104" i="1"/>
  <c r="D104" i="1"/>
  <c r="J104" i="1" s="1"/>
  <c r="E103" i="1"/>
  <c r="D103" i="1"/>
  <c r="E102" i="1"/>
  <c r="D102" i="1"/>
  <c r="H101" i="1"/>
  <c r="G101" i="1"/>
  <c r="F101" i="1"/>
  <c r="L101" i="1" s="1"/>
  <c r="E101" i="1"/>
  <c r="K101" i="1" s="1"/>
  <c r="D101" i="1"/>
  <c r="H99" i="1"/>
  <c r="N99" i="1" s="1"/>
  <c r="H98" i="1"/>
  <c r="H97" i="1"/>
  <c r="H96" i="1"/>
  <c r="H95" i="1"/>
  <c r="G99" i="1"/>
  <c r="M99" i="1" s="1"/>
  <c r="G98" i="1"/>
  <c r="M98" i="1" s="1"/>
  <c r="G97" i="1"/>
  <c r="M97" i="1" s="1"/>
  <c r="G96" i="1"/>
  <c r="G95" i="1"/>
  <c r="M95" i="1" s="1"/>
  <c r="F99" i="1"/>
  <c r="F98" i="1"/>
  <c r="L98" i="1" s="1"/>
  <c r="F96" i="1"/>
  <c r="F95" i="1"/>
  <c r="L95" i="1" s="1"/>
  <c r="E99" i="1"/>
  <c r="E98" i="1"/>
  <c r="E97" i="1"/>
  <c r="E96" i="1"/>
  <c r="E95" i="1"/>
  <c r="D99" i="1"/>
  <c r="J99" i="1" s="1"/>
  <c r="D98" i="1"/>
  <c r="D97" i="1"/>
  <c r="D96" i="1"/>
  <c r="D95" i="1"/>
  <c r="H93" i="1"/>
  <c r="N93" i="1" s="1"/>
  <c r="H92" i="1"/>
  <c r="H91" i="1"/>
  <c r="N91" i="1" s="1"/>
  <c r="H90" i="1"/>
  <c r="H89" i="1"/>
  <c r="N89" i="1" s="1"/>
  <c r="G93" i="1"/>
  <c r="G92" i="1"/>
  <c r="M92" i="1" s="1"/>
  <c r="G91" i="1"/>
  <c r="G90" i="1"/>
  <c r="G89" i="1"/>
  <c r="F93" i="1"/>
  <c r="L93" i="1" s="1"/>
  <c r="F92" i="1"/>
  <c r="F90" i="1"/>
  <c r="L90" i="1" s="1"/>
  <c r="F89" i="1"/>
  <c r="E93" i="1"/>
  <c r="E92" i="1"/>
  <c r="E91" i="1"/>
  <c r="E90" i="1"/>
  <c r="E89" i="1"/>
  <c r="K89" i="1" s="1"/>
  <c r="D93" i="1"/>
  <c r="D92" i="1"/>
  <c r="D91" i="1"/>
  <c r="J91" i="1" s="1"/>
  <c r="D90" i="1"/>
  <c r="J90" i="1" s="1"/>
  <c r="D89" i="1"/>
  <c r="D83" i="1"/>
  <c r="J83" i="1" s="1"/>
  <c r="H87" i="1"/>
  <c r="H86" i="1"/>
  <c r="H85" i="1"/>
  <c r="H84" i="1"/>
  <c r="H83" i="1"/>
  <c r="G87" i="1"/>
  <c r="M87" i="1" s="1"/>
  <c r="G86" i="1"/>
  <c r="G85" i="1"/>
  <c r="M85" i="1" s="1"/>
  <c r="G84" i="1"/>
  <c r="G83" i="1"/>
  <c r="F87" i="1"/>
  <c r="F86" i="1"/>
  <c r="L86" i="1" s="1"/>
  <c r="F84" i="1"/>
  <c r="F83" i="1"/>
  <c r="E87" i="1"/>
  <c r="E86" i="1"/>
  <c r="K86" i="1" s="1"/>
  <c r="E85" i="1"/>
  <c r="E84" i="1"/>
  <c r="K84" i="1" s="1"/>
  <c r="E83" i="1"/>
  <c r="D87" i="1"/>
  <c r="D86" i="1"/>
  <c r="D85" i="1"/>
  <c r="D84" i="1"/>
  <c r="H81" i="1"/>
  <c r="H80" i="1"/>
  <c r="N80" i="1" s="1"/>
  <c r="H79" i="1"/>
  <c r="H78" i="1"/>
  <c r="H77" i="1"/>
  <c r="G81" i="1"/>
  <c r="M81" i="1" s="1"/>
  <c r="G80" i="1"/>
  <c r="G79" i="1"/>
  <c r="G78" i="1"/>
  <c r="G77" i="1"/>
  <c r="M77" i="1" s="1"/>
  <c r="F81" i="1"/>
  <c r="F80" i="1"/>
  <c r="L80" i="1" s="1"/>
  <c r="F78" i="1"/>
  <c r="F77" i="1"/>
  <c r="E81" i="1"/>
  <c r="E80" i="1"/>
  <c r="E79" i="1"/>
  <c r="E78" i="1"/>
  <c r="K78" i="1" s="1"/>
  <c r="E77" i="1"/>
  <c r="D81" i="1"/>
  <c r="D80" i="1"/>
  <c r="D79" i="1"/>
  <c r="J79" i="1" s="1"/>
  <c r="D78" i="1"/>
  <c r="J78" i="1" s="1"/>
  <c r="D77" i="1"/>
  <c r="H75" i="1"/>
  <c r="H74" i="1"/>
  <c r="H73" i="1"/>
  <c r="H72" i="1"/>
  <c r="N72" i="1" s="1"/>
  <c r="H71" i="1"/>
  <c r="G75" i="1"/>
  <c r="M75" i="1" s="1"/>
  <c r="G74" i="1"/>
  <c r="G73" i="1"/>
  <c r="G72" i="1"/>
  <c r="G71" i="1"/>
  <c r="M71" i="1" s="1"/>
  <c r="F75" i="1"/>
  <c r="F74" i="1"/>
  <c r="L74" i="1" s="1"/>
  <c r="F72" i="1"/>
  <c r="F71" i="1"/>
  <c r="E75" i="1"/>
  <c r="E74" i="1"/>
  <c r="K74" i="1" s="1"/>
  <c r="E73" i="1"/>
  <c r="K73" i="1" s="1"/>
  <c r="E72" i="1"/>
  <c r="E71" i="1"/>
  <c r="D75" i="1"/>
  <c r="D74" i="1"/>
  <c r="D73" i="1"/>
  <c r="D72" i="1"/>
  <c r="J72" i="1" s="1"/>
  <c r="D71" i="1"/>
  <c r="H69" i="1"/>
  <c r="H68" i="1"/>
  <c r="H67" i="1"/>
  <c r="H66" i="1"/>
  <c r="N66" i="1" s="1"/>
  <c r="H65" i="1"/>
  <c r="G69" i="1"/>
  <c r="M69" i="1" s="1"/>
  <c r="G68" i="1"/>
  <c r="G67" i="1"/>
  <c r="G66" i="1"/>
  <c r="G65" i="1"/>
  <c r="M65" i="1" s="1"/>
  <c r="F69" i="1"/>
  <c r="L69" i="1" s="1"/>
  <c r="F68" i="1"/>
  <c r="L68" i="1" s="1"/>
  <c r="F66" i="1"/>
  <c r="F65" i="1"/>
  <c r="E69" i="1"/>
  <c r="E68" i="1"/>
  <c r="E67" i="1"/>
  <c r="E66" i="1"/>
  <c r="K66" i="1" s="1"/>
  <c r="E65" i="1"/>
  <c r="D69" i="1"/>
  <c r="D68" i="1"/>
  <c r="D67" i="1"/>
  <c r="D66" i="1"/>
  <c r="D65" i="1"/>
  <c r="J65" i="1" s="1"/>
  <c r="H63" i="1"/>
  <c r="H62" i="1"/>
  <c r="H61" i="1"/>
  <c r="H60" i="1"/>
  <c r="N60" i="1" s="1"/>
  <c r="H59" i="1"/>
  <c r="N59" i="1" s="1"/>
  <c r="G63" i="1"/>
  <c r="M63" i="1" s="1"/>
  <c r="G62" i="1"/>
  <c r="G61" i="1"/>
  <c r="G60" i="1"/>
  <c r="G59" i="1"/>
  <c r="F63" i="1"/>
  <c r="L63" i="1" s="1"/>
  <c r="F62" i="1"/>
  <c r="L62" i="1" s="1"/>
  <c r="F60" i="1"/>
  <c r="F59" i="1"/>
  <c r="E63" i="1"/>
  <c r="E62" i="1"/>
  <c r="E61" i="1"/>
  <c r="E60" i="1"/>
  <c r="K60" i="1" s="1"/>
  <c r="E59" i="1"/>
  <c r="D63" i="1"/>
  <c r="D62" i="1"/>
  <c r="D61" i="1"/>
  <c r="D60" i="1"/>
  <c r="D59" i="1"/>
  <c r="J59" i="1" s="1"/>
  <c r="H57" i="1"/>
  <c r="H56" i="1"/>
  <c r="H55" i="1"/>
  <c r="H54" i="1"/>
  <c r="H53" i="1"/>
  <c r="N53" i="1" s="1"/>
  <c r="G57" i="1"/>
  <c r="M57" i="1" s="1"/>
  <c r="G56" i="1"/>
  <c r="G55" i="1"/>
  <c r="G54" i="1"/>
  <c r="G53" i="1"/>
  <c r="F57" i="1"/>
  <c r="F56" i="1"/>
  <c r="L56" i="1" s="1"/>
  <c r="F54" i="1"/>
  <c r="L54" i="1" s="1"/>
  <c r="F53" i="1"/>
  <c r="E57" i="1"/>
  <c r="E56" i="1"/>
  <c r="E55" i="1"/>
  <c r="E54" i="1"/>
  <c r="E53" i="1"/>
  <c r="K53" i="1" s="1"/>
  <c r="D57" i="1"/>
  <c r="D56" i="1"/>
  <c r="D55" i="1"/>
  <c r="D54" i="1"/>
  <c r="D53" i="1"/>
  <c r="H51" i="1"/>
  <c r="H50" i="1"/>
  <c r="H49" i="1"/>
  <c r="H48" i="1"/>
  <c r="H47" i="1"/>
  <c r="G51" i="1"/>
  <c r="M51" i="1" s="1"/>
  <c r="G50" i="1"/>
  <c r="G49" i="1"/>
  <c r="G48" i="1"/>
  <c r="G47" i="1"/>
  <c r="F51" i="1"/>
  <c r="F50" i="1"/>
  <c r="L50" i="1" s="1"/>
  <c r="F48" i="1"/>
  <c r="L48" i="1" s="1"/>
  <c r="F47" i="1"/>
  <c r="L47" i="1" s="1"/>
  <c r="E51" i="1"/>
  <c r="E50" i="1"/>
  <c r="E49" i="1"/>
  <c r="E48" i="1"/>
  <c r="E47" i="1"/>
  <c r="K47" i="1" s="1"/>
  <c r="D51" i="1"/>
  <c r="J51" i="1" s="1"/>
  <c r="D50" i="1"/>
  <c r="J50" i="1" s="1"/>
  <c r="D49" i="1"/>
  <c r="J49" i="1" s="1"/>
  <c r="D48" i="1"/>
  <c r="J48" i="1" s="1"/>
  <c r="D47" i="1"/>
  <c r="J47" i="1" s="1"/>
  <c r="H45" i="1"/>
  <c r="H44" i="1"/>
  <c r="N44" i="1" s="1"/>
  <c r="H43" i="1"/>
  <c r="N43" i="1" s="1"/>
  <c r="H42" i="1"/>
  <c r="H41" i="1"/>
  <c r="G45" i="1"/>
  <c r="M45" i="1" s="1"/>
  <c r="G44" i="1"/>
  <c r="M44" i="1" s="1"/>
  <c r="G43" i="1"/>
  <c r="G42" i="1"/>
  <c r="G41" i="1"/>
  <c r="F45" i="1"/>
  <c r="F44" i="1"/>
  <c r="F42" i="1"/>
  <c r="L42" i="1" s="1"/>
  <c r="F41" i="1"/>
  <c r="L41" i="1" s="1"/>
  <c r="E45" i="1"/>
  <c r="K45" i="1" s="1"/>
  <c r="E44" i="1"/>
  <c r="E43" i="1"/>
  <c r="K43" i="1" s="1"/>
  <c r="E42" i="1"/>
  <c r="E41" i="1"/>
  <c r="K41" i="1" s="1"/>
  <c r="D45" i="1"/>
  <c r="J45" i="1" s="1"/>
  <c r="D44" i="1"/>
  <c r="J44" i="1" s="1"/>
  <c r="D43" i="1"/>
  <c r="J43" i="1" s="1"/>
  <c r="D42" i="1"/>
  <c r="J42" i="1" s="1"/>
  <c r="D41" i="1"/>
  <c r="J41" i="1" s="1"/>
  <c r="D35" i="1"/>
  <c r="J35" i="1" s="1"/>
  <c r="H39" i="1"/>
  <c r="N39" i="1" s="1"/>
  <c r="H38" i="1"/>
  <c r="H37" i="1"/>
  <c r="H36" i="1"/>
  <c r="H35" i="1"/>
  <c r="G39" i="1"/>
  <c r="M39" i="1" s="1"/>
  <c r="G38" i="1"/>
  <c r="M38" i="1" s="1"/>
  <c r="G37" i="1"/>
  <c r="M37" i="1" s="1"/>
  <c r="G36" i="1"/>
  <c r="M36" i="1" s="1"/>
  <c r="G35" i="1"/>
  <c r="M35" i="1" s="1"/>
  <c r="F39" i="1"/>
  <c r="L39" i="1" s="1"/>
  <c r="F38" i="1"/>
  <c r="L38" i="1" s="1"/>
  <c r="F36" i="1"/>
  <c r="L36" i="1" s="1"/>
  <c r="F35" i="1"/>
  <c r="L35" i="1" s="1"/>
  <c r="E39" i="1"/>
  <c r="K39" i="1" s="1"/>
  <c r="E38" i="1"/>
  <c r="E37" i="1"/>
  <c r="E36" i="1"/>
  <c r="K36" i="1" s="1"/>
  <c r="E35" i="1"/>
  <c r="K35" i="1" s="1"/>
  <c r="D39" i="1"/>
  <c r="J39" i="1" s="1"/>
  <c r="D38" i="1"/>
  <c r="J38" i="1" s="1"/>
  <c r="D37" i="1"/>
  <c r="J37" i="1" s="1"/>
  <c r="D36" i="1"/>
  <c r="J36" i="1" s="1"/>
  <c r="E29" i="1"/>
  <c r="D33" i="1"/>
  <c r="J33" i="1" s="1"/>
  <c r="D29" i="1"/>
  <c r="J29" i="1" s="1"/>
  <c r="N147" i="1"/>
  <c r="J145" i="1"/>
  <c r="M127" i="1"/>
  <c r="J77" i="1"/>
  <c r="J71" i="1"/>
  <c r="K54" i="1"/>
  <c r="N33" i="1"/>
  <c r="H32" i="1"/>
  <c r="N32" i="1" s="1"/>
  <c r="H31" i="1"/>
  <c r="N31" i="1" s="1"/>
  <c r="H30" i="1"/>
  <c r="N30" i="1" s="1"/>
  <c r="H29" i="1"/>
  <c r="N29" i="1" s="1"/>
  <c r="G33" i="1"/>
  <c r="M33" i="1" s="1"/>
  <c r="G32" i="1"/>
  <c r="M32" i="1" s="1"/>
  <c r="G31" i="1"/>
  <c r="M31" i="1" s="1"/>
  <c r="G30" i="1"/>
  <c r="M30" i="1" s="1"/>
  <c r="G29" i="1"/>
  <c r="M29" i="1" s="1"/>
  <c r="F33" i="1"/>
  <c r="L33" i="1" s="1"/>
  <c r="F32" i="1"/>
  <c r="L32" i="1" s="1"/>
  <c r="F30" i="1"/>
  <c r="L30" i="1" s="1"/>
  <c r="F29" i="1"/>
  <c r="L29" i="1" s="1"/>
  <c r="E33" i="1"/>
  <c r="M43" i="1" s="1"/>
  <c r="E32" i="1"/>
  <c r="E31" i="1"/>
  <c r="K31" i="1" s="1"/>
  <c r="E30" i="1"/>
  <c r="K30" i="1" s="1"/>
  <c r="D32" i="1"/>
  <c r="J32" i="1" s="1"/>
  <c r="D31" i="1"/>
  <c r="J31" i="1" s="1"/>
  <c r="D30" i="1"/>
  <c r="J30" i="1" s="1"/>
  <c r="N86" i="1" l="1"/>
  <c r="M42" i="1"/>
  <c r="N50" i="1"/>
  <c r="J85" i="1"/>
  <c r="J95" i="1"/>
  <c r="N146" i="1"/>
  <c r="N139" i="1"/>
  <c r="M144" i="1"/>
  <c r="K146" i="1"/>
  <c r="M137" i="1"/>
  <c r="K128" i="1"/>
  <c r="N145" i="1"/>
  <c r="K139" i="1"/>
  <c r="K122" i="1"/>
  <c r="M131" i="1"/>
  <c r="J123" i="1"/>
  <c r="L114" i="1"/>
  <c r="M111" i="1"/>
  <c r="N101" i="1"/>
  <c r="L110" i="1"/>
  <c r="K96" i="1"/>
  <c r="J102" i="1"/>
  <c r="N84" i="1"/>
  <c r="M83" i="1"/>
  <c r="N78" i="1"/>
  <c r="K72" i="1"/>
  <c r="N108" i="1"/>
  <c r="K103" i="1"/>
  <c r="M90" i="1"/>
  <c r="K80" i="1"/>
  <c r="J97" i="1"/>
  <c r="N79" i="1"/>
  <c r="J96" i="1"/>
  <c r="M84" i="1"/>
  <c r="N48" i="1"/>
  <c r="M78" i="1"/>
  <c r="K67" i="1"/>
  <c r="N73" i="1"/>
  <c r="N35" i="1"/>
  <c r="M50" i="1"/>
  <c r="M53" i="1"/>
  <c r="L59" i="1"/>
  <c r="M74" i="1"/>
  <c r="J66" i="1"/>
  <c r="J68" i="1"/>
  <c r="K42" i="1"/>
  <c r="J57" i="1"/>
  <c r="J61" i="1"/>
  <c r="K44" i="1"/>
  <c r="M47" i="1"/>
  <c r="N55" i="1"/>
  <c r="M68" i="1"/>
  <c r="M72" i="1"/>
  <c r="M49" i="1"/>
  <c r="K51" i="1"/>
  <c r="J55" i="1"/>
  <c r="L57" i="1"/>
  <c r="J60" i="1"/>
  <c r="J62" i="1"/>
  <c r="J69" i="1"/>
  <c r="N54" i="1"/>
  <c r="N49" i="1"/>
  <c r="L51" i="1"/>
  <c r="M55" i="1"/>
  <c r="L77" i="1"/>
  <c r="N41" i="1"/>
  <c r="J56" i="1"/>
  <c r="L60" i="1"/>
  <c r="J67" i="1"/>
  <c r="M48" i="1"/>
  <c r="J75" i="1"/>
  <c r="K56" i="1"/>
  <c r="L53" i="1"/>
  <c r="J63" i="1"/>
  <c r="N36" i="1"/>
  <c r="K37" i="1"/>
  <c r="K38" i="1"/>
  <c r="M41" i="1"/>
  <c r="N42" i="1"/>
  <c r="J53" i="1"/>
  <c r="M54" i="1"/>
  <c r="K29" i="1"/>
  <c r="L71" i="1"/>
  <c r="K33" i="1"/>
  <c r="L45" i="1"/>
  <c r="N47" i="1"/>
  <c r="K48" i="1"/>
  <c r="N51" i="1"/>
  <c r="J54" i="1"/>
  <c r="M56" i="1"/>
  <c r="M62" i="1"/>
  <c r="L75" i="1"/>
  <c r="L66" i="1"/>
  <c r="J81" i="1"/>
  <c r="J87" i="1"/>
  <c r="M60" i="1"/>
  <c r="K32" i="1"/>
  <c r="L44" i="1"/>
  <c r="K50" i="1"/>
  <c r="N56" i="1"/>
  <c r="N57" i="1"/>
  <c r="N62" i="1"/>
  <c r="N68" i="1"/>
  <c r="M67" i="1"/>
  <c r="N37" i="1"/>
  <c r="N38" i="1"/>
  <c r="N45" i="1"/>
  <c r="K113" i="1" l="1"/>
  <c r="J135" i="1"/>
  <c r="M123" i="1"/>
  <c r="L126" i="1"/>
  <c r="K91" i="1"/>
  <c r="L105" i="1"/>
  <c r="N96" i="1"/>
  <c r="K120" i="1"/>
  <c r="L134" i="1"/>
  <c r="N125" i="1"/>
  <c r="J119" i="1"/>
  <c r="K98" i="1"/>
  <c r="N103" i="1"/>
  <c r="M107" i="1"/>
  <c r="N98" i="1"/>
  <c r="M102" i="1"/>
  <c r="J114" i="1"/>
  <c r="K93" i="1"/>
  <c r="K92" i="1"/>
  <c r="J113" i="1"/>
  <c r="M101" i="1"/>
  <c r="N97" i="1"/>
  <c r="J108" i="1"/>
  <c r="K87" i="1"/>
  <c r="N92" i="1"/>
  <c r="M96" i="1"/>
  <c r="N67" i="1"/>
  <c r="N87" i="1"/>
  <c r="N65" i="1"/>
  <c r="K65" i="1"/>
  <c r="J89" i="1"/>
  <c r="K61" i="1"/>
  <c r="J86" i="1"/>
  <c r="N63" i="1"/>
  <c r="L72" i="1"/>
  <c r="M80" i="1"/>
  <c r="M73" i="1"/>
  <c r="M61" i="1"/>
  <c r="K62" i="1"/>
  <c r="K59" i="1"/>
  <c r="J84" i="1"/>
  <c r="J74" i="1"/>
  <c r="N69" i="1"/>
  <c r="L78" i="1"/>
  <c r="K63" i="1"/>
  <c r="M59" i="1"/>
  <c r="J73" i="1"/>
  <c r="K49" i="1"/>
  <c r="N71" i="1"/>
  <c r="L81" i="1"/>
  <c r="K85" i="1"/>
  <c r="K57" i="1"/>
  <c r="L65" i="1"/>
  <c r="K79" i="1"/>
  <c r="J101" i="1"/>
  <c r="M89" i="1"/>
  <c r="N85" i="1"/>
  <c r="K55" i="1"/>
  <c r="M66" i="1"/>
  <c r="N61" i="1"/>
  <c r="J80" i="1"/>
  <c r="K81" i="1"/>
  <c r="J103" i="1"/>
  <c r="K77" i="1"/>
  <c r="N83" i="1"/>
  <c r="L92" i="1"/>
  <c r="L84" i="1"/>
  <c r="J93" i="1"/>
  <c r="K71" i="1"/>
  <c r="N77" i="1"/>
  <c r="L87" i="1"/>
  <c r="J92" i="1"/>
  <c r="N74" i="1"/>
  <c r="M79" i="1"/>
  <c r="L83" i="1"/>
  <c r="K68" i="1"/>
  <c r="N113" i="1" l="1"/>
  <c r="K108" i="1"/>
  <c r="L122" i="1"/>
  <c r="K137" i="1"/>
  <c r="N143" i="1"/>
  <c r="M91" i="1"/>
  <c r="J120" i="1"/>
  <c r="L129" i="1"/>
  <c r="K115" i="1"/>
  <c r="N120" i="1"/>
  <c r="J131" i="1"/>
  <c r="M119" i="1"/>
  <c r="N115" i="1"/>
  <c r="K110" i="1"/>
  <c r="N114" i="1"/>
  <c r="K109" i="1"/>
  <c r="L123" i="1"/>
  <c r="K104" i="1"/>
  <c r="N109" i="1"/>
  <c r="M113" i="1"/>
  <c r="J125" i="1"/>
  <c r="K83" i="1"/>
  <c r="M93" i="1"/>
  <c r="J105" i="1"/>
  <c r="L96" i="1"/>
  <c r="L99" i="1"/>
  <c r="N75" i="1"/>
  <c r="N90" i="1"/>
  <c r="N107" i="1"/>
  <c r="K69" i="1"/>
  <c r="M108" i="1"/>
  <c r="N104" i="1"/>
  <c r="K99" i="1"/>
  <c r="L111" i="1"/>
  <c r="K97" i="1"/>
  <c r="N102" i="1"/>
  <c r="K90" i="1"/>
  <c r="N95" i="1"/>
  <c r="L104" i="1"/>
  <c r="K95" i="1"/>
  <c r="J117" i="1"/>
  <c r="M105" i="1"/>
  <c r="L108" i="1"/>
  <c r="N81" i="1"/>
  <c r="J98" i="1"/>
  <c r="M86" i="1"/>
  <c r="L89" i="1"/>
  <c r="K75" i="1"/>
  <c r="K125" i="1" l="1"/>
  <c r="L138" i="1"/>
  <c r="M135" i="1"/>
  <c r="K143" i="1"/>
  <c r="K132" i="1"/>
  <c r="L147" i="1"/>
  <c r="N137" i="1"/>
  <c r="K145" i="1"/>
  <c r="L141" i="1"/>
  <c r="K127" i="1"/>
  <c r="N132" i="1"/>
  <c r="K126" i="1"/>
  <c r="N131" i="1"/>
  <c r="K144" i="1"/>
  <c r="L140" i="1"/>
  <c r="K121" i="1"/>
  <c r="L135" i="1"/>
  <c r="N126" i="1"/>
  <c r="J143" i="1"/>
  <c r="K102" i="1"/>
  <c r="K119" i="1"/>
  <c r="L116" i="1"/>
  <c r="K114" i="1"/>
  <c r="L128" i="1"/>
  <c r="N119" i="1"/>
  <c r="K107" i="1"/>
  <c r="M117" i="1"/>
  <c r="J129" i="1"/>
  <c r="L120" i="1"/>
  <c r="N121" i="1"/>
  <c r="K116" i="1"/>
  <c r="J137" i="1"/>
  <c r="M125" i="1"/>
  <c r="L132" i="1" l="1"/>
  <c r="M129" i="1"/>
  <c r="J141" i="1"/>
  <c r="N144" i="1"/>
  <c r="K138" i="1"/>
  <c r="K133" i="1"/>
  <c r="M143" i="1"/>
  <c r="N138" i="1"/>
  <c r="M141" i="1"/>
  <c r="L146" i="1"/>
  <c r="K131" i="1"/>
</calcChain>
</file>

<file path=xl/sharedStrings.xml><?xml version="1.0" encoding="utf-8"?>
<sst xmlns="http://schemas.openxmlformats.org/spreadsheetml/2006/main" count="143" uniqueCount="56">
  <si>
    <t>Macrophages</t>
  </si>
  <si>
    <t>Neutrophils</t>
  </si>
  <si>
    <t>DCs</t>
  </si>
  <si>
    <t>T cells</t>
  </si>
  <si>
    <t>Thymus</t>
  </si>
  <si>
    <t>Bone Marrow</t>
  </si>
  <si>
    <t>Epitope</t>
  </si>
  <si>
    <t>Antigen</t>
  </si>
  <si>
    <t>MHC I</t>
  </si>
  <si>
    <t>MHC II</t>
  </si>
  <si>
    <t>TLR</t>
  </si>
  <si>
    <t>TNFalpha</t>
  </si>
  <si>
    <t>Complement, C3b</t>
  </si>
  <si>
    <t>PAMP</t>
  </si>
  <si>
    <t>negative selection</t>
  </si>
  <si>
    <t>positive selection</t>
  </si>
  <si>
    <t>AIRE</t>
  </si>
  <si>
    <t>CD3</t>
  </si>
  <si>
    <t>CD4</t>
  </si>
  <si>
    <t>Mast cells</t>
  </si>
  <si>
    <t>LNs</t>
  </si>
  <si>
    <t>Innate immunity</t>
  </si>
  <si>
    <t>Adaptive immunity</t>
  </si>
  <si>
    <t>CR1</t>
  </si>
  <si>
    <t>Antigen prsenting cell that talks to T cells</t>
  </si>
  <si>
    <t>Small part of the antigen recognized by lymphocytes</t>
  </si>
  <si>
    <t>Protein that can be recognized by lymphocytes</t>
  </si>
  <si>
    <t>Expressed on all nucleated cells and present peptides</t>
  </si>
  <si>
    <t>Expressed only on APCs and present peptids</t>
  </si>
  <si>
    <t>Conserved parts of microbes recognized by PRRs</t>
  </si>
  <si>
    <t>How autoreactive T cells are eliminated</t>
  </si>
  <si>
    <t>First step in T cell maturation</t>
  </si>
  <si>
    <t>Part of the TCR complex</t>
  </si>
  <si>
    <t>Co-receptor for T cells</t>
  </si>
  <si>
    <t>Innate immune cells that secrete histamines</t>
  </si>
  <si>
    <t>Where T and B cells see antigen</t>
  </si>
  <si>
    <t>Early immune response to pathogen that is not specific</t>
  </si>
  <si>
    <t>Delayed immune response to pathogen that is highly specific</t>
  </si>
  <si>
    <t>FREE</t>
  </si>
  <si>
    <t>A cytokine released by macrophages during inflammation</t>
  </si>
  <si>
    <t>Transcription factor that turns on tissue antigens in the thymus</t>
  </si>
  <si>
    <t>A great phagocyte that is long lived</t>
  </si>
  <si>
    <t>PRRs that recognize parts of microbes</t>
  </si>
  <si>
    <t>Receptor on macrophages that help phagocytose microbes</t>
  </si>
  <si>
    <t>A phagocyte that secretes intracellular DNA to trap pathogens</t>
  </si>
  <si>
    <t>An organ where T cells mature</t>
  </si>
  <si>
    <t>An organ where you find HSCs</t>
  </si>
  <si>
    <t>Versions</t>
  </si>
  <si>
    <t>Molecule that recognizes MHC:peptide complex</t>
  </si>
  <si>
    <t>A complement protein that binds to microbial surfaces</t>
  </si>
  <si>
    <t>Randomized numbers</t>
  </si>
  <si>
    <t>Answers</t>
  </si>
  <si>
    <t>Questions</t>
  </si>
  <si>
    <t>MICB 212 _ Immunology Bingo_Jan 23, 2023</t>
  </si>
  <si>
    <t>TCR</t>
  </si>
  <si>
    <t>Expressed only on APCs and present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</si>
</sst>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555555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6" fillId="0" borderId="5" xfId="0" applyFont="1" applyBorder="1"/>
    <xf numFmtId="0" fontId="6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3" fillId="3" borderId="1" xfId="0" applyFont="1" applyFill="1" applyBorder="1"/>
    <xf numFmtId="0" fontId="7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6D6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DCC1-7E74-2248-980B-15CAF923AF72}">
  <dimension ref="A1:AI147"/>
  <sheetViews>
    <sheetView tabSelected="1" zoomScale="80" zoomScaleNormal="80" workbookViewId="0">
      <selection activeCell="C142" sqref="C142"/>
    </sheetView>
  </sheetViews>
  <sheetFormatPr baseColWidth="10" defaultRowHeight="19" x14ac:dyDescent="0.25"/>
  <cols>
    <col min="1" max="1" width="10.83203125" style="1"/>
    <col min="2" max="2" width="23.33203125" style="1" customWidth="1"/>
    <col min="3" max="3" width="74.83203125" style="1" customWidth="1"/>
    <col min="4" max="8" width="10.83203125" style="1" customWidth="1"/>
    <col min="9" max="9" width="4.83203125" style="1" customWidth="1"/>
    <col min="10" max="14" width="18.33203125" style="1" customWidth="1"/>
    <col min="15" max="15" width="9.5" style="1" customWidth="1"/>
    <col min="16" max="35" width="5.5" style="1" customWidth="1"/>
    <col min="36" max="16384" width="10.83203125" style="1"/>
  </cols>
  <sheetData>
    <row r="1" spans="1:35" ht="26" x14ac:dyDescent="0.3">
      <c r="A1" s="33" t="s">
        <v>53</v>
      </c>
    </row>
    <row r="2" spans="1:35" x14ac:dyDescent="0.25">
      <c r="P2" s="5" t="s">
        <v>50</v>
      </c>
    </row>
    <row r="3" spans="1:35" x14ac:dyDescent="0.25">
      <c r="B3" s="31" t="s">
        <v>51</v>
      </c>
      <c r="C3" s="32" t="s">
        <v>52</v>
      </c>
      <c r="O3" s="5" t="s">
        <v>47</v>
      </c>
      <c r="P3" s="8">
        <v>1</v>
      </c>
      <c r="Q3" s="7">
        <v>2</v>
      </c>
      <c r="R3" s="6">
        <v>3</v>
      </c>
      <c r="S3" s="7">
        <v>4</v>
      </c>
      <c r="T3" s="6">
        <v>5</v>
      </c>
      <c r="U3" s="7">
        <v>6</v>
      </c>
      <c r="V3" s="6">
        <v>7</v>
      </c>
      <c r="W3" s="7">
        <v>8</v>
      </c>
      <c r="X3" s="6">
        <v>9</v>
      </c>
      <c r="Y3" s="7">
        <v>10</v>
      </c>
      <c r="Z3" s="6">
        <v>11</v>
      </c>
      <c r="AA3" s="7">
        <v>12</v>
      </c>
      <c r="AB3" s="6">
        <v>13</v>
      </c>
      <c r="AC3" s="7">
        <v>14</v>
      </c>
      <c r="AD3" s="6">
        <v>15</v>
      </c>
      <c r="AE3" s="7">
        <v>16</v>
      </c>
      <c r="AF3" s="6">
        <v>17</v>
      </c>
      <c r="AG3" s="7">
        <v>18</v>
      </c>
      <c r="AH3" s="6">
        <v>19</v>
      </c>
      <c r="AI3" s="7">
        <v>20</v>
      </c>
    </row>
    <row r="4" spans="1:35" x14ac:dyDescent="0.25">
      <c r="A4" s="1">
        <v>1</v>
      </c>
      <c r="B4" s="1" t="s">
        <v>0</v>
      </c>
      <c r="C4" s="1" t="s">
        <v>41</v>
      </c>
      <c r="P4" s="16">
        <v>5</v>
      </c>
      <c r="Q4" s="17">
        <v>12</v>
      </c>
      <c r="R4" s="18">
        <v>13</v>
      </c>
      <c r="S4" s="17">
        <v>7</v>
      </c>
      <c r="T4" s="18">
        <v>13</v>
      </c>
      <c r="U4" s="17">
        <v>9</v>
      </c>
      <c r="V4" s="18">
        <v>22</v>
      </c>
      <c r="W4" s="17">
        <v>23</v>
      </c>
      <c r="X4" s="18">
        <v>21</v>
      </c>
      <c r="Y4" s="17">
        <v>2</v>
      </c>
      <c r="Z4" s="18">
        <v>23</v>
      </c>
      <c r="AA4" s="17">
        <v>13</v>
      </c>
      <c r="AB4" s="18">
        <v>13</v>
      </c>
      <c r="AC4" s="17">
        <v>6</v>
      </c>
      <c r="AD4" s="18">
        <v>4</v>
      </c>
      <c r="AE4" s="17">
        <v>3</v>
      </c>
      <c r="AF4" s="18">
        <v>9</v>
      </c>
      <c r="AG4" s="17">
        <v>21</v>
      </c>
      <c r="AH4" s="18">
        <v>24</v>
      </c>
      <c r="AI4" s="17">
        <v>24</v>
      </c>
    </row>
    <row r="5" spans="1:35" x14ac:dyDescent="0.25">
      <c r="A5" s="1">
        <v>2</v>
      </c>
      <c r="B5" s="1" t="s">
        <v>1</v>
      </c>
      <c r="C5" s="1" t="s">
        <v>44</v>
      </c>
      <c r="P5" s="9">
        <v>1</v>
      </c>
      <c r="Q5" s="10">
        <v>22</v>
      </c>
      <c r="R5" s="1">
        <v>2</v>
      </c>
      <c r="S5" s="10">
        <v>12</v>
      </c>
      <c r="T5" s="1">
        <v>21</v>
      </c>
      <c r="U5" s="10">
        <v>8</v>
      </c>
      <c r="V5" s="1">
        <v>13</v>
      </c>
      <c r="W5" s="10">
        <v>16</v>
      </c>
      <c r="X5" s="1">
        <v>6</v>
      </c>
      <c r="Y5" s="10">
        <v>20</v>
      </c>
      <c r="Z5" s="1">
        <v>15</v>
      </c>
      <c r="AA5" s="10">
        <v>10</v>
      </c>
      <c r="AB5" s="1">
        <v>15</v>
      </c>
      <c r="AC5" s="10">
        <v>2</v>
      </c>
      <c r="AD5" s="1">
        <v>13</v>
      </c>
      <c r="AE5" s="10">
        <v>7</v>
      </c>
      <c r="AF5" s="1">
        <v>12</v>
      </c>
      <c r="AG5" s="10">
        <v>19</v>
      </c>
      <c r="AH5" s="1">
        <v>7</v>
      </c>
      <c r="AI5" s="10">
        <v>23</v>
      </c>
    </row>
    <row r="6" spans="1:35" x14ac:dyDescent="0.25">
      <c r="A6" s="1">
        <v>3</v>
      </c>
      <c r="B6" s="1" t="s">
        <v>2</v>
      </c>
      <c r="C6" s="1" t="s">
        <v>24</v>
      </c>
      <c r="P6" s="9">
        <v>9</v>
      </c>
      <c r="Q6" s="10">
        <v>18</v>
      </c>
      <c r="R6" s="1">
        <v>19</v>
      </c>
      <c r="S6" s="10">
        <v>20</v>
      </c>
      <c r="T6" s="1">
        <v>14</v>
      </c>
      <c r="U6" s="10">
        <v>22</v>
      </c>
      <c r="V6" s="1">
        <v>7</v>
      </c>
      <c r="W6" s="10">
        <v>10</v>
      </c>
      <c r="X6" s="1">
        <v>7</v>
      </c>
      <c r="Y6" s="10">
        <v>12</v>
      </c>
      <c r="Z6" s="1">
        <v>17</v>
      </c>
      <c r="AA6" s="10">
        <v>21</v>
      </c>
      <c r="AB6" s="1">
        <v>10</v>
      </c>
      <c r="AC6" s="10">
        <v>10</v>
      </c>
      <c r="AD6" s="1">
        <v>2</v>
      </c>
      <c r="AE6" s="10">
        <v>2</v>
      </c>
      <c r="AF6" s="1">
        <v>21</v>
      </c>
      <c r="AG6" s="10">
        <v>15</v>
      </c>
      <c r="AH6" s="1">
        <v>11</v>
      </c>
      <c r="AI6" s="10">
        <v>12</v>
      </c>
    </row>
    <row r="7" spans="1:35" x14ac:dyDescent="0.25">
      <c r="A7" s="1">
        <v>4</v>
      </c>
      <c r="B7" s="1" t="s">
        <v>3</v>
      </c>
      <c r="C7" s="1" t="s">
        <v>48</v>
      </c>
      <c r="P7" s="9">
        <v>22</v>
      </c>
      <c r="Q7" s="10">
        <v>16</v>
      </c>
      <c r="R7" s="1">
        <v>4</v>
      </c>
      <c r="S7" s="10">
        <v>23</v>
      </c>
      <c r="T7" s="1">
        <v>23</v>
      </c>
      <c r="U7" s="10">
        <v>15</v>
      </c>
      <c r="V7" s="1">
        <v>8</v>
      </c>
      <c r="W7" s="10">
        <v>19</v>
      </c>
      <c r="X7" s="1">
        <v>20</v>
      </c>
      <c r="Y7" s="10">
        <v>15</v>
      </c>
      <c r="Z7" s="1">
        <v>6</v>
      </c>
      <c r="AA7" s="10">
        <v>22</v>
      </c>
      <c r="AB7" s="1">
        <v>1</v>
      </c>
      <c r="AC7" s="10">
        <v>3</v>
      </c>
      <c r="AD7" s="1">
        <v>23</v>
      </c>
      <c r="AE7" s="10">
        <v>10</v>
      </c>
      <c r="AF7" s="1">
        <v>10</v>
      </c>
      <c r="AG7" s="10">
        <v>14</v>
      </c>
      <c r="AH7" s="1">
        <v>1</v>
      </c>
      <c r="AI7" s="10">
        <v>3</v>
      </c>
    </row>
    <row r="8" spans="1:35" x14ac:dyDescent="0.25">
      <c r="A8" s="1">
        <v>5</v>
      </c>
      <c r="B8" s="1" t="s">
        <v>4</v>
      </c>
      <c r="C8" s="1" t="s">
        <v>45</v>
      </c>
      <c r="P8" s="9">
        <v>24</v>
      </c>
      <c r="Q8" s="10">
        <v>11</v>
      </c>
      <c r="R8" s="1">
        <v>15</v>
      </c>
      <c r="S8" s="10">
        <v>14</v>
      </c>
      <c r="T8" s="1">
        <v>2</v>
      </c>
      <c r="U8" s="10">
        <v>16</v>
      </c>
      <c r="V8" s="1">
        <v>24</v>
      </c>
      <c r="W8" s="10">
        <v>21</v>
      </c>
      <c r="X8" s="1">
        <v>5</v>
      </c>
      <c r="Y8" s="10">
        <v>14</v>
      </c>
      <c r="Z8" s="1">
        <v>14</v>
      </c>
      <c r="AA8" s="10">
        <v>20</v>
      </c>
      <c r="AB8" s="1">
        <v>23</v>
      </c>
      <c r="AC8" s="10">
        <v>4</v>
      </c>
      <c r="AD8" s="1">
        <v>5</v>
      </c>
      <c r="AE8" s="10">
        <v>15</v>
      </c>
      <c r="AF8" s="1">
        <v>18</v>
      </c>
      <c r="AG8" s="10">
        <v>13</v>
      </c>
      <c r="AH8" s="1">
        <v>18</v>
      </c>
      <c r="AI8" s="10">
        <v>14</v>
      </c>
    </row>
    <row r="9" spans="1:35" x14ac:dyDescent="0.25">
      <c r="A9" s="1">
        <v>6</v>
      </c>
      <c r="B9" s="1" t="s">
        <v>5</v>
      </c>
      <c r="C9" s="1" t="s">
        <v>46</v>
      </c>
      <c r="P9" s="9">
        <v>16</v>
      </c>
      <c r="Q9" s="10">
        <v>24</v>
      </c>
      <c r="R9" s="1">
        <v>10</v>
      </c>
      <c r="S9" s="10">
        <v>10</v>
      </c>
      <c r="T9" s="1">
        <v>5</v>
      </c>
      <c r="U9" s="10">
        <v>21</v>
      </c>
      <c r="V9" s="1">
        <v>14</v>
      </c>
      <c r="W9" s="10">
        <v>1</v>
      </c>
      <c r="X9" s="1">
        <v>8</v>
      </c>
      <c r="Y9" s="10">
        <v>5</v>
      </c>
      <c r="Z9" s="1">
        <v>16</v>
      </c>
      <c r="AA9" s="10">
        <v>12</v>
      </c>
      <c r="AB9" s="1">
        <v>9</v>
      </c>
      <c r="AC9" s="10">
        <v>22</v>
      </c>
      <c r="AD9" s="1">
        <v>17</v>
      </c>
      <c r="AE9" s="10">
        <v>20</v>
      </c>
      <c r="AF9" s="1">
        <v>3</v>
      </c>
      <c r="AG9" s="10">
        <v>6</v>
      </c>
      <c r="AH9" s="1">
        <v>20</v>
      </c>
      <c r="AI9" s="10">
        <v>18</v>
      </c>
    </row>
    <row r="10" spans="1:35" x14ac:dyDescent="0.25">
      <c r="A10" s="1">
        <v>7</v>
      </c>
      <c r="B10" s="1" t="s">
        <v>6</v>
      </c>
      <c r="C10" s="1" t="s">
        <v>25</v>
      </c>
      <c r="P10" s="9">
        <v>8</v>
      </c>
      <c r="Q10" s="10">
        <v>21</v>
      </c>
      <c r="R10" s="1">
        <v>3</v>
      </c>
      <c r="S10" s="10">
        <v>13</v>
      </c>
      <c r="T10" s="1">
        <v>10</v>
      </c>
      <c r="U10" s="10">
        <v>20</v>
      </c>
      <c r="V10" s="1">
        <v>12</v>
      </c>
      <c r="W10" s="10">
        <v>4</v>
      </c>
      <c r="X10" s="1">
        <v>9</v>
      </c>
      <c r="Y10" s="10">
        <v>9</v>
      </c>
      <c r="Z10" s="1">
        <v>11</v>
      </c>
      <c r="AA10" s="10">
        <v>19</v>
      </c>
      <c r="AB10" s="1">
        <v>24</v>
      </c>
      <c r="AC10" s="10">
        <v>7</v>
      </c>
      <c r="AD10" s="1">
        <v>11</v>
      </c>
      <c r="AE10" s="10">
        <v>21</v>
      </c>
      <c r="AF10" s="1">
        <v>4</v>
      </c>
      <c r="AG10" s="10">
        <v>4</v>
      </c>
      <c r="AH10" s="1">
        <v>16</v>
      </c>
      <c r="AI10" s="10">
        <v>10</v>
      </c>
    </row>
    <row r="11" spans="1:35" x14ac:dyDescent="0.25">
      <c r="A11" s="1">
        <v>8</v>
      </c>
      <c r="B11" s="1" t="s">
        <v>7</v>
      </c>
      <c r="C11" s="1" t="s">
        <v>26</v>
      </c>
      <c r="P11" s="9">
        <v>3</v>
      </c>
      <c r="Q11" s="10">
        <v>4</v>
      </c>
      <c r="R11" s="1">
        <v>24</v>
      </c>
      <c r="S11" s="10">
        <v>2</v>
      </c>
      <c r="T11" s="1">
        <v>1</v>
      </c>
      <c r="U11" s="10">
        <v>1</v>
      </c>
      <c r="V11" s="1">
        <v>17</v>
      </c>
      <c r="W11" s="10">
        <v>5</v>
      </c>
      <c r="X11" s="1">
        <v>24</v>
      </c>
      <c r="Y11" s="10">
        <v>18</v>
      </c>
      <c r="Z11" s="1">
        <v>12</v>
      </c>
      <c r="AA11" s="10">
        <v>24</v>
      </c>
      <c r="AB11" s="1">
        <v>21</v>
      </c>
      <c r="AC11" s="10">
        <v>1</v>
      </c>
      <c r="AD11" s="1">
        <v>3</v>
      </c>
      <c r="AE11" s="10">
        <v>6</v>
      </c>
      <c r="AF11" s="1">
        <v>17</v>
      </c>
      <c r="AG11" s="10">
        <v>17</v>
      </c>
      <c r="AH11" s="1">
        <v>13</v>
      </c>
      <c r="AI11" s="10">
        <v>2</v>
      </c>
    </row>
    <row r="12" spans="1:35" x14ac:dyDescent="0.25">
      <c r="A12" s="1">
        <v>9</v>
      </c>
      <c r="B12" s="1" t="s">
        <v>8</v>
      </c>
      <c r="C12" s="1" t="s">
        <v>27</v>
      </c>
      <c r="P12" s="9">
        <v>20</v>
      </c>
      <c r="Q12" s="10">
        <v>6</v>
      </c>
      <c r="R12" s="1">
        <v>23</v>
      </c>
      <c r="S12" s="10">
        <v>1</v>
      </c>
      <c r="T12" s="1">
        <v>11</v>
      </c>
      <c r="U12" s="10">
        <v>4</v>
      </c>
      <c r="V12" s="1">
        <v>10</v>
      </c>
      <c r="W12" s="10">
        <v>2</v>
      </c>
      <c r="X12" s="1">
        <v>2</v>
      </c>
      <c r="Y12" s="10">
        <v>3</v>
      </c>
      <c r="Z12" s="1">
        <v>8</v>
      </c>
      <c r="AA12" s="10">
        <v>11</v>
      </c>
      <c r="AB12" s="1">
        <v>4</v>
      </c>
      <c r="AC12" s="10">
        <v>24</v>
      </c>
      <c r="AD12" s="1">
        <v>6</v>
      </c>
      <c r="AE12" s="10">
        <v>19</v>
      </c>
      <c r="AF12" s="1">
        <v>20</v>
      </c>
      <c r="AG12" s="10">
        <v>1</v>
      </c>
      <c r="AH12" s="1">
        <v>22</v>
      </c>
      <c r="AI12" s="10">
        <v>11</v>
      </c>
    </row>
    <row r="13" spans="1:35" x14ac:dyDescent="0.25">
      <c r="A13" s="1">
        <v>10</v>
      </c>
      <c r="B13" s="1" t="s">
        <v>9</v>
      </c>
      <c r="C13" s="1" t="s">
        <v>28</v>
      </c>
      <c r="P13" s="9">
        <v>18</v>
      </c>
      <c r="Q13" s="10">
        <v>14</v>
      </c>
      <c r="R13" s="1">
        <v>11</v>
      </c>
      <c r="S13" s="10">
        <v>3</v>
      </c>
      <c r="T13" s="1">
        <v>9</v>
      </c>
      <c r="U13" s="10">
        <v>17</v>
      </c>
      <c r="V13" s="1">
        <v>21</v>
      </c>
      <c r="W13" s="10">
        <v>18</v>
      </c>
      <c r="X13" s="1">
        <v>17</v>
      </c>
      <c r="Y13" s="10">
        <v>11</v>
      </c>
      <c r="Z13" s="1">
        <v>24</v>
      </c>
      <c r="AA13" s="10">
        <v>17</v>
      </c>
      <c r="AB13" s="1">
        <v>6</v>
      </c>
      <c r="AC13" s="10">
        <v>9</v>
      </c>
      <c r="AD13" s="1">
        <v>7</v>
      </c>
      <c r="AE13" s="10">
        <v>23</v>
      </c>
      <c r="AF13" s="1">
        <v>16</v>
      </c>
      <c r="AG13" s="10">
        <v>23</v>
      </c>
      <c r="AH13" s="1">
        <v>3</v>
      </c>
      <c r="AI13" s="10">
        <v>17</v>
      </c>
    </row>
    <row r="14" spans="1:35" x14ac:dyDescent="0.25">
      <c r="A14" s="1">
        <v>11</v>
      </c>
      <c r="B14" s="1" t="s">
        <v>10</v>
      </c>
      <c r="C14" s="1" t="s">
        <v>42</v>
      </c>
      <c r="P14" s="9">
        <v>17</v>
      </c>
      <c r="Q14" s="10">
        <v>15</v>
      </c>
      <c r="R14" s="1">
        <v>9</v>
      </c>
      <c r="S14" s="10">
        <v>8</v>
      </c>
      <c r="T14" s="1">
        <v>7</v>
      </c>
      <c r="U14" s="10">
        <v>11</v>
      </c>
      <c r="V14" s="1">
        <v>2</v>
      </c>
      <c r="W14" s="10">
        <v>8</v>
      </c>
      <c r="X14" s="1">
        <v>16</v>
      </c>
      <c r="Y14" s="10">
        <v>1</v>
      </c>
      <c r="Z14" s="1">
        <v>21</v>
      </c>
      <c r="AA14" s="10">
        <v>1</v>
      </c>
      <c r="AB14" s="1">
        <v>12</v>
      </c>
      <c r="AC14" s="10">
        <v>11</v>
      </c>
      <c r="AD14" s="1">
        <v>24</v>
      </c>
      <c r="AE14" s="10">
        <v>11</v>
      </c>
      <c r="AF14" s="1">
        <v>5</v>
      </c>
      <c r="AG14" s="10">
        <v>7</v>
      </c>
      <c r="AH14" s="1">
        <v>2</v>
      </c>
      <c r="AI14" s="10">
        <v>9</v>
      </c>
    </row>
    <row r="15" spans="1:35" x14ac:dyDescent="0.25">
      <c r="A15" s="1">
        <v>12</v>
      </c>
      <c r="B15" s="1" t="s">
        <v>11</v>
      </c>
      <c r="C15" s="1" t="s">
        <v>39</v>
      </c>
      <c r="P15" s="9">
        <v>14</v>
      </c>
      <c r="Q15" s="10">
        <v>8</v>
      </c>
      <c r="R15" s="1">
        <v>21</v>
      </c>
      <c r="S15" s="10">
        <v>9</v>
      </c>
      <c r="T15" s="1">
        <v>20</v>
      </c>
      <c r="U15" s="10">
        <v>23</v>
      </c>
      <c r="V15" s="1">
        <v>5</v>
      </c>
      <c r="W15" s="10">
        <v>3</v>
      </c>
      <c r="X15" s="1">
        <v>15</v>
      </c>
      <c r="Y15" s="10">
        <v>16</v>
      </c>
      <c r="Z15" s="1">
        <v>22</v>
      </c>
      <c r="AA15" s="10">
        <v>6</v>
      </c>
      <c r="AB15" s="1">
        <v>19</v>
      </c>
      <c r="AC15" s="10">
        <v>16</v>
      </c>
      <c r="AD15" s="1">
        <v>19</v>
      </c>
      <c r="AE15" s="10">
        <v>8</v>
      </c>
      <c r="AF15" s="1">
        <v>24</v>
      </c>
      <c r="AG15" s="10">
        <v>12</v>
      </c>
      <c r="AH15" s="1">
        <v>19</v>
      </c>
      <c r="AI15" s="10">
        <v>15</v>
      </c>
    </row>
    <row r="16" spans="1:35" x14ac:dyDescent="0.25">
      <c r="A16" s="1">
        <v>13</v>
      </c>
      <c r="B16" s="1" t="s">
        <v>12</v>
      </c>
      <c r="C16" s="1" t="s">
        <v>49</v>
      </c>
      <c r="P16" s="9">
        <v>2</v>
      </c>
      <c r="Q16" s="10">
        <v>23</v>
      </c>
      <c r="R16" s="1">
        <v>5</v>
      </c>
      <c r="S16" s="10">
        <v>22</v>
      </c>
      <c r="T16" s="1">
        <v>12</v>
      </c>
      <c r="U16" s="10">
        <v>10</v>
      </c>
      <c r="V16" s="1">
        <v>3</v>
      </c>
      <c r="W16" s="10">
        <v>20</v>
      </c>
      <c r="X16" s="1">
        <v>12</v>
      </c>
      <c r="Y16" s="10">
        <v>6</v>
      </c>
      <c r="Z16" s="1">
        <v>2</v>
      </c>
      <c r="AA16" s="10">
        <v>15</v>
      </c>
      <c r="AB16" s="1">
        <v>11</v>
      </c>
      <c r="AC16" s="10">
        <v>17</v>
      </c>
      <c r="AD16" s="1">
        <v>1</v>
      </c>
      <c r="AE16" s="10">
        <v>9</v>
      </c>
      <c r="AF16" s="1">
        <v>11</v>
      </c>
      <c r="AG16" s="10">
        <v>24</v>
      </c>
      <c r="AH16" s="1">
        <v>14</v>
      </c>
      <c r="AI16" s="10">
        <v>21</v>
      </c>
    </row>
    <row r="17" spans="1:35" x14ac:dyDescent="0.25">
      <c r="A17" s="1">
        <v>14</v>
      </c>
      <c r="B17" s="1" t="s">
        <v>13</v>
      </c>
      <c r="C17" s="1" t="s">
        <v>29</v>
      </c>
      <c r="P17" s="9">
        <v>4</v>
      </c>
      <c r="Q17" s="10">
        <v>9</v>
      </c>
      <c r="R17" s="1">
        <v>8</v>
      </c>
      <c r="S17" s="10">
        <v>18</v>
      </c>
      <c r="T17" s="1">
        <v>24</v>
      </c>
      <c r="U17" s="10">
        <v>6</v>
      </c>
      <c r="V17" s="1">
        <v>6</v>
      </c>
      <c r="W17" s="10">
        <v>9</v>
      </c>
      <c r="X17" s="1">
        <v>1</v>
      </c>
      <c r="Y17" s="10">
        <v>4</v>
      </c>
      <c r="Z17" s="1">
        <v>10</v>
      </c>
      <c r="AA17" s="10">
        <v>18</v>
      </c>
      <c r="AB17" s="1">
        <v>16</v>
      </c>
      <c r="AC17" s="10">
        <v>8</v>
      </c>
      <c r="AD17" s="1">
        <v>22</v>
      </c>
      <c r="AE17" s="10">
        <v>5</v>
      </c>
      <c r="AF17" s="1">
        <v>6</v>
      </c>
      <c r="AG17" s="10">
        <v>8</v>
      </c>
      <c r="AH17" s="1">
        <v>4</v>
      </c>
      <c r="AI17" s="10">
        <v>20</v>
      </c>
    </row>
    <row r="18" spans="1:35" x14ac:dyDescent="0.25">
      <c r="A18" s="1">
        <v>15</v>
      </c>
      <c r="B18" s="1" t="s">
        <v>14</v>
      </c>
      <c r="C18" s="1" t="s">
        <v>30</v>
      </c>
      <c r="P18" s="9">
        <v>12</v>
      </c>
      <c r="Q18" s="10">
        <v>5</v>
      </c>
      <c r="R18" s="1">
        <v>17</v>
      </c>
      <c r="S18" s="10">
        <v>6</v>
      </c>
      <c r="T18" s="1">
        <v>3</v>
      </c>
      <c r="U18" s="10">
        <v>13</v>
      </c>
      <c r="V18" s="1">
        <v>4</v>
      </c>
      <c r="W18" s="10">
        <v>22</v>
      </c>
      <c r="X18" s="1">
        <v>13</v>
      </c>
      <c r="Y18" s="10">
        <v>10</v>
      </c>
      <c r="Z18" s="1">
        <v>20</v>
      </c>
      <c r="AA18" s="10">
        <v>2</v>
      </c>
      <c r="AB18" s="1">
        <v>22</v>
      </c>
      <c r="AC18" s="10">
        <v>12</v>
      </c>
      <c r="AD18" s="1">
        <v>14</v>
      </c>
      <c r="AE18" s="10">
        <v>14</v>
      </c>
      <c r="AF18" s="1">
        <v>19</v>
      </c>
      <c r="AG18" s="10">
        <v>22</v>
      </c>
      <c r="AH18" s="1">
        <v>21</v>
      </c>
      <c r="AI18" s="10">
        <v>22</v>
      </c>
    </row>
    <row r="19" spans="1:35" x14ac:dyDescent="0.25">
      <c r="A19" s="1">
        <v>16</v>
      </c>
      <c r="B19" s="1" t="s">
        <v>15</v>
      </c>
      <c r="C19" s="1" t="s">
        <v>31</v>
      </c>
      <c r="P19" s="9">
        <v>10</v>
      </c>
      <c r="Q19" s="10">
        <v>20</v>
      </c>
      <c r="R19" s="1">
        <v>22</v>
      </c>
      <c r="S19" s="10">
        <v>21</v>
      </c>
      <c r="T19" s="1">
        <v>16</v>
      </c>
      <c r="U19" s="10">
        <v>5</v>
      </c>
      <c r="V19" s="1">
        <v>15</v>
      </c>
      <c r="W19" s="10">
        <v>7</v>
      </c>
      <c r="X19" s="1">
        <v>4</v>
      </c>
      <c r="Y19" s="10">
        <v>7</v>
      </c>
      <c r="Z19" s="1">
        <v>13</v>
      </c>
      <c r="AA19" s="10">
        <v>5</v>
      </c>
      <c r="AB19" s="1">
        <v>5</v>
      </c>
      <c r="AC19" s="10">
        <v>20</v>
      </c>
      <c r="AD19" s="1">
        <v>16</v>
      </c>
      <c r="AE19" s="10">
        <v>13</v>
      </c>
      <c r="AF19" s="1">
        <v>7</v>
      </c>
      <c r="AG19" s="10">
        <v>11</v>
      </c>
      <c r="AH19" s="1">
        <v>10</v>
      </c>
      <c r="AI19" s="10">
        <v>1</v>
      </c>
    </row>
    <row r="20" spans="1:35" x14ac:dyDescent="0.25">
      <c r="A20" s="1">
        <v>17</v>
      </c>
      <c r="B20" s="1" t="s">
        <v>16</v>
      </c>
      <c r="C20" s="1" t="s">
        <v>40</v>
      </c>
      <c r="P20" s="9">
        <v>6</v>
      </c>
      <c r="Q20" s="10">
        <v>17</v>
      </c>
      <c r="R20" s="1">
        <v>20</v>
      </c>
      <c r="S20" s="10">
        <v>16</v>
      </c>
      <c r="T20" s="1">
        <v>6</v>
      </c>
      <c r="U20" s="10">
        <v>12</v>
      </c>
      <c r="V20" s="1">
        <v>20</v>
      </c>
      <c r="W20" s="10">
        <v>12</v>
      </c>
      <c r="X20" s="1">
        <v>14</v>
      </c>
      <c r="Y20" s="10">
        <v>24</v>
      </c>
      <c r="Z20" s="1">
        <v>19</v>
      </c>
      <c r="AA20" s="10">
        <v>23</v>
      </c>
      <c r="AB20" s="1">
        <v>14</v>
      </c>
      <c r="AC20" s="10">
        <v>21</v>
      </c>
      <c r="AD20" s="1">
        <v>10</v>
      </c>
      <c r="AE20" s="10">
        <v>17</v>
      </c>
      <c r="AF20" s="1">
        <v>1</v>
      </c>
      <c r="AG20" s="10">
        <v>3</v>
      </c>
      <c r="AH20" s="1">
        <v>6</v>
      </c>
      <c r="AI20" s="10">
        <v>7</v>
      </c>
    </row>
    <row r="21" spans="1:35" x14ac:dyDescent="0.25">
      <c r="A21" s="1">
        <v>18</v>
      </c>
      <c r="B21" s="1" t="s">
        <v>17</v>
      </c>
      <c r="C21" s="1" t="s">
        <v>32</v>
      </c>
      <c r="P21" s="9">
        <v>23</v>
      </c>
      <c r="Q21" s="10">
        <v>19</v>
      </c>
      <c r="R21" s="1">
        <v>7</v>
      </c>
      <c r="S21" s="10">
        <v>4</v>
      </c>
      <c r="T21" s="1">
        <v>22</v>
      </c>
      <c r="U21" s="10">
        <v>24</v>
      </c>
      <c r="V21" s="1">
        <v>1</v>
      </c>
      <c r="W21" s="10">
        <v>24</v>
      </c>
      <c r="X21" s="1">
        <v>11</v>
      </c>
      <c r="Y21" s="10">
        <v>22</v>
      </c>
      <c r="Z21" s="1">
        <v>7</v>
      </c>
      <c r="AA21" s="10">
        <v>8</v>
      </c>
      <c r="AB21" s="1">
        <v>17</v>
      </c>
      <c r="AC21" s="10">
        <v>13</v>
      </c>
      <c r="AD21" s="1">
        <v>15</v>
      </c>
      <c r="AE21" s="10">
        <v>4</v>
      </c>
      <c r="AF21" s="1">
        <v>23</v>
      </c>
      <c r="AG21" s="10">
        <v>18</v>
      </c>
      <c r="AH21" s="1">
        <v>12</v>
      </c>
      <c r="AI21" s="10">
        <v>4</v>
      </c>
    </row>
    <row r="22" spans="1:35" x14ac:dyDescent="0.25">
      <c r="A22" s="1">
        <v>19</v>
      </c>
      <c r="B22" s="1" t="s">
        <v>18</v>
      </c>
      <c r="C22" s="1" t="s">
        <v>33</v>
      </c>
      <c r="P22" s="9">
        <v>21</v>
      </c>
      <c r="Q22" s="10">
        <v>10</v>
      </c>
      <c r="R22" s="1">
        <v>12</v>
      </c>
      <c r="S22" s="10">
        <v>5</v>
      </c>
      <c r="T22" s="1">
        <v>15</v>
      </c>
      <c r="U22" s="10">
        <v>7</v>
      </c>
      <c r="V22" s="1">
        <v>18</v>
      </c>
      <c r="W22" s="10">
        <v>13</v>
      </c>
      <c r="X22" s="1">
        <v>18</v>
      </c>
      <c r="Y22" s="10">
        <v>21</v>
      </c>
      <c r="Z22" s="1">
        <v>18</v>
      </c>
      <c r="AA22" s="10">
        <v>3</v>
      </c>
      <c r="AB22" s="1">
        <v>2</v>
      </c>
      <c r="AC22" s="10">
        <v>14</v>
      </c>
      <c r="AD22" s="1">
        <v>9</v>
      </c>
      <c r="AE22" s="10">
        <v>24</v>
      </c>
      <c r="AF22" s="1">
        <v>13</v>
      </c>
      <c r="AG22" s="10">
        <v>10</v>
      </c>
      <c r="AH22" s="1">
        <v>23</v>
      </c>
      <c r="AI22" s="10">
        <v>19</v>
      </c>
    </row>
    <row r="23" spans="1:35" x14ac:dyDescent="0.25">
      <c r="A23" s="1">
        <v>20</v>
      </c>
      <c r="B23" s="1" t="s">
        <v>19</v>
      </c>
      <c r="C23" s="1" t="s">
        <v>34</v>
      </c>
      <c r="P23" s="9">
        <v>15</v>
      </c>
      <c r="Q23" s="10">
        <v>3</v>
      </c>
      <c r="R23" s="1">
        <v>18</v>
      </c>
      <c r="S23" s="10">
        <v>11</v>
      </c>
      <c r="T23" s="1">
        <v>4</v>
      </c>
      <c r="U23" s="10">
        <v>14</v>
      </c>
      <c r="V23" s="1">
        <v>9</v>
      </c>
      <c r="W23" s="10">
        <v>17</v>
      </c>
      <c r="X23" s="1">
        <v>19</v>
      </c>
      <c r="Y23" s="10">
        <v>8</v>
      </c>
      <c r="Z23" s="1">
        <v>4</v>
      </c>
      <c r="AA23" s="10">
        <v>7</v>
      </c>
      <c r="AB23" s="1">
        <v>3</v>
      </c>
      <c r="AC23" s="10">
        <v>23</v>
      </c>
      <c r="AD23" s="1">
        <v>8</v>
      </c>
      <c r="AE23" s="10">
        <v>18</v>
      </c>
      <c r="AF23" s="1">
        <v>14</v>
      </c>
      <c r="AG23" s="10">
        <v>16</v>
      </c>
      <c r="AH23" s="1">
        <v>15</v>
      </c>
      <c r="AI23" s="10">
        <v>16</v>
      </c>
    </row>
    <row r="24" spans="1:35" x14ac:dyDescent="0.25">
      <c r="A24" s="1">
        <v>21</v>
      </c>
      <c r="B24" s="1" t="s">
        <v>20</v>
      </c>
      <c r="C24" s="1" t="s">
        <v>35</v>
      </c>
      <c r="P24" s="9">
        <v>7</v>
      </c>
      <c r="Q24" s="10">
        <v>13</v>
      </c>
      <c r="R24" s="1">
        <v>16</v>
      </c>
      <c r="S24" s="10">
        <v>15</v>
      </c>
      <c r="T24" s="1">
        <v>17</v>
      </c>
      <c r="U24" s="10">
        <v>18</v>
      </c>
      <c r="V24" s="1">
        <v>11</v>
      </c>
      <c r="W24" s="10">
        <v>15</v>
      </c>
      <c r="X24" s="1">
        <v>23</v>
      </c>
      <c r="Y24" s="10">
        <v>23</v>
      </c>
      <c r="Z24" s="1">
        <v>1</v>
      </c>
      <c r="AA24" s="10">
        <v>4</v>
      </c>
      <c r="AB24" s="1">
        <v>8</v>
      </c>
      <c r="AC24" s="10">
        <v>19</v>
      </c>
      <c r="AD24" s="1">
        <v>21</v>
      </c>
      <c r="AE24" s="10">
        <v>1</v>
      </c>
      <c r="AF24" s="1">
        <v>22</v>
      </c>
      <c r="AG24" s="10">
        <v>2</v>
      </c>
      <c r="AH24" s="1">
        <v>5</v>
      </c>
      <c r="AI24" s="10">
        <v>13</v>
      </c>
    </row>
    <row r="25" spans="1:35" x14ac:dyDescent="0.25">
      <c r="A25" s="1">
        <v>22</v>
      </c>
      <c r="B25" s="1" t="s">
        <v>21</v>
      </c>
      <c r="C25" s="1" t="s">
        <v>36</v>
      </c>
      <c r="P25" s="9">
        <v>19</v>
      </c>
      <c r="Q25" s="10">
        <v>7</v>
      </c>
      <c r="R25" s="1">
        <v>1</v>
      </c>
      <c r="S25" s="10">
        <v>19</v>
      </c>
      <c r="T25" s="1">
        <v>18</v>
      </c>
      <c r="U25" s="10">
        <v>3</v>
      </c>
      <c r="V25" s="1">
        <v>16</v>
      </c>
      <c r="W25" s="10">
        <v>14</v>
      </c>
      <c r="X25" s="1">
        <v>22</v>
      </c>
      <c r="Y25" s="10">
        <v>13</v>
      </c>
      <c r="Z25" s="1">
        <v>5</v>
      </c>
      <c r="AA25" s="10">
        <v>14</v>
      </c>
      <c r="AB25" s="1">
        <v>20</v>
      </c>
      <c r="AC25" s="10">
        <v>15</v>
      </c>
      <c r="AD25" s="1">
        <v>18</v>
      </c>
      <c r="AE25" s="10">
        <v>16</v>
      </c>
      <c r="AF25" s="1">
        <v>2</v>
      </c>
      <c r="AG25" s="10">
        <v>20</v>
      </c>
      <c r="AH25" s="1">
        <v>9</v>
      </c>
      <c r="AI25" s="10">
        <v>8</v>
      </c>
    </row>
    <row r="26" spans="1:35" x14ac:dyDescent="0.25">
      <c r="A26" s="1">
        <v>23</v>
      </c>
      <c r="B26" s="1" t="s">
        <v>22</v>
      </c>
      <c r="C26" s="1" t="s">
        <v>37</v>
      </c>
      <c r="P26" s="9">
        <v>11</v>
      </c>
      <c r="Q26" s="10">
        <v>1</v>
      </c>
      <c r="R26" s="1">
        <v>14</v>
      </c>
      <c r="S26" s="10">
        <v>24</v>
      </c>
      <c r="T26" s="1">
        <v>8</v>
      </c>
      <c r="U26" s="10">
        <v>2</v>
      </c>
      <c r="V26" s="1">
        <v>19</v>
      </c>
      <c r="W26" s="10">
        <v>6</v>
      </c>
      <c r="X26" s="1">
        <v>3</v>
      </c>
      <c r="Y26" s="10">
        <v>19</v>
      </c>
      <c r="Z26" s="1">
        <v>9</v>
      </c>
      <c r="AA26" s="10">
        <v>9</v>
      </c>
      <c r="AB26" s="1">
        <v>18</v>
      </c>
      <c r="AC26" s="10">
        <v>5</v>
      </c>
      <c r="AD26" s="1">
        <v>20</v>
      </c>
      <c r="AE26" s="10">
        <v>12</v>
      </c>
      <c r="AF26" s="1">
        <v>8</v>
      </c>
      <c r="AG26" s="10">
        <v>9</v>
      </c>
      <c r="AH26" s="1">
        <v>17</v>
      </c>
      <c r="AI26" s="10">
        <v>6</v>
      </c>
    </row>
    <row r="27" spans="1:35" x14ac:dyDescent="0.25">
      <c r="A27" s="1">
        <v>24</v>
      </c>
      <c r="B27" s="1" t="s">
        <v>23</v>
      </c>
      <c r="C27" s="1" t="s">
        <v>43</v>
      </c>
      <c r="P27" s="11">
        <v>13</v>
      </c>
      <c r="Q27" s="12">
        <v>2</v>
      </c>
      <c r="R27" s="13">
        <v>6</v>
      </c>
      <c r="S27" s="12">
        <v>17</v>
      </c>
      <c r="T27" s="13">
        <v>19</v>
      </c>
      <c r="U27" s="12">
        <v>19</v>
      </c>
      <c r="V27" s="13">
        <v>23</v>
      </c>
      <c r="W27" s="12">
        <v>11</v>
      </c>
      <c r="X27" s="13">
        <v>10</v>
      </c>
      <c r="Y27" s="12">
        <v>17</v>
      </c>
      <c r="Z27" s="13">
        <v>3</v>
      </c>
      <c r="AA27" s="12">
        <v>16</v>
      </c>
      <c r="AB27" s="13">
        <v>7</v>
      </c>
      <c r="AC27" s="12">
        <v>18</v>
      </c>
      <c r="AD27" s="13">
        <v>12</v>
      </c>
      <c r="AE27" s="12">
        <v>22</v>
      </c>
      <c r="AF27" s="13">
        <v>15</v>
      </c>
      <c r="AG27" s="12">
        <v>5</v>
      </c>
      <c r="AH27" s="13">
        <v>8</v>
      </c>
      <c r="AI27" s="12">
        <v>5</v>
      </c>
    </row>
    <row r="29" spans="1:35" ht="76" customHeight="1" x14ac:dyDescent="0.35">
      <c r="C29" s="15">
        <v>1</v>
      </c>
      <c r="D29" s="3">
        <f>$P4</f>
        <v>5</v>
      </c>
      <c r="E29" s="3">
        <f>$P9</f>
        <v>16</v>
      </c>
      <c r="F29" s="3">
        <f>$P14</f>
        <v>17</v>
      </c>
      <c r="G29" s="3">
        <f>$P18</f>
        <v>12</v>
      </c>
      <c r="H29" s="3">
        <f>$P23</f>
        <v>15</v>
      </c>
      <c r="J29" s="20" t="str">
        <f>VLOOKUP(D29,$A$4:$C$27,3,FALSE)</f>
        <v>An organ where T cells mature</v>
      </c>
      <c r="K29" s="20" t="str">
        <f>VLOOKUP(E29,$A$4:$C$27,3,FALSE)</f>
        <v>First step in T cell maturation</v>
      </c>
      <c r="L29" s="20" t="str">
        <f>VLOOKUP(F29,$A$4:$C$27,3,FALSE)</f>
        <v>Transcription factor that turns on tissue antigens in the thymus</v>
      </c>
      <c r="M29" s="20" t="str">
        <f t="shared" ref="M29:N29" si="0">VLOOKUP(G29,$A$4:$C$27,3,FALSE)</f>
        <v>A cytokine released by macrophages during inflammation</v>
      </c>
      <c r="N29" s="20" t="str">
        <f t="shared" si="0"/>
        <v>How autoreactive T cells are eliminated</v>
      </c>
    </row>
    <row r="30" spans="1:35" ht="76" customHeight="1" x14ac:dyDescent="0.35">
      <c r="C30" s="15"/>
      <c r="D30" s="3">
        <f>$P5</f>
        <v>1</v>
      </c>
      <c r="E30" s="3">
        <f>$P10</f>
        <v>8</v>
      </c>
      <c r="F30" s="3">
        <f>$P15</f>
        <v>14</v>
      </c>
      <c r="G30" s="3">
        <f>$P19</f>
        <v>10</v>
      </c>
      <c r="H30" s="3">
        <f>$P24</f>
        <v>7</v>
      </c>
      <c r="J30" s="20" t="str">
        <f>VLOOKUP(D30,$A$4:$C$27,3,FALSE)</f>
        <v>A great phagocyte that is long lived</v>
      </c>
      <c r="K30" s="20" t="str">
        <f t="shared" ref="K30:K32" si="1">VLOOKUP(E30,$A$4:$C$27,3,FALSE)</f>
        <v>Protein that can be recognized by lymphocytes</v>
      </c>
      <c r="L30" s="20" t="str">
        <f>VLOOKUP(F30,$A$4:$C$27,3,FALSE)</f>
        <v>Conserved parts of microbes recognized by PRRs</v>
      </c>
      <c r="M30" s="20" t="str">
        <f t="shared" ref="M30:M33" si="2">VLOOKUP(G30,$A$4:$C$27,3,FALSE)</f>
        <v>Expressed only on APCs and present peptids</v>
      </c>
      <c r="N30" s="20" t="str">
        <f t="shared" ref="N30:N33" si="3">VLOOKUP(H30,$A$4:$C$27,3,FALSE)</f>
        <v>Small part of the antigen recognized by lymphocytes</v>
      </c>
    </row>
    <row r="31" spans="1:35" ht="76" customHeight="1" x14ac:dyDescent="0.35">
      <c r="C31" s="15"/>
      <c r="D31" s="3">
        <f>$P6</f>
        <v>9</v>
      </c>
      <c r="E31" s="3">
        <f>$P11</f>
        <v>3</v>
      </c>
      <c r="F31" s="4" t="s">
        <v>38</v>
      </c>
      <c r="G31" s="3">
        <f>$P20</f>
        <v>6</v>
      </c>
      <c r="H31" s="3">
        <f>$P25</f>
        <v>19</v>
      </c>
      <c r="J31" s="20" t="str">
        <f>VLOOKUP(D31,$A$4:$C$27,3,FALSE)</f>
        <v>Expressed on all nucleated cells and present peptides</v>
      </c>
      <c r="K31" s="20" t="str">
        <f t="shared" si="1"/>
        <v>Antigen prsenting cell that talks to T cells</v>
      </c>
      <c r="L31" s="21" t="s">
        <v>38</v>
      </c>
      <c r="M31" s="20" t="str">
        <f t="shared" si="2"/>
        <v>An organ where you find HSCs</v>
      </c>
      <c r="N31" s="20" t="str">
        <f t="shared" si="3"/>
        <v>Co-receptor for T cells</v>
      </c>
    </row>
    <row r="32" spans="1:35" ht="76" customHeight="1" x14ac:dyDescent="0.35">
      <c r="C32" s="15"/>
      <c r="D32" s="3">
        <f>$P7</f>
        <v>22</v>
      </c>
      <c r="E32" s="3">
        <f>$P12</f>
        <v>20</v>
      </c>
      <c r="F32" s="3">
        <f>$P16</f>
        <v>2</v>
      </c>
      <c r="G32" s="3">
        <f>$P21</f>
        <v>23</v>
      </c>
      <c r="H32" s="3">
        <f>$P26</f>
        <v>11</v>
      </c>
      <c r="J32" s="20" t="str">
        <f>VLOOKUP(D32,$A$4:$C$27,3,FALSE)</f>
        <v>Early immune response to pathogen that is not specific</v>
      </c>
      <c r="K32" s="20" t="str">
        <f t="shared" si="1"/>
        <v>Innate immune cells that secrete histamines</v>
      </c>
      <c r="L32" s="20" t="str">
        <f>VLOOKUP(F32,$A$4:$C$27,3,FALSE)</f>
        <v>A phagocyte that secretes intracellular DNA to trap pathogens</v>
      </c>
      <c r="M32" s="20" t="str">
        <f t="shared" si="2"/>
        <v>Delayed immune response to pathogen that is highly specific</v>
      </c>
      <c r="N32" s="20" t="str">
        <f t="shared" si="3"/>
        <v>PRRs that recognize parts of microbes</v>
      </c>
    </row>
    <row r="33" spans="3:14" ht="76" customHeight="1" x14ac:dyDescent="0.35">
      <c r="C33" s="15"/>
      <c r="D33" s="3">
        <f>$P8</f>
        <v>24</v>
      </c>
      <c r="E33" s="3">
        <f>$P13</f>
        <v>18</v>
      </c>
      <c r="F33" s="3">
        <f>$P17</f>
        <v>4</v>
      </c>
      <c r="G33" s="3">
        <f>$P22</f>
        <v>21</v>
      </c>
      <c r="H33" s="3">
        <f>$P27</f>
        <v>13</v>
      </c>
      <c r="J33" s="20" t="str">
        <f>VLOOKUP(D33,$A$4:$C$27,3,FALSE)</f>
        <v>Receptor on macrophages that help phagocytose microbes</v>
      </c>
      <c r="K33" s="20" t="str">
        <f>VLOOKUP(E33,$A$4:$C$27,3,FALSE)</f>
        <v>Part of the TCR complex</v>
      </c>
      <c r="L33" s="20" t="str">
        <f>VLOOKUP(F33,$A$4:$C$27,3,FALSE)</f>
        <v>Molecule that recognizes MHC:peptide complex</v>
      </c>
      <c r="M33" s="20" t="str">
        <f t="shared" si="2"/>
        <v>Where T and B cells see antigen</v>
      </c>
      <c r="N33" s="20" t="str">
        <f t="shared" si="3"/>
        <v>A complement protein that binds to microbial surfaces</v>
      </c>
    </row>
    <row r="34" spans="3:14" ht="76" customHeight="1" x14ac:dyDescent="0.35">
      <c r="C34" s="15"/>
      <c r="J34" s="19"/>
      <c r="K34" s="19"/>
      <c r="L34" s="19"/>
      <c r="M34" s="19"/>
      <c r="N34" s="19"/>
    </row>
    <row r="35" spans="3:14" ht="76" customHeight="1" x14ac:dyDescent="0.35">
      <c r="C35" s="15">
        <v>2</v>
      </c>
      <c r="D35" s="3">
        <f>$Q4</f>
        <v>12</v>
      </c>
      <c r="E35" s="3">
        <f>$Q9</f>
        <v>24</v>
      </c>
      <c r="F35" s="3">
        <f>$Q14</f>
        <v>15</v>
      </c>
      <c r="G35" s="3">
        <f>$Q18</f>
        <v>5</v>
      </c>
      <c r="H35" s="3">
        <f>$Q23</f>
        <v>3</v>
      </c>
      <c r="J35" s="20" t="str">
        <f>VLOOKUP(D35,$A$4:$C$27,3,FALSE)</f>
        <v>A cytokine released by macrophages during inflammation</v>
      </c>
      <c r="K35" s="20" t="str">
        <f>VLOOKUP(E35,$A$4:$C$27,3,FALSE)</f>
        <v>Receptor on macrophages that help phagocytose microbes</v>
      </c>
      <c r="L35" s="20" t="str">
        <f>VLOOKUP(F35,$A$4:$C$27,3,FALSE)</f>
        <v>How autoreactive T cells are eliminated</v>
      </c>
      <c r="M35" s="20" t="str">
        <f t="shared" ref="M35:M39" si="4">VLOOKUP(G35,$A$4:$C$27,3,FALSE)</f>
        <v>An organ where T cells mature</v>
      </c>
      <c r="N35" s="20" t="str">
        <f t="shared" ref="N35:N39" si="5">VLOOKUP(H35,$A$4:$C$27,3,FALSE)</f>
        <v>Antigen prsenting cell that talks to T cells</v>
      </c>
    </row>
    <row r="36" spans="3:14" ht="76" customHeight="1" x14ac:dyDescent="0.35">
      <c r="C36" s="15"/>
      <c r="D36" s="3">
        <f t="shared" ref="D36:D39" si="6">$Q5</f>
        <v>22</v>
      </c>
      <c r="E36" s="3">
        <f t="shared" ref="E36:E39" si="7">$Q10</f>
        <v>21</v>
      </c>
      <c r="F36" s="3">
        <f>$Q15</f>
        <v>8</v>
      </c>
      <c r="G36" s="3">
        <f t="shared" ref="G36:G39" si="8">$Q19</f>
        <v>20</v>
      </c>
      <c r="H36" s="3">
        <f t="shared" ref="H36:H39" si="9">$Q24</f>
        <v>13</v>
      </c>
      <c r="J36" s="20" t="str">
        <f>VLOOKUP(D36,$A$4:$C$27,3,FALSE)</f>
        <v>Early immune response to pathogen that is not specific</v>
      </c>
      <c r="K36" s="20" t="str">
        <f t="shared" ref="K36:K38" si="10">VLOOKUP(E36,$A$4:$C$27,3,FALSE)</f>
        <v>Where T and B cells see antigen</v>
      </c>
      <c r="L36" s="20" t="str">
        <f>VLOOKUP(F36,$A$4:$C$27,3,FALSE)</f>
        <v>Protein that can be recognized by lymphocytes</v>
      </c>
      <c r="M36" s="20" t="str">
        <f t="shared" si="4"/>
        <v>Innate immune cells that secrete histamines</v>
      </c>
      <c r="N36" s="20" t="str">
        <f t="shared" si="5"/>
        <v>A complement protein that binds to microbial surfaces</v>
      </c>
    </row>
    <row r="37" spans="3:14" ht="76" customHeight="1" x14ac:dyDescent="0.35">
      <c r="C37" s="15"/>
      <c r="D37" s="3">
        <f t="shared" si="6"/>
        <v>18</v>
      </c>
      <c r="E37" s="3">
        <f t="shared" si="7"/>
        <v>4</v>
      </c>
      <c r="F37" s="4" t="s">
        <v>38</v>
      </c>
      <c r="G37" s="3">
        <f t="shared" si="8"/>
        <v>17</v>
      </c>
      <c r="H37" s="3">
        <f t="shared" si="9"/>
        <v>7</v>
      </c>
      <c r="J37" s="20" t="str">
        <f>VLOOKUP(D37,$A$4:$C$27,3,FALSE)</f>
        <v>Part of the TCR complex</v>
      </c>
      <c r="K37" s="20" t="str">
        <f t="shared" si="10"/>
        <v>Molecule that recognizes MHC:peptide complex</v>
      </c>
      <c r="L37" s="21" t="s">
        <v>38</v>
      </c>
      <c r="M37" s="20" t="str">
        <f t="shared" si="4"/>
        <v>Transcription factor that turns on tissue antigens in the thymus</v>
      </c>
      <c r="N37" s="20" t="str">
        <f t="shared" si="5"/>
        <v>Small part of the antigen recognized by lymphocytes</v>
      </c>
    </row>
    <row r="38" spans="3:14" ht="76" customHeight="1" x14ac:dyDescent="0.35">
      <c r="C38" s="15"/>
      <c r="D38" s="3">
        <f t="shared" si="6"/>
        <v>16</v>
      </c>
      <c r="E38" s="3">
        <f t="shared" si="7"/>
        <v>6</v>
      </c>
      <c r="F38" s="3">
        <f>$Q16</f>
        <v>23</v>
      </c>
      <c r="G38" s="3">
        <f t="shared" si="8"/>
        <v>19</v>
      </c>
      <c r="H38" s="3">
        <f t="shared" si="9"/>
        <v>1</v>
      </c>
      <c r="J38" s="20" t="str">
        <f>VLOOKUP(D38,$A$4:$C$27,3,FALSE)</f>
        <v>First step in T cell maturation</v>
      </c>
      <c r="K38" s="20" t="str">
        <f t="shared" si="10"/>
        <v>An organ where you find HSCs</v>
      </c>
      <c r="L38" s="20" t="str">
        <f>VLOOKUP(F38,$A$4:$C$27,3,FALSE)</f>
        <v>Delayed immune response to pathogen that is highly specific</v>
      </c>
      <c r="M38" s="20" t="str">
        <f t="shared" si="4"/>
        <v>Co-receptor for T cells</v>
      </c>
      <c r="N38" s="20" t="str">
        <f t="shared" si="5"/>
        <v>A great phagocyte that is long lived</v>
      </c>
    </row>
    <row r="39" spans="3:14" ht="76" customHeight="1" x14ac:dyDescent="0.35">
      <c r="C39" s="15"/>
      <c r="D39" s="3">
        <f t="shared" si="6"/>
        <v>11</v>
      </c>
      <c r="E39" s="3">
        <f t="shared" si="7"/>
        <v>14</v>
      </c>
      <c r="F39" s="3">
        <f>$Q17</f>
        <v>9</v>
      </c>
      <c r="G39" s="3">
        <f t="shared" si="8"/>
        <v>10</v>
      </c>
      <c r="H39" s="3">
        <f t="shared" si="9"/>
        <v>2</v>
      </c>
      <c r="J39" s="20" t="str">
        <f>VLOOKUP(D39,$A$4:$C$27,3,FALSE)</f>
        <v>PRRs that recognize parts of microbes</v>
      </c>
      <c r="K39" s="20" t="str">
        <f>VLOOKUP(E39,$A$4:$C$27,3,FALSE)</f>
        <v>Conserved parts of microbes recognized by PRRs</v>
      </c>
      <c r="L39" s="20" t="str">
        <f>VLOOKUP(F39,$A$4:$C$27,3,FALSE)</f>
        <v>Expressed on all nucleated cells and present peptides</v>
      </c>
      <c r="M39" s="20" t="str">
        <f t="shared" si="4"/>
        <v>Expressed only on APCs and present peptids</v>
      </c>
      <c r="N39" s="20" t="str">
        <f t="shared" si="5"/>
        <v>A phagocyte that secretes intracellular DNA to trap pathogens</v>
      </c>
    </row>
    <row r="40" spans="3:14" ht="76" customHeight="1" x14ac:dyDescent="0.35">
      <c r="C40" s="15"/>
      <c r="J40" s="19"/>
      <c r="K40" s="19"/>
      <c r="L40" s="19"/>
      <c r="M40" s="19"/>
      <c r="N40" s="19"/>
    </row>
    <row r="41" spans="3:14" ht="76" customHeight="1" x14ac:dyDescent="0.35">
      <c r="C41" s="15">
        <v>3</v>
      </c>
      <c r="D41" s="3">
        <f>$R4</f>
        <v>13</v>
      </c>
      <c r="E41" s="3">
        <f>$R9</f>
        <v>10</v>
      </c>
      <c r="F41" s="3">
        <f>$R14</f>
        <v>9</v>
      </c>
      <c r="G41" s="3">
        <f>$R18</f>
        <v>17</v>
      </c>
      <c r="H41" s="3">
        <f>$R23</f>
        <v>18</v>
      </c>
      <c r="J41" s="20" t="str">
        <f>VLOOKUP(D41,$A$4:$C$27,3,FALSE)</f>
        <v>A complement protein that binds to microbial surfaces</v>
      </c>
      <c r="K41" s="20" t="str">
        <f>VLOOKUP(E41,$A$4:$C$27,3,FALSE)</f>
        <v>Expressed only on APCs and present peptids</v>
      </c>
      <c r="L41" s="20" t="str">
        <f>VLOOKUP(F41,$A$4:$C$27,3,FALSE)</f>
        <v>Expressed on all nucleated cells and present peptides</v>
      </c>
      <c r="M41" s="20" t="str">
        <f t="shared" ref="M41:M45" si="11">VLOOKUP(G41,$A$4:$C$27,3,FALSE)</f>
        <v>Transcription factor that turns on tissue antigens in the thymus</v>
      </c>
      <c r="N41" s="20" t="str">
        <f t="shared" ref="N41:N45" si="12">VLOOKUP(H41,$A$4:$C$27,3,FALSE)</f>
        <v>Part of the TCR complex</v>
      </c>
    </row>
    <row r="42" spans="3:14" ht="76" customHeight="1" x14ac:dyDescent="0.35">
      <c r="C42" s="15"/>
      <c r="D42" s="3">
        <f t="shared" ref="D42:D45" si="13">$R5</f>
        <v>2</v>
      </c>
      <c r="E42" s="3">
        <f t="shared" ref="E42:E45" si="14">$R10</f>
        <v>3</v>
      </c>
      <c r="F42" s="3">
        <f>$R15</f>
        <v>21</v>
      </c>
      <c r="G42" s="3">
        <f t="shared" ref="G42:G45" si="15">$R19</f>
        <v>22</v>
      </c>
      <c r="H42" s="3">
        <f t="shared" ref="H42:H45" si="16">$R24</f>
        <v>16</v>
      </c>
      <c r="J42" s="20" t="str">
        <f>VLOOKUP(D42,$A$4:$C$27,3,FALSE)</f>
        <v>A phagocyte that secretes intracellular DNA to trap pathogens</v>
      </c>
      <c r="K42" s="20" t="str">
        <f t="shared" ref="K42:K44" si="17">VLOOKUP(E42,$A$4:$C$27,3,FALSE)</f>
        <v>Antigen prsenting cell that talks to T cells</v>
      </c>
      <c r="L42" s="20" t="str">
        <f>VLOOKUP(F42,$A$4:$C$27,3,FALSE)</f>
        <v>Where T and B cells see antigen</v>
      </c>
      <c r="M42" s="20" t="str">
        <f t="shared" si="11"/>
        <v>Early immune response to pathogen that is not specific</v>
      </c>
      <c r="N42" s="20" t="str">
        <f t="shared" si="12"/>
        <v>First step in T cell maturation</v>
      </c>
    </row>
    <row r="43" spans="3:14" ht="76" customHeight="1" x14ac:dyDescent="0.35">
      <c r="C43" s="15"/>
      <c r="D43" s="3">
        <f t="shared" si="13"/>
        <v>19</v>
      </c>
      <c r="E43" s="3">
        <f t="shared" si="14"/>
        <v>24</v>
      </c>
      <c r="F43" s="4" t="s">
        <v>38</v>
      </c>
      <c r="G43" s="3">
        <f t="shared" si="15"/>
        <v>20</v>
      </c>
      <c r="H43" s="3">
        <f t="shared" si="16"/>
        <v>1</v>
      </c>
      <c r="J43" s="20" t="str">
        <f>VLOOKUP(D43,$A$4:$C$27,3,FALSE)</f>
        <v>Co-receptor for T cells</v>
      </c>
      <c r="K43" s="20" t="str">
        <f t="shared" si="17"/>
        <v>Receptor on macrophages that help phagocytose microbes</v>
      </c>
      <c r="L43" s="21" t="s">
        <v>38</v>
      </c>
      <c r="M43" s="20" t="str">
        <f t="shared" si="11"/>
        <v>Innate immune cells that secrete histamines</v>
      </c>
      <c r="N43" s="20" t="str">
        <f t="shared" si="12"/>
        <v>A great phagocyte that is long lived</v>
      </c>
    </row>
    <row r="44" spans="3:14" ht="76" customHeight="1" x14ac:dyDescent="0.35">
      <c r="C44" s="15"/>
      <c r="D44" s="3">
        <f t="shared" si="13"/>
        <v>4</v>
      </c>
      <c r="E44" s="3">
        <f t="shared" si="14"/>
        <v>23</v>
      </c>
      <c r="F44" s="3">
        <f>$R16</f>
        <v>5</v>
      </c>
      <c r="G44" s="3">
        <f t="shared" si="15"/>
        <v>7</v>
      </c>
      <c r="H44" s="3">
        <f t="shared" si="16"/>
        <v>14</v>
      </c>
      <c r="J44" s="20" t="str">
        <f>VLOOKUP(D44,$A$4:$C$27,3,FALSE)</f>
        <v>Molecule that recognizes MHC:peptide complex</v>
      </c>
      <c r="K44" s="20" t="str">
        <f t="shared" si="17"/>
        <v>Delayed immune response to pathogen that is highly specific</v>
      </c>
      <c r="L44" s="20" t="str">
        <f>VLOOKUP(F44,$A$4:$C$27,3,FALSE)</f>
        <v>An organ where T cells mature</v>
      </c>
      <c r="M44" s="20" t="str">
        <f t="shared" si="11"/>
        <v>Small part of the antigen recognized by lymphocytes</v>
      </c>
      <c r="N44" s="20" t="str">
        <f t="shared" si="12"/>
        <v>Conserved parts of microbes recognized by PRRs</v>
      </c>
    </row>
    <row r="45" spans="3:14" ht="76" customHeight="1" x14ac:dyDescent="0.35">
      <c r="C45" s="15"/>
      <c r="D45" s="3">
        <f t="shared" si="13"/>
        <v>15</v>
      </c>
      <c r="E45" s="3">
        <f t="shared" si="14"/>
        <v>11</v>
      </c>
      <c r="F45" s="3">
        <f>$R17</f>
        <v>8</v>
      </c>
      <c r="G45" s="3">
        <f t="shared" si="15"/>
        <v>12</v>
      </c>
      <c r="H45" s="3">
        <f t="shared" si="16"/>
        <v>6</v>
      </c>
      <c r="J45" s="20" t="str">
        <f>VLOOKUP(D45,$A$4:$C$27,3,FALSE)</f>
        <v>How autoreactive T cells are eliminated</v>
      </c>
      <c r="K45" s="20" t="str">
        <f>VLOOKUP(E45,$A$4:$C$27,3,FALSE)</f>
        <v>PRRs that recognize parts of microbes</v>
      </c>
      <c r="L45" s="20" t="str">
        <f>VLOOKUP(F45,$A$4:$C$27,3,FALSE)</f>
        <v>Protein that can be recognized by lymphocytes</v>
      </c>
      <c r="M45" s="20" t="str">
        <f t="shared" si="11"/>
        <v>A cytokine released by macrophages during inflammation</v>
      </c>
      <c r="N45" s="20" t="str">
        <f t="shared" si="12"/>
        <v>An organ where you find HSCs</v>
      </c>
    </row>
    <row r="46" spans="3:14" ht="76" customHeight="1" x14ac:dyDescent="0.35">
      <c r="C46" s="15"/>
      <c r="J46" s="19"/>
      <c r="K46" s="19"/>
      <c r="L46" s="19"/>
      <c r="M46" s="19"/>
      <c r="N46" s="19"/>
    </row>
    <row r="47" spans="3:14" ht="76" customHeight="1" x14ac:dyDescent="0.35">
      <c r="C47" s="15">
        <v>4</v>
      </c>
      <c r="D47" s="3">
        <f>$S4</f>
        <v>7</v>
      </c>
      <c r="E47" s="3">
        <f>$S9</f>
        <v>10</v>
      </c>
      <c r="F47" s="3">
        <f>$S14</f>
        <v>8</v>
      </c>
      <c r="G47" s="3">
        <f>$S18</f>
        <v>6</v>
      </c>
      <c r="H47" s="3">
        <f>$S23</f>
        <v>11</v>
      </c>
      <c r="J47" s="20" t="str">
        <f>VLOOKUP(D47,$A$4:$C$27,3,FALSE)</f>
        <v>Small part of the antigen recognized by lymphocytes</v>
      </c>
      <c r="K47" s="20" t="str">
        <f>VLOOKUP(E47,$A$4:$C$27,3,FALSE)</f>
        <v>Expressed only on APCs and present peptids</v>
      </c>
      <c r="L47" s="20" t="str">
        <f>VLOOKUP(F47,$A$4:$C$27,3,FALSE)</f>
        <v>Protein that can be recognized by lymphocytes</v>
      </c>
      <c r="M47" s="20" t="str">
        <f t="shared" ref="M47:M51" si="18">VLOOKUP(G47,$A$4:$C$27,3,FALSE)</f>
        <v>An organ where you find HSCs</v>
      </c>
      <c r="N47" s="20" t="str">
        <f t="shared" ref="N47:N51" si="19">VLOOKUP(H47,$A$4:$C$27,3,FALSE)</f>
        <v>PRRs that recognize parts of microbes</v>
      </c>
    </row>
    <row r="48" spans="3:14" ht="76" customHeight="1" x14ac:dyDescent="0.35">
      <c r="C48" s="15"/>
      <c r="D48" s="3">
        <f t="shared" ref="D48:D51" si="20">$S5</f>
        <v>12</v>
      </c>
      <c r="E48" s="3">
        <f t="shared" ref="E48:E51" si="21">$S10</f>
        <v>13</v>
      </c>
      <c r="F48" s="3">
        <f>$S15</f>
        <v>9</v>
      </c>
      <c r="G48" s="3">
        <f t="shared" ref="G48:G51" si="22">$S19</f>
        <v>21</v>
      </c>
      <c r="H48" s="3">
        <f t="shared" ref="H48:H51" si="23">$S24</f>
        <v>15</v>
      </c>
      <c r="J48" s="20" t="str">
        <f>VLOOKUP(D48,$A$4:$C$27,3,FALSE)</f>
        <v>A cytokine released by macrophages during inflammation</v>
      </c>
      <c r="K48" s="20" t="str">
        <f t="shared" ref="K48:K50" si="24">VLOOKUP(E48,$A$4:$C$27,3,FALSE)</f>
        <v>A complement protein that binds to microbial surfaces</v>
      </c>
      <c r="L48" s="20" t="str">
        <f>VLOOKUP(F48,$A$4:$C$27,3,FALSE)</f>
        <v>Expressed on all nucleated cells and present peptides</v>
      </c>
      <c r="M48" s="20" t="str">
        <f t="shared" si="18"/>
        <v>Where T and B cells see antigen</v>
      </c>
      <c r="N48" s="20" t="str">
        <f t="shared" si="19"/>
        <v>How autoreactive T cells are eliminated</v>
      </c>
    </row>
    <row r="49" spans="3:14" ht="76" customHeight="1" x14ac:dyDescent="0.35">
      <c r="C49" s="15"/>
      <c r="D49" s="3">
        <f t="shared" si="20"/>
        <v>20</v>
      </c>
      <c r="E49" s="3">
        <f t="shared" si="21"/>
        <v>2</v>
      </c>
      <c r="F49" s="4" t="s">
        <v>38</v>
      </c>
      <c r="G49" s="3">
        <f t="shared" si="22"/>
        <v>16</v>
      </c>
      <c r="H49" s="3">
        <f t="shared" si="23"/>
        <v>19</v>
      </c>
      <c r="J49" s="20" t="str">
        <f>VLOOKUP(D49,$A$4:$C$27,3,FALSE)</f>
        <v>Innate immune cells that secrete histamines</v>
      </c>
      <c r="K49" s="20" t="str">
        <f t="shared" si="24"/>
        <v>A phagocyte that secretes intracellular DNA to trap pathogens</v>
      </c>
      <c r="L49" s="21" t="s">
        <v>38</v>
      </c>
      <c r="M49" s="20" t="str">
        <f t="shared" si="18"/>
        <v>First step in T cell maturation</v>
      </c>
      <c r="N49" s="20" t="str">
        <f t="shared" si="19"/>
        <v>Co-receptor for T cells</v>
      </c>
    </row>
    <row r="50" spans="3:14" ht="76" customHeight="1" x14ac:dyDescent="0.35">
      <c r="C50" s="15"/>
      <c r="D50" s="3">
        <f t="shared" si="20"/>
        <v>23</v>
      </c>
      <c r="E50" s="3">
        <f t="shared" si="21"/>
        <v>1</v>
      </c>
      <c r="F50" s="3">
        <f>$S16</f>
        <v>22</v>
      </c>
      <c r="G50" s="3">
        <f t="shared" si="22"/>
        <v>4</v>
      </c>
      <c r="H50" s="3">
        <f t="shared" si="23"/>
        <v>24</v>
      </c>
      <c r="J50" s="20" t="str">
        <f>VLOOKUP(D50,$A$4:$C$27,3,FALSE)</f>
        <v>Delayed immune response to pathogen that is highly specific</v>
      </c>
      <c r="K50" s="20" t="str">
        <f t="shared" si="24"/>
        <v>A great phagocyte that is long lived</v>
      </c>
      <c r="L50" s="20" t="str">
        <f>VLOOKUP(F50,$A$4:$C$27,3,FALSE)</f>
        <v>Early immune response to pathogen that is not specific</v>
      </c>
      <c r="M50" s="20" t="str">
        <f t="shared" si="18"/>
        <v>Molecule that recognizes MHC:peptide complex</v>
      </c>
      <c r="N50" s="20" t="str">
        <f t="shared" si="19"/>
        <v>Receptor on macrophages that help phagocytose microbes</v>
      </c>
    </row>
    <row r="51" spans="3:14" ht="76" customHeight="1" x14ac:dyDescent="0.35">
      <c r="C51" s="15"/>
      <c r="D51" s="3">
        <f t="shared" si="20"/>
        <v>14</v>
      </c>
      <c r="E51" s="3">
        <f t="shared" si="21"/>
        <v>3</v>
      </c>
      <c r="F51" s="3">
        <f>$S17</f>
        <v>18</v>
      </c>
      <c r="G51" s="3">
        <f t="shared" si="22"/>
        <v>5</v>
      </c>
      <c r="H51" s="3">
        <f t="shared" si="23"/>
        <v>17</v>
      </c>
      <c r="J51" s="20" t="str">
        <f>VLOOKUP(D51,$A$4:$C$27,3,FALSE)</f>
        <v>Conserved parts of microbes recognized by PRRs</v>
      </c>
      <c r="K51" s="20" t="str">
        <f>VLOOKUP(E51,$A$4:$C$27,3,FALSE)</f>
        <v>Antigen prsenting cell that talks to T cells</v>
      </c>
      <c r="L51" s="20" t="str">
        <f>VLOOKUP(F51,$A$4:$C$27,3,FALSE)</f>
        <v>Part of the TCR complex</v>
      </c>
      <c r="M51" s="20" t="str">
        <f t="shared" si="18"/>
        <v>An organ where T cells mature</v>
      </c>
      <c r="N51" s="20" t="str">
        <f t="shared" si="19"/>
        <v>Transcription factor that turns on tissue antigens in the thymus</v>
      </c>
    </row>
    <row r="52" spans="3:14" ht="76" customHeight="1" x14ac:dyDescent="0.35">
      <c r="C52" s="15"/>
      <c r="J52" s="19"/>
      <c r="K52" s="19"/>
      <c r="L52" s="19"/>
      <c r="M52" s="19"/>
      <c r="N52" s="19"/>
    </row>
    <row r="53" spans="3:14" ht="76" customHeight="1" x14ac:dyDescent="0.35">
      <c r="C53" s="15">
        <v>5</v>
      </c>
      <c r="D53" s="3">
        <f>$T4</f>
        <v>13</v>
      </c>
      <c r="E53" s="3">
        <f>$T9</f>
        <v>5</v>
      </c>
      <c r="F53" s="3">
        <f>$T14</f>
        <v>7</v>
      </c>
      <c r="G53" s="3">
        <f>$T18</f>
        <v>3</v>
      </c>
      <c r="H53" s="3">
        <f>$T23</f>
        <v>4</v>
      </c>
      <c r="J53" s="20" t="str">
        <f>VLOOKUP(D53,$A$4:$C$27,3,FALSE)</f>
        <v>A complement protein that binds to microbial surfaces</v>
      </c>
      <c r="K53" s="20" t="str">
        <f>VLOOKUP(E53,$A$4:$C$27,3,FALSE)</f>
        <v>An organ where T cells mature</v>
      </c>
      <c r="L53" s="20" t="str">
        <f>VLOOKUP(F53,$A$4:$C$27,3,FALSE)</f>
        <v>Small part of the antigen recognized by lymphocytes</v>
      </c>
      <c r="M53" s="20" t="str">
        <f t="shared" ref="M53:M57" si="25">VLOOKUP(G53,$A$4:$C$27,3,FALSE)</f>
        <v>Antigen prsenting cell that talks to T cells</v>
      </c>
      <c r="N53" s="20" t="str">
        <f t="shared" ref="N53:N57" si="26">VLOOKUP(H53,$A$4:$C$27,3,FALSE)</f>
        <v>Molecule that recognizes MHC:peptide complex</v>
      </c>
    </row>
    <row r="54" spans="3:14" ht="76" customHeight="1" x14ac:dyDescent="0.35">
      <c r="C54" s="15"/>
      <c r="D54" s="3">
        <f t="shared" ref="D54:D57" si="27">$T5</f>
        <v>21</v>
      </c>
      <c r="E54" s="3">
        <f t="shared" ref="E54:E57" si="28">$T10</f>
        <v>10</v>
      </c>
      <c r="F54" s="3">
        <f>$T15</f>
        <v>20</v>
      </c>
      <c r="G54" s="3">
        <f t="shared" ref="G54:G57" si="29">$T19</f>
        <v>16</v>
      </c>
      <c r="H54" s="3">
        <f t="shared" ref="H54:H57" si="30">$T24</f>
        <v>17</v>
      </c>
      <c r="J54" s="20" t="str">
        <f>VLOOKUP(D54,$A$4:$C$27,3,FALSE)</f>
        <v>Where T and B cells see antigen</v>
      </c>
      <c r="K54" s="20" t="str">
        <f t="shared" ref="K54:K56" si="31">VLOOKUP(E54,$A$4:$C$27,3,FALSE)</f>
        <v>Expressed only on APCs and present peptids</v>
      </c>
      <c r="L54" s="20" t="str">
        <f>VLOOKUP(F54,$A$4:$C$27,3,FALSE)</f>
        <v>Innate immune cells that secrete histamines</v>
      </c>
      <c r="M54" s="20" t="str">
        <f t="shared" si="25"/>
        <v>First step in T cell maturation</v>
      </c>
      <c r="N54" s="20" t="str">
        <f t="shared" si="26"/>
        <v>Transcription factor that turns on tissue antigens in the thymus</v>
      </c>
    </row>
    <row r="55" spans="3:14" ht="76" customHeight="1" x14ac:dyDescent="0.35">
      <c r="C55" s="15"/>
      <c r="D55" s="3">
        <f t="shared" si="27"/>
        <v>14</v>
      </c>
      <c r="E55" s="3">
        <f t="shared" si="28"/>
        <v>1</v>
      </c>
      <c r="F55" s="4" t="s">
        <v>38</v>
      </c>
      <c r="G55" s="3">
        <f t="shared" si="29"/>
        <v>6</v>
      </c>
      <c r="H55" s="3">
        <f t="shared" si="30"/>
        <v>18</v>
      </c>
      <c r="J55" s="20" t="str">
        <f>VLOOKUP(D55,$A$4:$C$27,3,FALSE)</f>
        <v>Conserved parts of microbes recognized by PRRs</v>
      </c>
      <c r="K55" s="20" t="str">
        <f t="shared" si="31"/>
        <v>A great phagocyte that is long lived</v>
      </c>
      <c r="L55" s="21" t="s">
        <v>38</v>
      </c>
      <c r="M55" s="20" t="str">
        <f t="shared" si="25"/>
        <v>An organ where you find HSCs</v>
      </c>
      <c r="N55" s="20" t="str">
        <f t="shared" si="26"/>
        <v>Part of the TCR complex</v>
      </c>
    </row>
    <row r="56" spans="3:14" ht="76" customHeight="1" x14ac:dyDescent="0.35">
      <c r="C56" s="15"/>
      <c r="D56" s="3">
        <f t="shared" si="27"/>
        <v>23</v>
      </c>
      <c r="E56" s="3">
        <f t="shared" si="28"/>
        <v>11</v>
      </c>
      <c r="F56" s="3">
        <f>$T16</f>
        <v>12</v>
      </c>
      <c r="G56" s="3">
        <f t="shared" si="29"/>
        <v>22</v>
      </c>
      <c r="H56" s="3">
        <f t="shared" si="30"/>
        <v>8</v>
      </c>
      <c r="J56" s="20" t="str">
        <f>VLOOKUP(D56,$A$4:$C$27,3,FALSE)</f>
        <v>Delayed immune response to pathogen that is highly specific</v>
      </c>
      <c r="K56" s="20" t="str">
        <f t="shared" si="31"/>
        <v>PRRs that recognize parts of microbes</v>
      </c>
      <c r="L56" s="20" t="str">
        <f>VLOOKUP(F56,$A$4:$C$27,3,FALSE)</f>
        <v>A cytokine released by macrophages during inflammation</v>
      </c>
      <c r="M56" s="20" t="str">
        <f t="shared" si="25"/>
        <v>Early immune response to pathogen that is not specific</v>
      </c>
      <c r="N56" s="20" t="str">
        <f t="shared" si="26"/>
        <v>Protein that can be recognized by lymphocytes</v>
      </c>
    </row>
    <row r="57" spans="3:14" ht="76" customHeight="1" x14ac:dyDescent="0.35">
      <c r="C57" s="15"/>
      <c r="D57" s="3">
        <f t="shared" si="27"/>
        <v>2</v>
      </c>
      <c r="E57" s="3">
        <f t="shared" si="28"/>
        <v>9</v>
      </c>
      <c r="F57" s="3">
        <f>$T17</f>
        <v>24</v>
      </c>
      <c r="G57" s="3">
        <f t="shared" si="29"/>
        <v>15</v>
      </c>
      <c r="H57" s="3">
        <f t="shared" si="30"/>
        <v>19</v>
      </c>
      <c r="J57" s="20" t="str">
        <f>VLOOKUP(D57,$A$4:$C$27,3,FALSE)</f>
        <v>A phagocyte that secretes intracellular DNA to trap pathogens</v>
      </c>
      <c r="K57" s="20" t="str">
        <f>VLOOKUP(E57,$A$4:$C$27,3,FALSE)</f>
        <v>Expressed on all nucleated cells and present peptides</v>
      </c>
      <c r="L57" s="20" t="str">
        <f>VLOOKUP(F57,$A$4:$C$27,3,FALSE)</f>
        <v>Receptor on macrophages that help phagocytose microbes</v>
      </c>
      <c r="M57" s="20" t="str">
        <f t="shared" si="25"/>
        <v>How autoreactive T cells are eliminated</v>
      </c>
      <c r="N57" s="20" t="str">
        <f t="shared" si="26"/>
        <v>Co-receptor for T cells</v>
      </c>
    </row>
    <row r="58" spans="3:14" ht="76" customHeight="1" x14ac:dyDescent="0.35">
      <c r="C58" s="15"/>
      <c r="J58" s="19"/>
      <c r="K58" s="19"/>
      <c r="L58" s="19"/>
      <c r="M58" s="19"/>
      <c r="N58" s="19"/>
    </row>
    <row r="59" spans="3:14" ht="76" customHeight="1" x14ac:dyDescent="0.35">
      <c r="C59" s="15">
        <v>6</v>
      </c>
      <c r="D59" s="3">
        <f>$U4</f>
        <v>9</v>
      </c>
      <c r="E59" s="3">
        <f>$U9</f>
        <v>21</v>
      </c>
      <c r="F59" s="3">
        <f>$U14</f>
        <v>11</v>
      </c>
      <c r="G59" s="3">
        <f>$U18</f>
        <v>13</v>
      </c>
      <c r="H59" s="3">
        <f>$U23</f>
        <v>14</v>
      </c>
      <c r="J59" s="20" t="str">
        <f>VLOOKUP(D59,$A$4:$C$27,3,FALSE)</f>
        <v>Expressed on all nucleated cells and present peptides</v>
      </c>
      <c r="K59" s="20" t="str">
        <f>VLOOKUP(E59,$A$4:$C$27,3,FALSE)</f>
        <v>Where T and B cells see antigen</v>
      </c>
      <c r="L59" s="20" t="str">
        <f>VLOOKUP(F59,$A$4:$C$27,3,FALSE)</f>
        <v>PRRs that recognize parts of microbes</v>
      </c>
      <c r="M59" s="20" t="str">
        <f t="shared" ref="M59:M63" si="32">VLOOKUP(G59,$A$4:$C$27,3,FALSE)</f>
        <v>A complement protein that binds to microbial surfaces</v>
      </c>
      <c r="N59" s="20" t="str">
        <f t="shared" ref="N59:N63" si="33">VLOOKUP(H59,$A$4:$C$27,3,FALSE)</f>
        <v>Conserved parts of microbes recognized by PRRs</v>
      </c>
    </row>
    <row r="60" spans="3:14" ht="76" customHeight="1" x14ac:dyDescent="0.35">
      <c r="C60" s="15"/>
      <c r="D60" s="3">
        <f t="shared" ref="D60:D63" si="34">$U5</f>
        <v>8</v>
      </c>
      <c r="E60" s="3">
        <f t="shared" ref="E60:E63" si="35">$U10</f>
        <v>20</v>
      </c>
      <c r="F60" s="3">
        <f>$U15</f>
        <v>23</v>
      </c>
      <c r="G60" s="3">
        <f t="shared" ref="G60:G63" si="36">$U19</f>
        <v>5</v>
      </c>
      <c r="H60" s="3">
        <f t="shared" ref="H60:H63" si="37">$U24</f>
        <v>18</v>
      </c>
      <c r="J60" s="20" t="str">
        <f>VLOOKUP(D60,$A$4:$C$27,3,FALSE)</f>
        <v>Protein that can be recognized by lymphocytes</v>
      </c>
      <c r="K60" s="20" t="str">
        <f t="shared" ref="K60:K62" si="38">VLOOKUP(E60,$A$4:$C$27,3,FALSE)</f>
        <v>Innate immune cells that secrete histamines</v>
      </c>
      <c r="L60" s="20" t="str">
        <f>VLOOKUP(F60,$A$4:$C$27,3,FALSE)</f>
        <v>Delayed immune response to pathogen that is highly specific</v>
      </c>
      <c r="M60" s="20" t="str">
        <f t="shared" si="32"/>
        <v>An organ where T cells mature</v>
      </c>
      <c r="N60" s="20" t="str">
        <f t="shared" si="33"/>
        <v>Part of the TCR complex</v>
      </c>
    </row>
    <row r="61" spans="3:14" ht="76" customHeight="1" x14ac:dyDescent="0.35">
      <c r="C61" s="15"/>
      <c r="D61" s="3">
        <f t="shared" si="34"/>
        <v>22</v>
      </c>
      <c r="E61" s="3">
        <f t="shared" si="35"/>
        <v>1</v>
      </c>
      <c r="F61" s="4" t="s">
        <v>38</v>
      </c>
      <c r="G61" s="3">
        <f t="shared" si="36"/>
        <v>12</v>
      </c>
      <c r="H61" s="3">
        <f t="shared" si="37"/>
        <v>3</v>
      </c>
      <c r="J61" s="20" t="str">
        <f>VLOOKUP(D61,$A$4:$C$27,3,FALSE)</f>
        <v>Early immune response to pathogen that is not specific</v>
      </c>
      <c r="K61" s="20" t="str">
        <f t="shared" si="38"/>
        <v>A great phagocyte that is long lived</v>
      </c>
      <c r="L61" s="21" t="s">
        <v>38</v>
      </c>
      <c r="M61" s="20" t="str">
        <f t="shared" si="32"/>
        <v>A cytokine released by macrophages during inflammation</v>
      </c>
      <c r="N61" s="20" t="str">
        <f t="shared" si="33"/>
        <v>Antigen prsenting cell that talks to T cells</v>
      </c>
    </row>
    <row r="62" spans="3:14" ht="76" customHeight="1" x14ac:dyDescent="0.35">
      <c r="C62" s="15"/>
      <c r="D62" s="3">
        <f t="shared" si="34"/>
        <v>15</v>
      </c>
      <c r="E62" s="3">
        <f t="shared" si="35"/>
        <v>4</v>
      </c>
      <c r="F62" s="3">
        <f>$U16</f>
        <v>10</v>
      </c>
      <c r="G62" s="3">
        <f t="shared" si="36"/>
        <v>24</v>
      </c>
      <c r="H62" s="3">
        <f t="shared" si="37"/>
        <v>2</v>
      </c>
      <c r="J62" s="20" t="str">
        <f>VLOOKUP(D62,$A$4:$C$27,3,FALSE)</f>
        <v>How autoreactive T cells are eliminated</v>
      </c>
      <c r="K62" s="20" t="str">
        <f t="shared" si="38"/>
        <v>Molecule that recognizes MHC:peptide complex</v>
      </c>
      <c r="L62" s="20" t="str">
        <f>VLOOKUP(F62,$A$4:$C$27,3,FALSE)</f>
        <v>Expressed only on APCs and present peptids</v>
      </c>
      <c r="M62" s="20" t="str">
        <f t="shared" si="32"/>
        <v>Receptor on macrophages that help phagocytose microbes</v>
      </c>
      <c r="N62" s="20" t="str">
        <f t="shared" si="33"/>
        <v>A phagocyte that secretes intracellular DNA to trap pathogens</v>
      </c>
    </row>
    <row r="63" spans="3:14" ht="76" customHeight="1" x14ac:dyDescent="0.35">
      <c r="C63" s="15"/>
      <c r="D63" s="3">
        <f t="shared" si="34"/>
        <v>16</v>
      </c>
      <c r="E63" s="3">
        <f t="shared" si="35"/>
        <v>17</v>
      </c>
      <c r="F63" s="3">
        <f>$U17</f>
        <v>6</v>
      </c>
      <c r="G63" s="3">
        <f t="shared" si="36"/>
        <v>7</v>
      </c>
      <c r="H63" s="3">
        <f t="shared" si="37"/>
        <v>19</v>
      </c>
      <c r="J63" s="20" t="str">
        <f>VLOOKUP(D63,$A$4:$C$27,3,FALSE)</f>
        <v>First step in T cell maturation</v>
      </c>
      <c r="K63" s="20" t="str">
        <f>VLOOKUP(E63,$A$4:$C$27,3,FALSE)</f>
        <v>Transcription factor that turns on tissue antigens in the thymus</v>
      </c>
      <c r="L63" s="20" t="str">
        <f>VLOOKUP(F63,$A$4:$C$27,3,FALSE)</f>
        <v>An organ where you find HSCs</v>
      </c>
      <c r="M63" s="20" t="str">
        <f t="shared" si="32"/>
        <v>Small part of the antigen recognized by lymphocytes</v>
      </c>
      <c r="N63" s="20" t="str">
        <f t="shared" si="33"/>
        <v>Co-receptor for T cells</v>
      </c>
    </row>
    <row r="64" spans="3:14" ht="76" customHeight="1" x14ac:dyDescent="0.35">
      <c r="C64" s="15"/>
      <c r="J64" s="19"/>
      <c r="K64" s="19"/>
      <c r="L64" s="19"/>
      <c r="M64" s="19"/>
      <c r="N64" s="19"/>
    </row>
    <row r="65" spans="3:14" ht="76" customHeight="1" x14ac:dyDescent="0.35">
      <c r="C65" s="15">
        <v>7</v>
      </c>
      <c r="D65" s="3">
        <f>$V4</f>
        <v>22</v>
      </c>
      <c r="E65" s="3">
        <f>$V9</f>
        <v>14</v>
      </c>
      <c r="F65" s="3">
        <f>$V14</f>
        <v>2</v>
      </c>
      <c r="G65" s="3">
        <f>$V18</f>
        <v>4</v>
      </c>
      <c r="H65" s="3">
        <f>$V23</f>
        <v>9</v>
      </c>
      <c r="J65" s="20" t="str">
        <f>VLOOKUP(D65,$A$4:$C$27,3,FALSE)</f>
        <v>Early immune response to pathogen that is not specific</v>
      </c>
      <c r="K65" s="20" t="str">
        <f>VLOOKUP(E65,$A$4:$C$27,3,FALSE)</f>
        <v>Conserved parts of microbes recognized by PRRs</v>
      </c>
      <c r="L65" s="20" t="str">
        <f>VLOOKUP(F65,$A$4:$C$27,3,FALSE)</f>
        <v>A phagocyte that secretes intracellular DNA to trap pathogens</v>
      </c>
      <c r="M65" s="20" t="str">
        <f t="shared" ref="M65:M69" si="39">VLOOKUP(G65,$A$4:$C$27,3,FALSE)</f>
        <v>Molecule that recognizes MHC:peptide complex</v>
      </c>
      <c r="N65" s="20" t="str">
        <f t="shared" ref="N65:N69" si="40">VLOOKUP(H65,$A$4:$C$27,3,FALSE)</f>
        <v>Expressed on all nucleated cells and present peptides</v>
      </c>
    </row>
    <row r="66" spans="3:14" ht="76" customHeight="1" x14ac:dyDescent="0.35">
      <c r="C66" s="15"/>
      <c r="D66" s="3">
        <f t="shared" ref="D66:D69" si="41">$V5</f>
        <v>13</v>
      </c>
      <c r="E66" s="3">
        <f t="shared" ref="E66:E69" si="42">$V10</f>
        <v>12</v>
      </c>
      <c r="F66" s="3">
        <f>$V15</f>
        <v>5</v>
      </c>
      <c r="G66" s="3">
        <f t="shared" ref="G66:G69" si="43">$V19</f>
        <v>15</v>
      </c>
      <c r="H66" s="3">
        <f t="shared" ref="H66:H69" si="44">$V24</f>
        <v>11</v>
      </c>
      <c r="J66" s="20" t="str">
        <f>VLOOKUP(D66,$A$4:$C$27,3,FALSE)</f>
        <v>A complement protein that binds to microbial surfaces</v>
      </c>
      <c r="K66" s="20" t="str">
        <f t="shared" ref="K66:K68" si="45">VLOOKUP(E66,$A$4:$C$27,3,FALSE)</f>
        <v>A cytokine released by macrophages during inflammation</v>
      </c>
      <c r="L66" s="20" t="str">
        <f>VLOOKUP(F66,$A$4:$C$27,3,FALSE)</f>
        <v>An organ where T cells mature</v>
      </c>
      <c r="M66" s="20" t="str">
        <f t="shared" si="39"/>
        <v>How autoreactive T cells are eliminated</v>
      </c>
      <c r="N66" s="20" t="str">
        <f t="shared" si="40"/>
        <v>PRRs that recognize parts of microbes</v>
      </c>
    </row>
    <row r="67" spans="3:14" ht="76" customHeight="1" x14ac:dyDescent="0.35">
      <c r="C67" s="15"/>
      <c r="D67" s="3">
        <f t="shared" si="41"/>
        <v>7</v>
      </c>
      <c r="E67" s="3">
        <f t="shared" si="42"/>
        <v>17</v>
      </c>
      <c r="F67" s="4" t="s">
        <v>38</v>
      </c>
      <c r="G67" s="3">
        <f t="shared" si="43"/>
        <v>20</v>
      </c>
      <c r="H67" s="3">
        <f t="shared" si="44"/>
        <v>16</v>
      </c>
      <c r="J67" s="20" t="str">
        <f>VLOOKUP(D67,$A$4:$C$27,3,FALSE)</f>
        <v>Small part of the antigen recognized by lymphocytes</v>
      </c>
      <c r="K67" s="20" t="str">
        <f t="shared" si="45"/>
        <v>Transcription factor that turns on tissue antigens in the thymus</v>
      </c>
      <c r="L67" s="21" t="s">
        <v>38</v>
      </c>
      <c r="M67" s="20" t="str">
        <f t="shared" si="39"/>
        <v>Innate immune cells that secrete histamines</v>
      </c>
      <c r="N67" s="20" t="str">
        <f t="shared" si="40"/>
        <v>First step in T cell maturation</v>
      </c>
    </row>
    <row r="68" spans="3:14" ht="76" customHeight="1" x14ac:dyDescent="0.35">
      <c r="C68" s="15"/>
      <c r="D68" s="3">
        <f t="shared" si="41"/>
        <v>8</v>
      </c>
      <c r="E68" s="3">
        <f t="shared" si="42"/>
        <v>10</v>
      </c>
      <c r="F68" s="3">
        <f>$V16</f>
        <v>3</v>
      </c>
      <c r="G68" s="3">
        <f t="shared" si="43"/>
        <v>1</v>
      </c>
      <c r="H68" s="3">
        <f t="shared" si="44"/>
        <v>19</v>
      </c>
      <c r="J68" s="20" t="str">
        <f>VLOOKUP(D68,$A$4:$C$27,3,FALSE)</f>
        <v>Protein that can be recognized by lymphocytes</v>
      </c>
      <c r="K68" s="20" t="str">
        <f t="shared" si="45"/>
        <v>Expressed only on APCs and present peptids</v>
      </c>
      <c r="L68" s="20" t="str">
        <f>VLOOKUP(F68,$A$4:$C$27,3,FALSE)</f>
        <v>Antigen prsenting cell that talks to T cells</v>
      </c>
      <c r="M68" s="20" t="str">
        <f t="shared" si="39"/>
        <v>A great phagocyte that is long lived</v>
      </c>
      <c r="N68" s="20" t="str">
        <f t="shared" si="40"/>
        <v>Co-receptor for T cells</v>
      </c>
    </row>
    <row r="69" spans="3:14" ht="76" customHeight="1" x14ac:dyDescent="0.35">
      <c r="C69" s="15"/>
      <c r="D69" s="3">
        <f t="shared" si="41"/>
        <v>24</v>
      </c>
      <c r="E69" s="3">
        <f t="shared" si="42"/>
        <v>21</v>
      </c>
      <c r="F69" s="3">
        <f>$V17</f>
        <v>6</v>
      </c>
      <c r="G69" s="3">
        <f t="shared" si="43"/>
        <v>18</v>
      </c>
      <c r="H69" s="3">
        <f t="shared" si="44"/>
        <v>23</v>
      </c>
      <c r="J69" s="20" t="str">
        <f>VLOOKUP(D69,$A$4:$C$27,3,FALSE)</f>
        <v>Receptor on macrophages that help phagocytose microbes</v>
      </c>
      <c r="K69" s="20" t="str">
        <f>VLOOKUP(E69,$A$4:$C$27,3,FALSE)</f>
        <v>Where T and B cells see antigen</v>
      </c>
      <c r="L69" s="20" t="str">
        <f>VLOOKUP(F69,$A$4:$C$27,3,FALSE)</f>
        <v>An organ where you find HSCs</v>
      </c>
      <c r="M69" s="20" t="str">
        <f t="shared" si="39"/>
        <v>Part of the TCR complex</v>
      </c>
      <c r="N69" s="20" t="str">
        <f t="shared" si="40"/>
        <v>Delayed immune response to pathogen that is highly specific</v>
      </c>
    </row>
    <row r="70" spans="3:14" ht="76" customHeight="1" x14ac:dyDescent="0.35">
      <c r="C70" s="15"/>
      <c r="J70" s="19"/>
      <c r="K70" s="19"/>
      <c r="L70" s="19"/>
      <c r="M70" s="19"/>
      <c r="N70" s="19"/>
    </row>
    <row r="71" spans="3:14" ht="76" customHeight="1" x14ac:dyDescent="0.35">
      <c r="C71" s="15">
        <v>8</v>
      </c>
      <c r="D71" s="3">
        <f>$W4</f>
        <v>23</v>
      </c>
      <c r="E71" s="3">
        <f>$W9</f>
        <v>1</v>
      </c>
      <c r="F71" s="3">
        <f>$W14</f>
        <v>8</v>
      </c>
      <c r="G71" s="3">
        <f>$W18</f>
        <v>22</v>
      </c>
      <c r="H71" s="3">
        <f>$W23</f>
        <v>17</v>
      </c>
      <c r="J71" s="20" t="str">
        <f>VLOOKUP(D71,$A$4:$C$27,3,FALSE)</f>
        <v>Delayed immune response to pathogen that is highly specific</v>
      </c>
      <c r="K71" s="20" t="str">
        <f>VLOOKUP(E71,$A$4:$C$27,3,FALSE)</f>
        <v>A great phagocyte that is long lived</v>
      </c>
      <c r="L71" s="20" t="str">
        <f>VLOOKUP(F71,$A$4:$C$27,3,FALSE)</f>
        <v>Protein that can be recognized by lymphocytes</v>
      </c>
      <c r="M71" s="20" t="str">
        <f t="shared" ref="M71:M75" si="46">VLOOKUP(G71,$A$4:$C$27,3,FALSE)</f>
        <v>Early immune response to pathogen that is not specific</v>
      </c>
      <c r="N71" s="20" t="str">
        <f t="shared" ref="N71:N75" si="47">VLOOKUP(H71,$A$4:$C$27,3,FALSE)</f>
        <v>Transcription factor that turns on tissue antigens in the thymus</v>
      </c>
    </row>
    <row r="72" spans="3:14" ht="76" customHeight="1" x14ac:dyDescent="0.35">
      <c r="C72" s="15"/>
      <c r="D72" s="3">
        <f t="shared" ref="D72:D75" si="48">$W5</f>
        <v>16</v>
      </c>
      <c r="E72" s="3">
        <f t="shared" ref="E72:E75" si="49">$W10</f>
        <v>4</v>
      </c>
      <c r="F72" s="3">
        <f>$W15</f>
        <v>3</v>
      </c>
      <c r="G72" s="3">
        <f t="shared" ref="G72:G75" si="50">$W19</f>
        <v>7</v>
      </c>
      <c r="H72" s="3">
        <f t="shared" ref="H72:H75" si="51">$W24</f>
        <v>15</v>
      </c>
      <c r="J72" s="20" t="str">
        <f>VLOOKUP(D72,$A$4:$C$27,3,FALSE)</f>
        <v>First step in T cell maturation</v>
      </c>
      <c r="K72" s="20" t="str">
        <f t="shared" ref="K72:K74" si="52">VLOOKUP(E72,$A$4:$C$27,3,FALSE)</f>
        <v>Molecule that recognizes MHC:peptide complex</v>
      </c>
      <c r="L72" s="20" t="str">
        <f>VLOOKUP(F72,$A$4:$C$27,3,FALSE)</f>
        <v>Antigen prsenting cell that talks to T cells</v>
      </c>
      <c r="M72" s="20" t="str">
        <f t="shared" si="46"/>
        <v>Small part of the antigen recognized by lymphocytes</v>
      </c>
      <c r="N72" s="20" t="str">
        <f t="shared" si="47"/>
        <v>How autoreactive T cells are eliminated</v>
      </c>
    </row>
    <row r="73" spans="3:14" ht="76" customHeight="1" x14ac:dyDescent="0.35">
      <c r="C73" s="15"/>
      <c r="D73" s="3">
        <f t="shared" si="48"/>
        <v>10</v>
      </c>
      <c r="E73" s="3">
        <f t="shared" si="49"/>
        <v>5</v>
      </c>
      <c r="F73" s="4" t="s">
        <v>38</v>
      </c>
      <c r="G73" s="3">
        <f t="shared" si="50"/>
        <v>12</v>
      </c>
      <c r="H73" s="3">
        <f t="shared" si="51"/>
        <v>14</v>
      </c>
      <c r="J73" s="20" t="str">
        <f>VLOOKUP(D73,$A$4:$C$27,3,FALSE)</f>
        <v>Expressed only on APCs and present peptids</v>
      </c>
      <c r="K73" s="20" t="str">
        <f t="shared" si="52"/>
        <v>An organ where T cells mature</v>
      </c>
      <c r="L73" s="21" t="s">
        <v>38</v>
      </c>
      <c r="M73" s="20" t="str">
        <f t="shared" si="46"/>
        <v>A cytokine released by macrophages during inflammation</v>
      </c>
      <c r="N73" s="20" t="str">
        <f t="shared" si="47"/>
        <v>Conserved parts of microbes recognized by PRRs</v>
      </c>
    </row>
    <row r="74" spans="3:14" ht="76" customHeight="1" x14ac:dyDescent="0.35">
      <c r="C74" s="15"/>
      <c r="D74" s="3">
        <f t="shared" si="48"/>
        <v>19</v>
      </c>
      <c r="E74" s="3">
        <f t="shared" si="49"/>
        <v>2</v>
      </c>
      <c r="F74" s="3">
        <f>$W16</f>
        <v>20</v>
      </c>
      <c r="G74" s="3">
        <f t="shared" si="50"/>
        <v>24</v>
      </c>
      <c r="H74" s="3">
        <f t="shared" si="51"/>
        <v>6</v>
      </c>
      <c r="J74" s="20" t="str">
        <f>VLOOKUP(D74,$A$4:$C$27,3,FALSE)</f>
        <v>Co-receptor for T cells</v>
      </c>
      <c r="K74" s="20" t="str">
        <f t="shared" si="52"/>
        <v>A phagocyte that secretes intracellular DNA to trap pathogens</v>
      </c>
      <c r="L74" s="20" t="str">
        <f>VLOOKUP(F74,$A$4:$C$27,3,FALSE)</f>
        <v>Innate immune cells that secrete histamines</v>
      </c>
      <c r="M74" s="20" t="str">
        <f t="shared" si="46"/>
        <v>Receptor on macrophages that help phagocytose microbes</v>
      </c>
      <c r="N74" s="20" t="str">
        <f t="shared" si="47"/>
        <v>An organ where you find HSCs</v>
      </c>
    </row>
    <row r="75" spans="3:14" ht="76" customHeight="1" x14ac:dyDescent="0.35">
      <c r="C75" s="15"/>
      <c r="D75" s="3">
        <f t="shared" si="48"/>
        <v>21</v>
      </c>
      <c r="E75" s="3">
        <f t="shared" si="49"/>
        <v>18</v>
      </c>
      <c r="F75" s="3">
        <f>$W17</f>
        <v>9</v>
      </c>
      <c r="G75" s="3">
        <f t="shared" si="50"/>
        <v>13</v>
      </c>
      <c r="H75" s="3">
        <f t="shared" si="51"/>
        <v>11</v>
      </c>
      <c r="J75" s="20" t="str">
        <f>VLOOKUP(D75,$A$4:$C$27,3,FALSE)</f>
        <v>Where T and B cells see antigen</v>
      </c>
      <c r="K75" s="20" t="str">
        <f>VLOOKUP(E75,$A$4:$C$27,3,FALSE)</f>
        <v>Part of the TCR complex</v>
      </c>
      <c r="L75" s="20" t="str">
        <f>VLOOKUP(F75,$A$4:$C$27,3,FALSE)</f>
        <v>Expressed on all nucleated cells and present peptides</v>
      </c>
      <c r="M75" s="20" t="str">
        <f t="shared" si="46"/>
        <v>A complement protein that binds to microbial surfaces</v>
      </c>
      <c r="N75" s="20" t="str">
        <f t="shared" si="47"/>
        <v>PRRs that recognize parts of microbes</v>
      </c>
    </row>
    <row r="76" spans="3:14" ht="76" customHeight="1" x14ac:dyDescent="0.35">
      <c r="C76" s="15"/>
      <c r="J76" s="19"/>
      <c r="K76" s="19"/>
      <c r="L76" s="19"/>
      <c r="M76" s="19"/>
      <c r="N76" s="19"/>
    </row>
    <row r="77" spans="3:14" ht="76" customHeight="1" x14ac:dyDescent="0.35">
      <c r="C77" s="15">
        <v>9</v>
      </c>
      <c r="D77" s="3">
        <f>$X4</f>
        <v>21</v>
      </c>
      <c r="E77" s="3">
        <f>$X9</f>
        <v>8</v>
      </c>
      <c r="F77" s="3">
        <f>$X14</f>
        <v>16</v>
      </c>
      <c r="G77" s="3">
        <f>$X18</f>
        <v>13</v>
      </c>
      <c r="H77" s="3">
        <f>$X23</f>
        <v>19</v>
      </c>
      <c r="J77" s="20" t="str">
        <f>VLOOKUP(D77,$A$4:$C$27,3,FALSE)</f>
        <v>Where T and B cells see antigen</v>
      </c>
      <c r="K77" s="20" t="str">
        <f>VLOOKUP(E77,$A$4:$C$27,3,FALSE)</f>
        <v>Protein that can be recognized by lymphocytes</v>
      </c>
      <c r="L77" s="20" t="str">
        <f>VLOOKUP(F77,$A$4:$C$27,3,FALSE)</f>
        <v>First step in T cell maturation</v>
      </c>
      <c r="M77" s="20" t="str">
        <f t="shared" ref="M77:M81" si="53">VLOOKUP(G77,$A$4:$C$27,3,FALSE)</f>
        <v>A complement protein that binds to microbial surfaces</v>
      </c>
      <c r="N77" s="20" t="str">
        <f t="shared" ref="N77:N81" si="54">VLOOKUP(H77,$A$4:$C$27,3,FALSE)</f>
        <v>Co-receptor for T cells</v>
      </c>
    </row>
    <row r="78" spans="3:14" ht="76" customHeight="1" x14ac:dyDescent="0.35">
      <c r="C78" s="15"/>
      <c r="D78" s="3">
        <f t="shared" ref="D78:D81" si="55">$X5</f>
        <v>6</v>
      </c>
      <c r="E78" s="3">
        <f t="shared" ref="E78:E81" si="56">$X10</f>
        <v>9</v>
      </c>
      <c r="F78" s="3">
        <f>$X15</f>
        <v>15</v>
      </c>
      <c r="G78" s="3">
        <f t="shared" ref="G78:G81" si="57">$X19</f>
        <v>4</v>
      </c>
      <c r="H78" s="3">
        <f t="shared" ref="H78:H81" si="58">$X24</f>
        <v>23</v>
      </c>
      <c r="J78" s="20" t="str">
        <f>VLOOKUP(D78,$A$4:$C$27,3,FALSE)</f>
        <v>An organ where you find HSCs</v>
      </c>
      <c r="K78" s="20" t="str">
        <f t="shared" ref="K78:K80" si="59">VLOOKUP(E78,$A$4:$C$27,3,FALSE)</f>
        <v>Expressed on all nucleated cells and present peptides</v>
      </c>
      <c r="L78" s="20" t="str">
        <f>VLOOKUP(F78,$A$4:$C$27,3,FALSE)</f>
        <v>How autoreactive T cells are eliminated</v>
      </c>
      <c r="M78" s="20" t="str">
        <f t="shared" si="53"/>
        <v>Molecule that recognizes MHC:peptide complex</v>
      </c>
      <c r="N78" s="20" t="str">
        <f t="shared" si="54"/>
        <v>Delayed immune response to pathogen that is highly specific</v>
      </c>
    </row>
    <row r="79" spans="3:14" ht="76" customHeight="1" x14ac:dyDescent="0.35">
      <c r="C79" s="15"/>
      <c r="D79" s="3">
        <f t="shared" si="55"/>
        <v>7</v>
      </c>
      <c r="E79" s="3">
        <f t="shared" si="56"/>
        <v>24</v>
      </c>
      <c r="F79" s="4" t="s">
        <v>38</v>
      </c>
      <c r="G79" s="3">
        <f t="shared" si="57"/>
        <v>14</v>
      </c>
      <c r="H79" s="3">
        <f t="shared" si="58"/>
        <v>22</v>
      </c>
      <c r="J79" s="20" t="str">
        <f>VLOOKUP(D79,$A$4:$C$27,3,FALSE)</f>
        <v>Small part of the antigen recognized by lymphocytes</v>
      </c>
      <c r="K79" s="20" t="str">
        <f t="shared" si="59"/>
        <v>Receptor on macrophages that help phagocytose microbes</v>
      </c>
      <c r="L79" s="21" t="s">
        <v>38</v>
      </c>
      <c r="M79" s="20" t="str">
        <f t="shared" si="53"/>
        <v>Conserved parts of microbes recognized by PRRs</v>
      </c>
      <c r="N79" s="20" t="str">
        <f t="shared" si="54"/>
        <v>Early immune response to pathogen that is not specific</v>
      </c>
    </row>
    <row r="80" spans="3:14" ht="76" customHeight="1" x14ac:dyDescent="0.35">
      <c r="C80" s="15"/>
      <c r="D80" s="3">
        <f t="shared" si="55"/>
        <v>20</v>
      </c>
      <c r="E80" s="3">
        <f t="shared" si="56"/>
        <v>2</v>
      </c>
      <c r="F80" s="3">
        <f>$X16</f>
        <v>12</v>
      </c>
      <c r="G80" s="3">
        <f t="shared" si="57"/>
        <v>11</v>
      </c>
      <c r="H80" s="3">
        <f t="shared" si="58"/>
        <v>3</v>
      </c>
      <c r="J80" s="20" t="str">
        <f>VLOOKUP(D80,$A$4:$C$27,3,FALSE)</f>
        <v>Innate immune cells that secrete histamines</v>
      </c>
      <c r="K80" s="20" t="str">
        <f t="shared" si="59"/>
        <v>A phagocyte that secretes intracellular DNA to trap pathogens</v>
      </c>
      <c r="L80" s="20" t="str">
        <f>VLOOKUP(F80,$A$4:$C$27,3,FALSE)</f>
        <v>A cytokine released by macrophages during inflammation</v>
      </c>
      <c r="M80" s="20" t="str">
        <f t="shared" si="53"/>
        <v>PRRs that recognize parts of microbes</v>
      </c>
      <c r="N80" s="20" t="str">
        <f t="shared" si="54"/>
        <v>Antigen prsenting cell that talks to T cells</v>
      </c>
    </row>
    <row r="81" spans="3:14" ht="76" customHeight="1" x14ac:dyDescent="0.35">
      <c r="C81" s="15"/>
      <c r="D81" s="3">
        <f t="shared" si="55"/>
        <v>5</v>
      </c>
      <c r="E81" s="3">
        <f t="shared" si="56"/>
        <v>17</v>
      </c>
      <c r="F81" s="3">
        <f>$X17</f>
        <v>1</v>
      </c>
      <c r="G81" s="3">
        <f t="shared" si="57"/>
        <v>18</v>
      </c>
      <c r="H81" s="3">
        <f t="shared" si="58"/>
        <v>10</v>
      </c>
      <c r="J81" s="20" t="str">
        <f>VLOOKUP(D81,$A$4:$C$27,3,FALSE)</f>
        <v>An organ where T cells mature</v>
      </c>
      <c r="K81" s="20" t="str">
        <f>VLOOKUP(E81,$A$4:$C$27,3,FALSE)</f>
        <v>Transcription factor that turns on tissue antigens in the thymus</v>
      </c>
      <c r="L81" s="20" t="str">
        <f>VLOOKUP(F81,$A$4:$C$27,3,FALSE)</f>
        <v>A great phagocyte that is long lived</v>
      </c>
      <c r="M81" s="20" t="str">
        <f t="shared" si="53"/>
        <v>Part of the TCR complex</v>
      </c>
      <c r="N81" s="20" t="str">
        <f t="shared" si="54"/>
        <v>Expressed only on APCs and present peptids</v>
      </c>
    </row>
    <row r="82" spans="3:14" ht="76" customHeight="1" x14ac:dyDescent="0.35">
      <c r="C82" s="15"/>
      <c r="J82" s="19"/>
      <c r="K82" s="19"/>
      <c r="L82" s="19"/>
      <c r="M82" s="19"/>
      <c r="N82" s="19"/>
    </row>
    <row r="83" spans="3:14" ht="76" customHeight="1" x14ac:dyDescent="0.35">
      <c r="C83" s="15">
        <v>10</v>
      </c>
      <c r="D83" s="3">
        <f>$Y4</f>
        <v>2</v>
      </c>
      <c r="E83" s="3">
        <f>$Y9</f>
        <v>5</v>
      </c>
      <c r="F83" s="3">
        <f>$Y14</f>
        <v>1</v>
      </c>
      <c r="G83" s="3">
        <f>$Y18</f>
        <v>10</v>
      </c>
      <c r="H83" s="3">
        <f>$Y23</f>
        <v>8</v>
      </c>
      <c r="J83" s="20" t="str">
        <f>VLOOKUP(D83,$A$4:$C$27,3,FALSE)</f>
        <v>A phagocyte that secretes intracellular DNA to trap pathogens</v>
      </c>
      <c r="K83" s="20" t="str">
        <f>VLOOKUP(E83,$A$4:$C$27,3,FALSE)</f>
        <v>An organ where T cells mature</v>
      </c>
      <c r="L83" s="20" t="str">
        <f>VLOOKUP(F83,$A$4:$C$27,3,FALSE)</f>
        <v>A great phagocyte that is long lived</v>
      </c>
      <c r="M83" s="20" t="str">
        <f t="shared" ref="M83:M87" si="60">VLOOKUP(G83,$A$4:$C$27,3,FALSE)</f>
        <v>Expressed only on APCs and present peptids</v>
      </c>
      <c r="N83" s="20" t="str">
        <f t="shared" ref="N83:N87" si="61">VLOOKUP(H83,$A$4:$C$27,3,FALSE)</f>
        <v>Protein that can be recognized by lymphocytes</v>
      </c>
    </row>
    <row r="84" spans="3:14" ht="76" customHeight="1" x14ac:dyDescent="0.35">
      <c r="C84" s="15"/>
      <c r="D84" s="3">
        <f t="shared" ref="D84:D87" si="62">$Y5</f>
        <v>20</v>
      </c>
      <c r="E84" s="3">
        <f t="shared" ref="E84:E87" si="63">$Y10</f>
        <v>9</v>
      </c>
      <c r="F84" s="3">
        <f>$Y15</f>
        <v>16</v>
      </c>
      <c r="G84" s="3">
        <f t="shared" ref="G84:G87" si="64">$Y19</f>
        <v>7</v>
      </c>
      <c r="H84" s="3">
        <f t="shared" ref="H84:H87" si="65">$Y24</f>
        <v>23</v>
      </c>
      <c r="J84" s="20" t="str">
        <f>VLOOKUP(D84,$A$4:$C$27,3,FALSE)</f>
        <v>Innate immune cells that secrete histamines</v>
      </c>
      <c r="K84" s="20" t="str">
        <f t="shared" ref="K84:K86" si="66">VLOOKUP(E84,$A$4:$C$27,3,FALSE)</f>
        <v>Expressed on all nucleated cells and present peptides</v>
      </c>
      <c r="L84" s="20" t="str">
        <f>VLOOKUP(F84,$A$4:$C$27,3,FALSE)</f>
        <v>First step in T cell maturation</v>
      </c>
      <c r="M84" s="20" t="str">
        <f t="shared" si="60"/>
        <v>Small part of the antigen recognized by lymphocytes</v>
      </c>
      <c r="N84" s="20" t="str">
        <f t="shared" si="61"/>
        <v>Delayed immune response to pathogen that is highly specific</v>
      </c>
    </row>
    <row r="85" spans="3:14" ht="76" customHeight="1" x14ac:dyDescent="0.35">
      <c r="C85" s="15"/>
      <c r="D85" s="3">
        <f t="shared" si="62"/>
        <v>12</v>
      </c>
      <c r="E85" s="3">
        <f t="shared" si="63"/>
        <v>18</v>
      </c>
      <c r="F85" s="4" t="s">
        <v>38</v>
      </c>
      <c r="G85" s="3">
        <f t="shared" si="64"/>
        <v>24</v>
      </c>
      <c r="H85" s="3">
        <f t="shared" si="65"/>
        <v>13</v>
      </c>
      <c r="J85" s="20" t="str">
        <f>VLOOKUP(D85,$A$4:$C$27,3,FALSE)</f>
        <v>A cytokine released by macrophages during inflammation</v>
      </c>
      <c r="K85" s="20" t="str">
        <f t="shared" si="66"/>
        <v>Part of the TCR complex</v>
      </c>
      <c r="L85" s="21" t="s">
        <v>38</v>
      </c>
      <c r="M85" s="20" t="str">
        <f t="shared" si="60"/>
        <v>Receptor on macrophages that help phagocytose microbes</v>
      </c>
      <c r="N85" s="20" t="str">
        <f t="shared" si="61"/>
        <v>A complement protein that binds to microbial surfaces</v>
      </c>
    </row>
    <row r="86" spans="3:14" ht="76" customHeight="1" x14ac:dyDescent="0.35">
      <c r="C86" s="15"/>
      <c r="D86" s="3">
        <f t="shared" si="62"/>
        <v>15</v>
      </c>
      <c r="E86" s="3">
        <f t="shared" si="63"/>
        <v>3</v>
      </c>
      <c r="F86" s="3">
        <f>$Y16</f>
        <v>6</v>
      </c>
      <c r="G86" s="3">
        <f t="shared" si="64"/>
        <v>22</v>
      </c>
      <c r="H86" s="3">
        <f t="shared" si="65"/>
        <v>19</v>
      </c>
      <c r="J86" s="20" t="str">
        <f>VLOOKUP(D86,$A$4:$C$27,3,FALSE)</f>
        <v>How autoreactive T cells are eliminated</v>
      </c>
      <c r="K86" s="20" t="str">
        <f t="shared" si="66"/>
        <v>Antigen prsenting cell that talks to T cells</v>
      </c>
      <c r="L86" s="20" t="str">
        <f>VLOOKUP(F86,$A$4:$C$27,3,FALSE)</f>
        <v>An organ where you find HSCs</v>
      </c>
      <c r="M86" s="20" t="str">
        <f t="shared" si="60"/>
        <v>Early immune response to pathogen that is not specific</v>
      </c>
      <c r="N86" s="20" t="str">
        <f t="shared" si="61"/>
        <v>Co-receptor for T cells</v>
      </c>
    </row>
    <row r="87" spans="3:14" ht="76" customHeight="1" x14ac:dyDescent="0.35">
      <c r="C87" s="15"/>
      <c r="D87" s="3">
        <f t="shared" si="62"/>
        <v>14</v>
      </c>
      <c r="E87" s="3">
        <f t="shared" si="63"/>
        <v>11</v>
      </c>
      <c r="F87" s="3">
        <f>$Y17</f>
        <v>4</v>
      </c>
      <c r="G87" s="3">
        <f t="shared" si="64"/>
        <v>21</v>
      </c>
      <c r="H87" s="3">
        <f t="shared" si="65"/>
        <v>17</v>
      </c>
      <c r="J87" s="20" t="str">
        <f>VLOOKUP(D87,$A$4:$C$27,3,FALSE)</f>
        <v>Conserved parts of microbes recognized by PRRs</v>
      </c>
      <c r="K87" s="20" t="str">
        <f>VLOOKUP(E87,$A$4:$C$27,3,FALSE)</f>
        <v>PRRs that recognize parts of microbes</v>
      </c>
      <c r="L87" s="20" t="str">
        <f>VLOOKUP(F87,$A$4:$C$27,3,FALSE)</f>
        <v>Molecule that recognizes MHC:peptide complex</v>
      </c>
      <c r="M87" s="20" t="str">
        <f t="shared" si="60"/>
        <v>Where T and B cells see antigen</v>
      </c>
      <c r="N87" s="20" t="str">
        <f t="shared" si="61"/>
        <v>Transcription factor that turns on tissue antigens in the thymus</v>
      </c>
    </row>
    <row r="88" spans="3:14" ht="76" customHeight="1" x14ac:dyDescent="0.35">
      <c r="C88" s="15"/>
      <c r="J88" s="19"/>
      <c r="K88" s="19"/>
      <c r="L88" s="19"/>
      <c r="M88" s="19"/>
      <c r="N88" s="19"/>
    </row>
    <row r="89" spans="3:14" ht="76" customHeight="1" x14ac:dyDescent="0.35">
      <c r="C89" s="15">
        <v>11</v>
      </c>
      <c r="D89" s="3">
        <f>$Z4</f>
        <v>23</v>
      </c>
      <c r="E89" s="3">
        <f>$Z9</f>
        <v>16</v>
      </c>
      <c r="F89" s="3">
        <f>$Z14</f>
        <v>21</v>
      </c>
      <c r="G89" s="3">
        <f>$Z18</f>
        <v>20</v>
      </c>
      <c r="H89" s="3">
        <f>$Z23</f>
        <v>4</v>
      </c>
      <c r="J89" s="20" t="str">
        <f>VLOOKUP(D89,$A$4:$C$27,3,FALSE)</f>
        <v>Delayed immune response to pathogen that is highly specific</v>
      </c>
      <c r="K89" s="20" t="str">
        <f>VLOOKUP(E89,$A$4:$C$27,3,FALSE)</f>
        <v>First step in T cell maturation</v>
      </c>
      <c r="L89" s="20" t="str">
        <f>VLOOKUP(F89,$A$4:$C$27,3,FALSE)</f>
        <v>Where T and B cells see antigen</v>
      </c>
      <c r="M89" s="20" t="str">
        <f t="shared" ref="M89:M93" si="67">VLOOKUP(G89,$A$4:$C$27,3,FALSE)</f>
        <v>Innate immune cells that secrete histamines</v>
      </c>
      <c r="N89" s="20" t="str">
        <f t="shared" ref="N89:N93" si="68">VLOOKUP(H89,$A$4:$C$27,3,FALSE)</f>
        <v>Molecule that recognizes MHC:peptide complex</v>
      </c>
    </row>
    <row r="90" spans="3:14" ht="76" customHeight="1" x14ac:dyDescent="0.35">
      <c r="C90" s="15"/>
      <c r="D90" s="3">
        <f t="shared" ref="D90:D93" si="69">$Z5</f>
        <v>15</v>
      </c>
      <c r="E90" s="3">
        <f t="shared" ref="E90:E93" si="70">$Z10</f>
        <v>11</v>
      </c>
      <c r="F90" s="3">
        <f>$Z15</f>
        <v>22</v>
      </c>
      <c r="G90" s="3">
        <f t="shared" ref="G90:G93" si="71">$Z19</f>
        <v>13</v>
      </c>
      <c r="H90" s="3">
        <f t="shared" ref="H90:H93" si="72">$Z24</f>
        <v>1</v>
      </c>
      <c r="J90" s="20" t="str">
        <f>VLOOKUP(D90,$A$4:$C$27,3,FALSE)</f>
        <v>How autoreactive T cells are eliminated</v>
      </c>
      <c r="K90" s="20" t="str">
        <f t="shared" ref="K90:K92" si="73">VLOOKUP(E90,$A$4:$C$27,3,FALSE)</f>
        <v>PRRs that recognize parts of microbes</v>
      </c>
      <c r="L90" s="20" t="str">
        <f>VLOOKUP(F90,$A$4:$C$27,3,FALSE)</f>
        <v>Early immune response to pathogen that is not specific</v>
      </c>
      <c r="M90" s="20" t="str">
        <f t="shared" si="67"/>
        <v>A complement protein that binds to microbial surfaces</v>
      </c>
      <c r="N90" s="20" t="str">
        <f t="shared" si="68"/>
        <v>A great phagocyte that is long lived</v>
      </c>
    </row>
    <row r="91" spans="3:14" ht="76" customHeight="1" x14ac:dyDescent="0.35">
      <c r="C91" s="15"/>
      <c r="D91" s="3">
        <f t="shared" si="69"/>
        <v>17</v>
      </c>
      <c r="E91" s="3">
        <f t="shared" si="70"/>
        <v>12</v>
      </c>
      <c r="F91" s="4" t="s">
        <v>38</v>
      </c>
      <c r="G91" s="3">
        <f t="shared" si="71"/>
        <v>19</v>
      </c>
      <c r="H91" s="3">
        <f t="shared" si="72"/>
        <v>5</v>
      </c>
      <c r="J91" s="20" t="str">
        <f>VLOOKUP(D91,$A$4:$C$27,3,FALSE)</f>
        <v>Transcription factor that turns on tissue antigens in the thymus</v>
      </c>
      <c r="K91" s="20" t="str">
        <f t="shared" si="73"/>
        <v>A cytokine released by macrophages during inflammation</v>
      </c>
      <c r="L91" s="21" t="s">
        <v>38</v>
      </c>
      <c r="M91" s="20" t="str">
        <f t="shared" si="67"/>
        <v>Co-receptor for T cells</v>
      </c>
      <c r="N91" s="20" t="str">
        <f t="shared" si="68"/>
        <v>An organ where T cells mature</v>
      </c>
    </row>
    <row r="92" spans="3:14" ht="76" customHeight="1" x14ac:dyDescent="0.35">
      <c r="C92" s="15"/>
      <c r="D92" s="3">
        <f t="shared" si="69"/>
        <v>6</v>
      </c>
      <c r="E92" s="3">
        <f t="shared" si="70"/>
        <v>8</v>
      </c>
      <c r="F92" s="3">
        <f>$Z16</f>
        <v>2</v>
      </c>
      <c r="G92" s="3">
        <f t="shared" si="71"/>
        <v>7</v>
      </c>
      <c r="H92" s="3">
        <f t="shared" si="72"/>
        <v>9</v>
      </c>
      <c r="J92" s="20" t="str">
        <f>VLOOKUP(D92,$A$4:$C$27,3,FALSE)</f>
        <v>An organ where you find HSCs</v>
      </c>
      <c r="K92" s="20" t="str">
        <f t="shared" si="73"/>
        <v>Protein that can be recognized by lymphocytes</v>
      </c>
      <c r="L92" s="20" t="str">
        <f>VLOOKUP(F92,$A$4:$C$27,3,FALSE)</f>
        <v>A phagocyte that secretes intracellular DNA to trap pathogens</v>
      </c>
      <c r="M92" s="20" t="str">
        <f t="shared" si="67"/>
        <v>Small part of the antigen recognized by lymphocytes</v>
      </c>
      <c r="N92" s="20" t="str">
        <f t="shared" si="68"/>
        <v>Expressed on all nucleated cells and present peptides</v>
      </c>
    </row>
    <row r="93" spans="3:14" ht="76" customHeight="1" x14ac:dyDescent="0.35">
      <c r="C93" s="15"/>
      <c r="D93" s="3">
        <f t="shared" si="69"/>
        <v>14</v>
      </c>
      <c r="E93" s="3">
        <f t="shared" si="70"/>
        <v>24</v>
      </c>
      <c r="F93" s="3">
        <f>$Z17</f>
        <v>10</v>
      </c>
      <c r="G93" s="3">
        <f t="shared" si="71"/>
        <v>18</v>
      </c>
      <c r="H93" s="3">
        <f t="shared" si="72"/>
        <v>3</v>
      </c>
      <c r="J93" s="20" t="str">
        <f>VLOOKUP(D93,$A$4:$C$27,3,FALSE)</f>
        <v>Conserved parts of microbes recognized by PRRs</v>
      </c>
      <c r="K93" s="20" t="str">
        <f>VLOOKUP(E93,$A$4:$C$27,3,FALSE)</f>
        <v>Receptor on macrophages that help phagocytose microbes</v>
      </c>
      <c r="L93" s="20" t="str">
        <f>VLOOKUP(F93,$A$4:$C$27,3,FALSE)</f>
        <v>Expressed only on APCs and present peptids</v>
      </c>
      <c r="M93" s="20" t="str">
        <f t="shared" si="67"/>
        <v>Part of the TCR complex</v>
      </c>
      <c r="N93" s="20" t="str">
        <f t="shared" si="68"/>
        <v>Antigen prsenting cell that talks to T cells</v>
      </c>
    </row>
    <row r="94" spans="3:14" ht="76" customHeight="1" x14ac:dyDescent="0.35">
      <c r="C94" s="15"/>
      <c r="J94" s="19"/>
      <c r="K94" s="19"/>
      <c r="L94" s="19"/>
      <c r="M94" s="19"/>
      <c r="N94" s="19"/>
    </row>
    <row r="95" spans="3:14" ht="76" customHeight="1" x14ac:dyDescent="0.35">
      <c r="C95" s="15">
        <v>12</v>
      </c>
      <c r="D95" s="3">
        <f>$AA4</f>
        <v>13</v>
      </c>
      <c r="E95" s="3">
        <f>$AA9</f>
        <v>12</v>
      </c>
      <c r="F95" s="3">
        <f>$AA14</f>
        <v>1</v>
      </c>
      <c r="G95" s="3">
        <f>$AA18</f>
        <v>2</v>
      </c>
      <c r="H95" s="3">
        <f>$AA23</f>
        <v>7</v>
      </c>
      <c r="J95" s="20" t="str">
        <f>VLOOKUP(D95,$A$4:$C$27,3,FALSE)</f>
        <v>A complement protein that binds to microbial surfaces</v>
      </c>
      <c r="K95" s="20" t="str">
        <f>VLOOKUP(E95,$A$4:$C$27,3,FALSE)</f>
        <v>A cytokine released by macrophages during inflammation</v>
      </c>
      <c r="L95" s="20" t="str">
        <f>VLOOKUP(F95,$A$4:$C$27,3,FALSE)</f>
        <v>A great phagocyte that is long lived</v>
      </c>
      <c r="M95" s="20" t="str">
        <f t="shared" ref="M95:M99" si="74">VLOOKUP(G95,$A$4:$C$27,3,FALSE)</f>
        <v>A phagocyte that secretes intracellular DNA to trap pathogens</v>
      </c>
      <c r="N95" s="20" t="str">
        <f t="shared" ref="N95:N99" si="75">VLOOKUP(H95,$A$4:$C$27,3,FALSE)</f>
        <v>Small part of the antigen recognized by lymphocytes</v>
      </c>
    </row>
    <row r="96" spans="3:14" ht="76" customHeight="1" x14ac:dyDescent="0.35">
      <c r="C96" s="15"/>
      <c r="D96" s="3">
        <f t="shared" ref="D96:D99" si="76">$AA5</f>
        <v>10</v>
      </c>
      <c r="E96" s="3">
        <f t="shared" ref="E96:E99" si="77">$AA10</f>
        <v>19</v>
      </c>
      <c r="F96" s="3">
        <f>$AA15</f>
        <v>6</v>
      </c>
      <c r="G96" s="3">
        <f t="shared" ref="G96:G99" si="78">$AA19</f>
        <v>5</v>
      </c>
      <c r="H96" s="3">
        <f t="shared" ref="H96:H99" si="79">$AA24</f>
        <v>4</v>
      </c>
      <c r="J96" s="20" t="str">
        <f>VLOOKUP(D96,$A$4:$C$27,3,FALSE)</f>
        <v>Expressed only on APCs and present peptids</v>
      </c>
      <c r="K96" s="20" t="str">
        <f t="shared" ref="K96:K98" si="80">VLOOKUP(E96,$A$4:$C$27,3,FALSE)</f>
        <v>Co-receptor for T cells</v>
      </c>
      <c r="L96" s="20" t="str">
        <f>VLOOKUP(F96,$A$4:$C$27,3,FALSE)</f>
        <v>An organ where you find HSCs</v>
      </c>
      <c r="M96" s="20" t="str">
        <f t="shared" si="74"/>
        <v>An organ where T cells mature</v>
      </c>
      <c r="N96" s="20" t="str">
        <f t="shared" si="75"/>
        <v>Molecule that recognizes MHC:peptide complex</v>
      </c>
    </row>
    <row r="97" spans="3:14" ht="76" customHeight="1" x14ac:dyDescent="0.35">
      <c r="C97" s="15"/>
      <c r="D97" s="3">
        <f t="shared" si="76"/>
        <v>21</v>
      </c>
      <c r="E97" s="3">
        <f t="shared" si="77"/>
        <v>24</v>
      </c>
      <c r="F97" s="4" t="s">
        <v>38</v>
      </c>
      <c r="G97" s="3">
        <f t="shared" si="78"/>
        <v>23</v>
      </c>
      <c r="H97" s="3">
        <f t="shared" si="79"/>
        <v>14</v>
      </c>
      <c r="J97" s="20" t="str">
        <f>VLOOKUP(D97,$A$4:$C$27,3,FALSE)</f>
        <v>Where T and B cells see antigen</v>
      </c>
      <c r="K97" s="20" t="str">
        <f t="shared" si="80"/>
        <v>Receptor on macrophages that help phagocytose microbes</v>
      </c>
      <c r="L97" s="21" t="s">
        <v>38</v>
      </c>
      <c r="M97" s="20" t="str">
        <f t="shared" si="74"/>
        <v>Delayed immune response to pathogen that is highly specific</v>
      </c>
      <c r="N97" s="20" t="str">
        <f t="shared" si="75"/>
        <v>Conserved parts of microbes recognized by PRRs</v>
      </c>
    </row>
    <row r="98" spans="3:14" ht="76" customHeight="1" x14ac:dyDescent="0.35">
      <c r="C98" s="15"/>
      <c r="D98" s="3">
        <f t="shared" si="76"/>
        <v>22</v>
      </c>
      <c r="E98" s="3">
        <f t="shared" si="77"/>
        <v>11</v>
      </c>
      <c r="F98" s="3">
        <f>$AA16</f>
        <v>15</v>
      </c>
      <c r="G98" s="3">
        <f t="shared" si="78"/>
        <v>8</v>
      </c>
      <c r="H98" s="3">
        <f t="shared" si="79"/>
        <v>9</v>
      </c>
      <c r="J98" s="20" t="str">
        <f>VLOOKUP(D98,$A$4:$C$27,3,FALSE)</f>
        <v>Early immune response to pathogen that is not specific</v>
      </c>
      <c r="K98" s="20" t="str">
        <f t="shared" si="80"/>
        <v>PRRs that recognize parts of microbes</v>
      </c>
      <c r="L98" s="20" t="str">
        <f>VLOOKUP(F98,$A$4:$C$27,3,FALSE)</f>
        <v>How autoreactive T cells are eliminated</v>
      </c>
      <c r="M98" s="20" t="str">
        <f t="shared" si="74"/>
        <v>Protein that can be recognized by lymphocytes</v>
      </c>
      <c r="N98" s="20" t="str">
        <f t="shared" si="75"/>
        <v>Expressed on all nucleated cells and present peptides</v>
      </c>
    </row>
    <row r="99" spans="3:14" ht="76" customHeight="1" x14ac:dyDescent="0.35">
      <c r="C99" s="15"/>
      <c r="D99" s="3">
        <f t="shared" si="76"/>
        <v>20</v>
      </c>
      <c r="E99" s="3">
        <f t="shared" si="77"/>
        <v>17</v>
      </c>
      <c r="F99" s="3">
        <f>$AA17</f>
        <v>18</v>
      </c>
      <c r="G99" s="3">
        <f t="shared" si="78"/>
        <v>3</v>
      </c>
      <c r="H99" s="3">
        <f t="shared" si="79"/>
        <v>16</v>
      </c>
      <c r="J99" s="20" t="str">
        <f>VLOOKUP(D99,$A$4:$C$27,3,FALSE)</f>
        <v>Innate immune cells that secrete histamines</v>
      </c>
      <c r="K99" s="20" t="str">
        <f>VLOOKUP(E99,$A$4:$C$27,3,FALSE)</f>
        <v>Transcription factor that turns on tissue antigens in the thymus</v>
      </c>
      <c r="L99" s="20" t="str">
        <f>VLOOKUP(F99,$A$4:$C$27,3,FALSE)</f>
        <v>Part of the TCR complex</v>
      </c>
      <c r="M99" s="20" t="str">
        <f t="shared" si="74"/>
        <v>Antigen prsenting cell that talks to T cells</v>
      </c>
      <c r="N99" s="20" t="str">
        <f t="shared" si="75"/>
        <v>First step in T cell maturation</v>
      </c>
    </row>
    <row r="100" spans="3:14" ht="76" customHeight="1" x14ac:dyDescent="0.35">
      <c r="C100" s="15"/>
      <c r="J100" s="19"/>
      <c r="K100" s="19"/>
      <c r="L100" s="19"/>
      <c r="M100" s="19"/>
      <c r="N100" s="19"/>
    </row>
    <row r="101" spans="3:14" ht="76" customHeight="1" x14ac:dyDescent="0.35">
      <c r="C101" s="15">
        <v>13</v>
      </c>
      <c r="D101" s="3">
        <f>$AB4</f>
        <v>13</v>
      </c>
      <c r="E101" s="3">
        <f>$AB9</f>
        <v>9</v>
      </c>
      <c r="F101" s="3">
        <f>$AB14</f>
        <v>12</v>
      </c>
      <c r="G101" s="3">
        <f>$AB18</f>
        <v>22</v>
      </c>
      <c r="H101" s="3">
        <f>$AB23</f>
        <v>3</v>
      </c>
      <c r="J101" s="20" t="str">
        <f>VLOOKUP(D101,$A$4:$C$27,3,FALSE)</f>
        <v>A complement protein that binds to microbial surfaces</v>
      </c>
      <c r="K101" s="20" t="str">
        <f>VLOOKUP(E101,$A$4:$C$27,3,FALSE)</f>
        <v>Expressed on all nucleated cells and present peptides</v>
      </c>
      <c r="L101" s="20" t="str">
        <f>VLOOKUP(F101,$A$4:$C$27,3,FALSE)</f>
        <v>A cytokine released by macrophages during inflammation</v>
      </c>
      <c r="M101" s="20" t="str">
        <f t="shared" ref="M101:M105" si="81">VLOOKUP(G101,$A$4:$C$27,3,FALSE)</f>
        <v>Early immune response to pathogen that is not specific</v>
      </c>
      <c r="N101" s="20" t="str">
        <f t="shared" ref="N101:N105" si="82">VLOOKUP(H101,$A$4:$C$27,3,FALSE)</f>
        <v>Antigen prsenting cell that talks to T cells</v>
      </c>
    </row>
    <row r="102" spans="3:14" ht="76" customHeight="1" x14ac:dyDescent="0.35">
      <c r="C102" s="15"/>
      <c r="D102" s="3">
        <f t="shared" ref="D102:D105" si="83">$AB5</f>
        <v>15</v>
      </c>
      <c r="E102" s="3">
        <f t="shared" ref="E102:E105" si="84">$AB10</f>
        <v>24</v>
      </c>
      <c r="F102" s="3">
        <f>$AB15</f>
        <v>19</v>
      </c>
      <c r="G102" s="3">
        <f t="shared" ref="G102:G105" si="85">$AB19</f>
        <v>5</v>
      </c>
      <c r="H102" s="3">
        <f t="shared" ref="H102:H105" si="86">$AB24</f>
        <v>8</v>
      </c>
      <c r="J102" s="20" t="str">
        <f>VLOOKUP(D102,$A$4:$C$27,3,FALSE)</f>
        <v>How autoreactive T cells are eliminated</v>
      </c>
      <c r="K102" s="20" t="str">
        <f t="shared" ref="K102:K104" si="87">VLOOKUP(E102,$A$4:$C$27,3,FALSE)</f>
        <v>Receptor on macrophages that help phagocytose microbes</v>
      </c>
      <c r="L102" s="20" t="str">
        <f>VLOOKUP(F102,$A$4:$C$27,3,FALSE)</f>
        <v>Co-receptor for T cells</v>
      </c>
      <c r="M102" s="20" t="str">
        <f t="shared" si="81"/>
        <v>An organ where T cells mature</v>
      </c>
      <c r="N102" s="20" t="str">
        <f t="shared" si="82"/>
        <v>Protein that can be recognized by lymphocytes</v>
      </c>
    </row>
    <row r="103" spans="3:14" ht="76" customHeight="1" x14ac:dyDescent="0.35">
      <c r="C103" s="15"/>
      <c r="D103" s="3">
        <f t="shared" si="83"/>
        <v>10</v>
      </c>
      <c r="E103" s="3">
        <f t="shared" si="84"/>
        <v>21</v>
      </c>
      <c r="F103" s="4" t="s">
        <v>38</v>
      </c>
      <c r="G103" s="3">
        <f t="shared" si="85"/>
        <v>14</v>
      </c>
      <c r="H103" s="3">
        <f t="shared" si="86"/>
        <v>20</v>
      </c>
      <c r="J103" s="20" t="str">
        <f>VLOOKUP(D103,$A$4:$C$27,3,FALSE)</f>
        <v>Expressed only on APCs and present peptids</v>
      </c>
      <c r="K103" s="20" t="str">
        <f t="shared" si="87"/>
        <v>Where T and B cells see antigen</v>
      </c>
      <c r="L103" s="21" t="s">
        <v>38</v>
      </c>
      <c r="M103" s="20" t="str">
        <f t="shared" si="81"/>
        <v>Conserved parts of microbes recognized by PRRs</v>
      </c>
      <c r="N103" s="20" t="str">
        <f t="shared" si="82"/>
        <v>Innate immune cells that secrete histamines</v>
      </c>
    </row>
    <row r="104" spans="3:14" ht="76" customHeight="1" x14ac:dyDescent="0.35">
      <c r="C104" s="15"/>
      <c r="D104" s="3">
        <f t="shared" si="83"/>
        <v>1</v>
      </c>
      <c r="E104" s="3">
        <f t="shared" si="84"/>
        <v>4</v>
      </c>
      <c r="F104" s="3">
        <f>$AB16</f>
        <v>11</v>
      </c>
      <c r="G104" s="3">
        <f t="shared" si="85"/>
        <v>17</v>
      </c>
      <c r="H104" s="3">
        <f t="shared" si="86"/>
        <v>18</v>
      </c>
      <c r="J104" s="20" t="str">
        <f>VLOOKUP(D104,$A$4:$C$27,3,FALSE)</f>
        <v>A great phagocyte that is long lived</v>
      </c>
      <c r="K104" s="20" t="str">
        <f t="shared" si="87"/>
        <v>Molecule that recognizes MHC:peptide complex</v>
      </c>
      <c r="L104" s="20" t="str">
        <f>VLOOKUP(F104,$A$4:$C$27,3,FALSE)</f>
        <v>PRRs that recognize parts of microbes</v>
      </c>
      <c r="M104" s="20" t="str">
        <f t="shared" si="81"/>
        <v>Transcription factor that turns on tissue antigens in the thymus</v>
      </c>
      <c r="N104" s="20" t="str">
        <f t="shared" si="82"/>
        <v>Part of the TCR complex</v>
      </c>
    </row>
    <row r="105" spans="3:14" ht="76" customHeight="1" x14ac:dyDescent="0.35">
      <c r="C105" s="15"/>
      <c r="D105" s="3">
        <f t="shared" si="83"/>
        <v>23</v>
      </c>
      <c r="E105" s="3">
        <f t="shared" si="84"/>
        <v>6</v>
      </c>
      <c r="F105" s="3">
        <f>$AB17</f>
        <v>16</v>
      </c>
      <c r="G105" s="3">
        <f t="shared" si="85"/>
        <v>2</v>
      </c>
      <c r="H105" s="3">
        <f t="shared" si="86"/>
        <v>7</v>
      </c>
      <c r="J105" s="20" t="str">
        <f>VLOOKUP(D105,$A$4:$C$27,3,FALSE)</f>
        <v>Delayed immune response to pathogen that is highly specific</v>
      </c>
      <c r="K105" s="20" t="str">
        <f>VLOOKUP(E105,$A$4:$C$27,3,FALSE)</f>
        <v>An organ where you find HSCs</v>
      </c>
      <c r="L105" s="20" t="str">
        <f>VLOOKUP(F105,$A$4:$C$27,3,FALSE)</f>
        <v>First step in T cell maturation</v>
      </c>
      <c r="M105" s="20" t="str">
        <f t="shared" si="81"/>
        <v>A phagocyte that secretes intracellular DNA to trap pathogens</v>
      </c>
      <c r="N105" s="20" t="str">
        <f t="shared" si="82"/>
        <v>Small part of the antigen recognized by lymphocytes</v>
      </c>
    </row>
    <row r="106" spans="3:14" ht="76" customHeight="1" x14ac:dyDescent="0.35">
      <c r="C106" s="15"/>
      <c r="J106" s="19"/>
      <c r="K106" s="19"/>
      <c r="L106" s="19"/>
      <c r="M106" s="19"/>
      <c r="N106" s="19"/>
    </row>
    <row r="107" spans="3:14" ht="76" customHeight="1" x14ac:dyDescent="0.35">
      <c r="C107" s="15">
        <v>14</v>
      </c>
      <c r="D107" s="3">
        <f>$AC4</f>
        <v>6</v>
      </c>
      <c r="E107" s="3">
        <f>$AC9</f>
        <v>22</v>
      </c>
      <c r="F107" s="3">
        <f>$AC14</f>
        <v>11</v>
      </c>
      <c r="G107" s="3">
        <f>$AC18</f>
        <v>12</v>
      </c>
      <c r="H107" s="3">
        <f>$AC23</f>
        <v>23</v>
      </c>
      <c r="J107" s="20" t="str">
        <f>VLOOKUP(D107,$A$4:$C$27,3,FALSE)</f>
        <v>An organ where you find HSCs</v>
      </c>
      <c r="K107" s="20" t="str">
        <f>VLOOKUP(E107,$A$4:$C$27,3,FALSE)</f>
        <v>Early immune response to pathogen that is not specific</v>
      </c>
      <c r="L107" s="20" t="str">
        <f>VLOOKUP(F107,$A$4:$C$27,3,FALSE)</f>
        <v>PRRs that recognize parts of microbes</v>
      </c>
      <c r="M107" s="20" t="str">
        <f t="shared" ref="M107:M111" si="88">VLOOKUP(G107,$A$4:$C$27,3,FALSE)</f>
        <v>A cytokine released by macrophages during inflammation</v>
      </c>
      <c r="N107" s="20" t="str">
        <f t="shared" ref="N107:N111" si="89">VLOOKUP(H107,$A$4:$C$27,3,FALSE)</f>
        <v>Delayed immune response to pathogen that is highly specific</v>
      </c>
    </row>
    <row r="108" spans="3:14" ht="76" customHeight="1" x14ac:dyDescent="0.35">
      <c r="C108" s="15"/>
      <c r="D108" s="3">
        <f t="shared" ref="D108:D111" si="90">$AC5</f>
        <v>2</v>
      </c>
      <c r="E108" s="3">
        <f t="shared" ref="E108:E111" si="91">$AC10</f>
        <v>7</v>
      </c>
      <c r="F108" s="3">
        <f>$AC15</f>
        <v>16</v>
      </c>
      <c r="G108" s="3">
        <f t="shared" ref="G108:G111" si="92">$AC19</f>
        <v>20</v>
      </c>
      <c r="H108" s="3">
        <f t="shared" ref="H108:H111" si="93">$AC24</f>
        <v>19</v>
      </c>
      <c r="J108" s="20" t="str">
        <f>VLOOKUP(D108,$A$4:$C$27,3,FALSE)</f>
        <v>A phagocyte that secretes intracellular DNA to trap pathogens</v>
      </c>
      <c r="K108" s="20" t="str">
        <f t="shared" ref="K108:K110" si="94">VLOOKUP(E108,$A$4:$C$27,3,FALSE)</f>
        <v>Small part of the antigen recognized by lymphocytes</v>
      </c>
      <c r="L108" s="20" t="str">
        <f>VLOOKUP(F108,$A$4:$C$27,3,FALSE)</f>
        <v>First step in T cell maturation</v>
      </c>
      <c r="M108" s="20" t="str">
        <f t="shared" si="88"/>
        <v>Innate immune cells that secrete histamines</v>
      </c>
      <c r="N108" s="20" t="str">
        <f t="shared" si="89"/>
        <v>Co-receptor for T cells</v>
      </c>
    </row>
    <row r="109" spans="3:14" ht="76" customHeight="1" x14ac:dyDescent="0.35">
      <c r="C109" s="15"/>
      <c r="D109" s="3">
        <f t="shared" si="90"/>
        <v>10</v>
      </c>
      <c r="E109" s="3">
        <f t="shared" si="91"/>
        <v>1</v>
      </c>
      <c r="F109" s="4" t="s">
        <v>38</v>
      </c>
      <c r="G109" s="3">
        <f t="shared" si="92"/>
        <v>21</v>
      </c>
      <c r="H109" s="3">
        <f t="shared" si="93"/>
        <v>15</v>
      </c>
      <c r="J109" s="20" t="str">
        <f>VLOOKUP(D109,$A$4:$C$27,3,FALSE)</f>
        <v>Expressed only on APCs and present peptids</v>
      </c>
      <c r="K109" s="20" t="str">
        <f t="shared" si="94"/>
        <v>A great phagocyte that is long lived</v>
      </c>
      <c r="L109" s="21" t="s">
        <v>38</v>
      </c>
      <c r="M109" s="20" t="str">
        <f t="shared" si="88"/>
        <v>Where T and B cells see antigen</v>
      </c>
      <c r="N109" s="20" t="str">
        <f t="shared" si="89"/>
        <v>How autoreactive T cells are eliminated</v>
      </c>
    </row>
    <row r="110" spans="3:14" ht="76" customHeight="1" x14ac:dyDescent="0.35">
      <c r="C110" s="15"/>
      <c r="D110" s="3">
        <f t="shared" si="90"/>
        <v>3</v>
      </c>
      <c r="E110" s="3">
        <f t="shared" si="91"/>
        <v>24</v>
      </c>
      <c r="F110" s="3">
        <f>$AC16</f>
        <v>17</v>
      </c>
      <c r="G110" s="3">
        <f t="shared" si="92"/>
        <v>13</v>
      </c>
      <c r="H110" s="3">
        <f t="shared" si="93"/>
        <v>5</v>
      </c>
      <c r="J110" s="20" t="str">
        <f>VLOOKUP(D110,$A$4:$C$27,3,FALSE)</f>
        <v>Antigen prsenting cell that talks to T cells</v>
      </c>
      <c r="K110" s="20" t="str">
        <f t="shared" si="94"/>
        <v>Receptor on macrophages that help phagocytose microbes</v>
      </c>
      <c r="L110" s="20" t="str">
        <f>VLOOKUP(F110,$A$4:$C$27,3,FALSE)</f>
        <v>Transcription factor that turns on tissue antigens in the thymus</v>
      </c>
      <c r="M110" s="20" t="str">
        <f t="shared" si="88"/>
        <v>A complement protein that binds to microbial surfaces</v>
      </c>
      <c r="N110" s="20" t="str">
        <f t="shared" si="89"/>
        <v>An organ where T cells mature</v>
      </c>
    </row>
    <row r="111" spans="3:14" ht="76" customHeight="1" x14ac:dyDescent="0.35">
      <c r="C111" s="15"/>
      <c r="D111" s="3">
        <f t="shared" si="90"/>
        <v>4</v>
      </c>
      <c r="E111" s="3">
        <f t="shared" si="91"/>
        <v>9</v>
      </c>
      <c r="F111" s="3">
        <f>$AC17</f>
        <v>8</v>
      </c>
      <c r="G111" s="3">
        <f t="shared" si="92"/>
        <v>14</v>
      </c>
      <c r="H111" s="3">
        <f t="shared" si="93"/>
        <v>18</v>
      </c>
      <c r="J111" s="20" t="str">
        <f>VLOOKUP(D111,$A$4:$C$27,3,FALSE)</f>
        <v>Molecule that recognizes MHC:peptide complex</v>
      </c>
      <c r="K111" s="20" t="str">
        <f>VLOOKUP(E111,$A$4:$C$27,3,FALSE)</f>
        <v>Expressed on all nucleated cells and present peptides</v>
      </c>
      <c r="L111" s="20" t="str">
        <f>VLOOKUP(F111,$A$4:$C$27,3,FALSE)</f>
        <v>Protein that can be recognized by lymphocytes</v>
      </c>
      <c r="M111" s="20" t="str">
        <f t="shared" si="88"/>
        <v>Conserved parts of microbes recognized by PRRs</v>
      </c>
      <c r="N111" s="20" t="str">
        <f t="shared" si="89"/>
        <v>Part of the TCR complex</v>
      </c>
    </row>
    <row r="112" spans="3:14" ht="76" customHeight="1" x14ac:dyDescent="0.35">
      <c r="C112" s="15"/>
      <c r="J112" s="19"/>
      <c r="K112" s="19"/>
      <c r="L112" s="19"/>
      <c r="M112" s="19"/>
      <c r="N112" s="19"/>
    </row>
    <row r="113" spans="3:14" ht="76" customHeight="1" x14ac:dyDescent="0.35">
      <c r="C113" s="15">
        <v>15</v>
      </c>
      <c r="D113" s="3">
        <f>$AD4</f>
        <v>4</v>
      </c>
      <c r="E113" s="3">
        <f>$AD9</f>
        <v>17</v>
      </c>
      <c r="F113" s="3">
        <f>$AD14</f>
        <v>24</v>
      </c>
      <c r="G113" s="3">
        <f>$AD18</f>
        <v>14</v>
      </c>
      <c r="H113" s="3">
        <f>$AD23</f>
        <v>8</v>
      </c>
      <c r="J113" s="20" t="str">
        <f>VLOOKUP(D113,$A$4:$C$27,3,FALSE)</f>
        <v>Molecule that recognizes MHC:peptide complex</v>
      </c>
      <c r="K113" s="20" t="str">
        <f>VLOOKUP(E113,$A$4:$C$27,3,FALSE)</f>
        <v>Transcription factor that turns on tissue antigens in the thymus</v>
      </c>
      <c r="L113" s="20" t="str">
        <f>VLOOKUP(F113,$A$4:$C$27,3,FALSE)</f>
        <v>Receptor on macrophages that help phagocytose microbes</v>
      </c>
      <c r="M113" s="20" t="str">
        <f t="shared" ref="M113:M117" si="95">VLOOKUP(G113,$A$4:$C$27,3,FALSE)</f>
        <v>Conserved parts of microbes recognized by PRRs</v>
      </c>
      <c r="N113" s="20" t="str">
        <f t="shared" ref="N113:N117" si="96">VLOOKUP(H113,$A$4:$C$27,3,FALSE)</f>
        <v>Protein that can be recognized by lymphocytes</v>
      </c>
    </row>
    <row r="114" spans="3:14" ht="76" customHeight="1" x14ac:dyDescent="0.35">
      <c r="C114" s="15"/>
      <c r="D114" s="3">
        <f t="shared" ref="D114:D117" si="97">$AD5</f>
        <v>13</v>
      </c>
      <c r="E114" s="3">
        <f t="shared" ref="E114:E117" si="98">$AD10</f>
        <v>11</v>
      </c>
      <c r="F114" s="3">
        <f>$AD15</f>
        <v>19</v>
      </c>
      <c r="G114" s="3">
        <f t="shared" ref="G114:G117" si="99">$AD19</f>
        <v>16</v>
      </c>
      <c r="H114" s="3">
        <f t="shared" ref="H114:H117" si="100">$AD24</f>
        <v>21</v>
      </c>
      <c r="J114" s="20" t="str">
        <f>VLOOKUP(D114,$A$4:$C$27,3,FALSE)</f>
        <v>A complement protein that binds to microbial surfaces</v>
      </c>
      <c r="K114" s="20" t="str">
        <f t="shared" ref="K114:K116" si="101">VLOOKUP(E114,$A$4:$C$27,3,FALSE)</f>
        <v>PRRs that recognize parts of microbes</v>
      </c>
      <c r="L114" s="20" t="str">
        <f>VLOOKUP(F114,$A$4:$C$27,3,FALSE)</f>
        <v>Co-receptor for T cells</v>
      </c>
      <c r="M114" s="20" t="str">
        <f t="shared" si="95"/>
        <v>First step in T cell maturation</v>
      </c>
      <c r="N114" s="20" t="str">
        <f t="shared" si="96"/>
        <v>Where T and B cells see antigen</v>
      </c>
    </row>
    <row r="115" spans="3:14" ht="76" customHeight="1" x14ac:dyDescent="0.35">
      <c r="C115" s="15"/>
      <c r="D115" s="3">
        <f t="shared" si="97"/>
        <v>2</v>
      </c>
      <c r="E115" s="3">
        <f t="shared" si="98"/>
        <v>3</v>
      </c>
      <c r="F115" s="4" t="s">
        <v>38</v>
      </c>
      <c r="G115" s="3">
        <f t="shared" si="99"/>
        <v>10</v>
      </c>
      <c r="H115" s="3">
        <f t="shared" si="100"/>
        <v>18</v>
      </c>
      <c r="J115" s="20" t="str">
        <f>VLOOKUP(D115,$A$4:$C$27,3,FALSE)</f>
        <v>A phagocyte that secretes intracellular DNA to trap pathogens</v>
      </c>
      <c r="K115" s="20" t="str">
        <f t="shared" si="101"/>
        <v>Antigen prsenting cell that talks to T cells</v>
      </c>
      <c r="L115" s="21" t="s">
        <v>38</v>
      </c>
      <c r="M115" s="20" t="str">
        <f t="shared" si="95"/>
        <v>Expressed only on APCs and present peptids</v>
      </c>
      <c r="N115" s="20" t="str">
        <f t="shared" si="96"/>
        <v>Part of the TCR complex</v>
      </c>
    </row>
    <row r="116" spans="3:14" ht="76" customHeight="1" x14ac:dyDescent="0.35">
      <c r="C116" s="15"/>
      <c r="D116" s="3">
        <f t="shared" si="97"/>
        <v>23</v>
      </c>
      <c r="E116" s="3">
        <f t="shared" si="98"/>
        <v>6</v>
      </c>
      <c r="F116" s="3">
        <f>$AD16</f>
        <v>1</v>
      </c>
      <c r="G116" s="3">
        <f t="shared" si="99"/>
        <v>15</v>
      </c>
      <c r="H116" s="3">
        <f t="shared" si="100"/>
        <v>20</v>
      </c>
      <c r="J116" s="20" t="str">
        <f>VLOOKUP(D116,$A$4:$C$27,3,FALSE)</f>
        <v>Delayed immune response to pathogen that is highly specific</v>
      </c>
      <c r="K116" s="20" t="str">
        <f t="shared" si="101"/>
        <v>An organ where you find HSCs</v>
      </c>
      <c r="L116" s="20" t="str">
        <f>VLOOKUP(F116,$A$4:$C$27,3,FALSE)</f>
        <v>A great phagocyte that is long lived</v>
      </c>
      <c r="M116" s="20" t="str">
        <f t="shared" si="95"/>
        <v>How autoreactive T cells are eliminated</v>
      </c>
      <c r="N116" s="20" t="str">
        <f t="shared" si="96"/>
        <v>Innate immune cells that secrete histamines</v>
      </c>
    </row>
    <row r="117" spans="3:14" ht="76" customHeight="1" x14ac:dyDescent="0.35">
      <c r="C117" s="15"/>
      <c r="D117" s="3">
        <f t="shared" si="97"/>
        <v>5</v>
      </c>
      <c r="E117" s="3">
        <f t="shared" si="98"/>
        <v>7</v>
      </c>
      <c r="F117" s="3">
        <f>$AD17</f>
        <v>22</v>
      </c>
      <c r="G117" s="3">
        <f t="shared" si="99"/>
        <v>9</v>
      </c>
      <c r="H117" s="3">
        <f t="shared" si="100"/>
        <v>12</v>
      </c>
      <c r="J117" s="20" t="str">
        <f>VLOOKUP(D117,$A$4:$C$27,3,FALSE)</f>
        <v>An organ where T cells mature</v>
      </c>
      <c r="K117" s="20" t="str">
        <f>VLOOKUP(E117,$A$4:$C$27,3,FALSE)</f>
        <v>Small part of the antigen recognized by lymphocytes</v>
      </c>
      <c r="L117" s="20" t="str">
        <f>VLOOKUP(F117,$A$4:$C$27,3,FALSE)</f>
        <v>Early immune response to pathogen that is not specific</v>
      </c>
      <c r="M117" s="20" t="str">
        <f t="shared" si="95"/>
        <v>Expressed on all nucleated cells and present peptides</v>
      </c>
      <c r="N117" s="20" t="str">
        <f t="shared" si="96"/>
        <v>A cytokine released by macrophages during inflammation</v>
      </c>
    </row>
    <row r="118" spans="3:14" ht="76" customHeight="1" x14ac:dyDescent="0.35">
      <c r="C118" s="15"/>
      <c r="J118" s="19"/>
      <c r="K118" s="19"/>
      <c r="L118" s="19"/>
      <c r="M118" s="19"/>
      <c r="N118" s="19"/>
    </row>
    <row r="119" spans="3:14" ht="76" customHeight="1" x14ac:dyDescent="0.35">
      <c r="C119" s="15">
        <v>16</v>
      </c>
      <c r="D119" s="3">
        <f>$AE4</f>
        <v>3</v>
      </c>
      <c r="E119" s="3">
        <f>$AE9</f>
        <v>20</v>
      </c>
      <c r="F119" s="3">
        <f>$AE14</f>
        <v>11</v>
      </c>
      <c r="G119" s="3">
        <f>$AE18</f>
        <v>14</v>
      </c>
      <c r="H119" s="3">
        <f>$AE23</f>
        <v>18</v>
      </c>
      <c r="J119" s="20" t="str">
        <f>VLOOKUP(D119,$A$4:$C$27,3,FALSE)</f>
        <v>Antigen prsenting cell that talks to T cells</v>
      </c>
      <c r="K119" s="20" t="str">
        <f>VLOOKUP(E119,$A$4:$C$27,3,FALSE)</f>
        <v>Innate immune cells that secrete histamines</v>
      </c>
      <c r="L119" s="20" t="str">
        <f>VLOOKUP(F119,$A$4:$C$27,3,FALSE)</f>
        <v>PRRs that recognize parts of microbes</v>
      </c>
      <c r="M119" s="20" t="str">
        <f t="shared" ref="M119:M123" si="102">VLOOKUP(G119,$A$4:$C$27,3,FALSE)</f>
        <v>Conserved parts of microbes recognized by PRRs</v>
      </c>
      <c r="N119" s="20" t="str">
        <f t="shared" ref="N119:N123" si="103">VLOOKUP(H119,$A$4:$C$27,3,FALSE)</f>
        <v>Part of the TCR complex</v>
      </c>
    </row>
    <row r="120" spans="3:14" ht="76" customHeight="1" x14ac:dyDescent="0.35">
      <c r="C120" s="15"/>
      <c r="D120" s="3">
        <f t="shared" ref="D120:D123" si="104">$AE5</f>
        <v>7</v>
      </c>
      <c r="E120" s="3">
        <f t="shared" ref="E120:E123" si="105">$AE10</f>
        <v>21</v>
      </c>
      <c r="F120" s="3">
        <f>$AE15</f>
        <v>8</v>
      </c>
      <c r="G120" s="3">
        <f t="shared" ref="G120:G123" si="106">$AE19</f>
        <v>13</v>
      </c>
      <c r="H120" s="3">
        <f t="shared" ref="H120:H123" si="107">$AE24</f>
        <v>1</v>
      </c>
      <c r="J120" s="20" t="str">
        <f>VLOOKUP(D120,$A$4:$C$27,3,FALSE)</f>
        <v>Small part of the antigen recognized by lymphocytes</v>
      </c>
      <c r="K120" s="20" t="str">
        <f t="shared" ref="K120:K122" si="108">VLOOKUP(E120,$A$4:$C$27,3,FALSE)</f>
        <v>Where T and B cells see antigen</v>
      </c>
      <c r="L120" s="20" t="str">
        <f>VLOOKUP(F120,$A$4:$C$27,3,FALSE)</f>
        <v>Protein that can be recognized by lymphocytes</v>
      </c>
      <c r="M120" s="20" t="str">
        <f t="shared" si="102"/>
        <v>A complement protein that binds to microbial surfaces</v>
      </c>
      <c r="N120" s="20" t="str">
        <f t="shared" si="103"/>
        <v>A great phagocyte that is long lived</v>
      </c>
    </row>
    <row r="121" spans="3:14" ht="76" customHeight="1" x14ac:dyDescent="0.35">
      <c r="C121" s="15"/>
      <c r="D121" s="3">
        <f t="shared" si="104"/>
        <v>2</v>
      </c>
      <c r="E121" s="3">
        <f t="shared" si="105"/>
        <v>6</v>
      </c>
      <c r="F121" s="4" t="s">
        <v>38</v>
      </c>
      <c r="G121" s="3">
        <f t="shared" si="106"/>
        <v>17</v>
      </c>
      <c r="H121" s="3">
        <f t="shared" si="107"/>
        <v>16</v>
      </c>
      <c r="J121" s="20" t="str">
        <f>VLOOKUP(D121,$A$4:$C$27,3,FALSE)</f>
        <v>A phagocyte that secretes intracellular DNA to trap pathogens</v>
      </c>
      <c r="K121" s="20" t="str">
        <f t="shared" si="108"/>
        <v>An organ where you find HSCs</v>
      </c>
      <c r="L121" s="21" t="s">
        <v>38</v>
      </c>
      <c r="M121" s="20" t="str">
        <f t="shared" si="102"/>
        <v>Transcription factor that turns on tissue antigens in the thymus</v>
      </c>
      <c r="N121" s="20" t="str">
        <f t="shared" si="103"/>
        <v>First step in T cell maturation</v>
      </c>
    </row>
    <row r="122" spans="3:14" ht="76" customHeight="1" x14ac:dyDescent="0.35">
      <c r="C122" s="15"/>
      <c r="D122" s="3">
        <f t="shared" si="104"/>
        <v>10</v>
      </c>
      <c r="E122" s="3">
        <f t="shared" si="105"/>
        <v>19</v>
      </c>
      <c r="F122" s="3">
        <f>$AE16</f>
        <v>9</v>
      </c>
      <c r="G122" s="3">
        <f t="shared" si="106"/>
        <v>4</v>
      </c>
      <c r="H122" s="3">
        <f t="shared" si="107"/>
        <v>12</v>
      </c>
      <c r="J122" s="20" t="str">
        <f>VLOOKUP(D122,$A$4:$C$27,3,FALSE)</f>
        <v>Expressed only on APCs and present peptids</v>
      </c>
      <c r="K122" s="20" t="str">
        <f t="shared" si="108"/>
        <v>Co-receptor for T cells</v>
      </c>
      <c r="L122" s="20" t="str">
        <f>VLOOKUP(F122,$A$4:$C$27,3,FALSE)</f>
        <v>Expressed on all nucleated cells and present peptides</v>
      </c>
      <c r="M122" s="20" t="str">
        <f t="shared" si="102"/>
        <v>Molecule that recognizes MHC:peptide complex</v>
      </c>
      <c r="N122" s="20" t="str">
        <f t="shared" si="103"/>
        <v>A cytokine released by macrophages during inflammation</v>
      </c>
    </row>
    <row r="123" spans="3:14" ht="76" customHeight="1" x14ac:dyDescent="0.35">
      <c r="C123" s="15"/>
      <c r="D123" s="3">
        <f t="shared" si="104"/>
        <v>15</v>
      </c>
      <c r="E123" s="3">
        <f t="shared" si="105"/>
        <v>23</v>
      </c>
      <c r="F123" s="3">
        <f>$AE17</f>
        <v>5</v>
      </c>
      <c r="G123" s="3">
        <f t="shared" si="106"/>
        <v>24</v>
      </c>
      <c r="H123" s="3">
        <f t="shared" si="107"/>
        <v>22</v>
      </c>
      <c r="J123" s="20" t="str">
        <f>VLOOKUP(D123,$A$4:$C$27,3,FALSE)</f>
        <v>How autoreactive T cells are eliminated</v>
      </c>
      <c r="K123" s="20" t="str">
        <f>VLOOKUP(E123,$A$4:$C$27,3,FALSE)</f>
        <v>Delayed immune response to pathogen that is highly specific</v>
      </c>
      <c r="L123" s="20" t="str">
        <f>VLOOKUP(F123,$A$4:$C$27,3,FALSE)</f>
        <v>An organ where T cells mature</v>
      </c>
      <c r="M123" s="20" t="str">
        <f t="shared" si="102"/>
        <v>Receptor on macrophages that help phagocytose microbes</v>
      </c>
      <c r="N123" s="20" t="str">
        <f t="shared" si="103"/>
        <v>Early immune response to pathogen that is not specific</v>
      </c>
    </row>
    <row r="124" spans="3:14" ht="76" customHeight="1" x14ac:dyDescent="0.35">
      <c r="C124" s="15"/>
      <c r="J124" s="19"/>
      <c r="K124" s="19"/>
      <c r="L124" s="19"/>
      <c r="M124" s="19"/>
      <c r="N124" s="19"/>
    </row>
    <row r="125" spans="3:14" ht="76" customHeight="1" x14ac:dyDescent="0.35">
      <c r="C125" s="15">
        <v>17</v>
      </c>
      <c r="D125" s="3">
        <f>$AF4</f>
        <v>9</v>
      </c>
      <c r="E125" s="3">
        <f>$AF9</f>
        <v>3</v>
      </c>
      <c r="F125" s="3">
        <f>$AF14</f>
        <v>5</v>
      </c>
      <c r="G125" s="3">
        <f>$AF18</f>
        <v>19</v>
      </c>
      <c r="H125" s="3">
        <f>$AF23</f>
        <v>14</v>
      </c>
      <c r="J125" s="20" t="str">
        <f>VLOOKUP(D125,$A$4:$C$27,3,FALSE)</f>
        <v>Expressed on all nucleated cells and present peptides</v>
      </c>
      <c r="K125" s="20" t="str">
        <f>VLOOKUP(E125,$A$4:$C$27,3,FALSE)</f>
        <v>Antigen prsenting cell that talks to T cells</v>
      </c>
      <c r="L125" s="20" t="str">
        <f>VLOOKUP(F125,$A$4:$C$27,3,FALSE)</f>
        <v>An organ where T cells mature</v>
      </c>
      <c r="M125" s="20" t="str">
        <f t="shared" ref="M125:M129" si="109">VLOOKUP(G125,$A$4:$C$27,3,FALSE)</f>
        <v>Co-receptor for T cells</v>
      </c>
      <c r="N125" s="20" t="str">
        <f t="shared" ref="N125:N129" si="110">VLOOKUP(H125,$A$4:$C$27,3,FALSE)</f>
        <v>Conserved parts of microbes recognized by PRRs</v>
      </c>
    </row>
    <row r="126" spans="3:14" ht="76" customHeight="1" x14ac:dyDescent="0.35">
      <c r="C126" s="15"/>
      <c r="D126" s="3">
        <f t="shared" ref="D126:D129" si="111">$AF5</f>
        <v>12</v>
      </c>
      <c r="E126" s="3">
        <f t="shared" ref="E126:E129" si="112">$AF10</f>
        <v>4</v>
      </c>
      <c r="F126" s="3">
        <f>$AF15</f>
        <v>24</v>
      </c>
      <c r="G126" s="3">
        <f t="shared" ref="G126:G129" si="113">$AF19</f>
        <v>7</v>
      </c>
      <c r="H126" s="3">
        <f t="shared" ref="H126:H129" si="114">$AF24</f>
        <v>22</v>
      </c>
      <c r="J126" s="20" t="str">
        <f>VLOOKUP(D126,$A$4:$C$27,3,FALSE)</f>
        <v>A cytokine released by macrophages during inflammation</v>
      </c>
      <c r="K126" s="20" t="str">
        <f t="shared" ref="K126:K128" si="115">VLOOKUP(E126,$A$4:$C$27,3,FALSE)</f>
        <v>Molecule that recognizes MHC:peptide complex</v>
      </c>
      <c r="L126" s="20" t="str">
        <f>VLOOKUP(F126,$A$4:$C$27,3,FALSE)</f>
        <v>Receptor on macrophages that help phagocytose microbes</v>
      </c>
      <c r="M126" s="20" t="str">
        <f t="shared" si="109"/>
        <v>Small part of the antigen recognized by lymphocytes</v>
      </c>
      <c r="N126" s="20" t="str">
        <f t="shared" si="110"/>
        <v>Early immune response to pathogen that is not specific</v>
      </c>
    </row>
    <row r="127" spans="3:14" ht="76" customHeight="1" x14ac:dyDescent="0.35">
      <c r="C127" s="15"/>
      <c r="D127" s="3">
        <f t="shared" si="111"/>
        <v>21</v>
      </c>
      <c r="E127" s="3">
        <f t="shared" si="112"/>
        <v>17</v>
      </c>
      <c r="F127" s="4" t="s">
        <v>38</v>
      </c>
      <c r="G127" s="3">
        <f t="shared" si="113"/>
        <v>1</v>
      </c>
      <c r="H127" s="3">
        <f t="shared" si="114"/>
        <v>2</v>
      </c>
      <c r="J127" s="20" t="str">
        <f>VLOOKUP(D127,$A$4:$C$27,3,FALSE)</f>
        <v>Where T and B cells see antigen</v>
      </c>
      <c r="K127" s="20" t="str">
        <f t="shared" si="115"/>
        <v>Transcription factor that turns on tissue antigens in the thymus</v>
      </c>
      <c r="L127" s="21" t="s">
        <v>38</v>
      </c>
      <c r="M127" s="20" t="str">
        <f t="shared" si="109"/>
        <v>A great phagocyte that is long lived</v>
      </c>
      <c r="N127" s="20" t="str">
        <f t="shared" si="110"/>
        <v>A phagocyte that secretes intracellular DNA to trap pathogens</v>
      </c>
    </row>
    <row r="128" spans="3:14" ht="76" customHeight="1" x14ac:dyDescent="0.35">
      <c r="C128" s="15"/>
      <c r="D128" s="3">
        <f t="shared" si="111"/>
        <v>10</v>
      </c>
      <c r="E128" s="3">
        <f t="shared" si="112"/>
        <v>20</v>
      </c>
      <c r="F128" s="3">
        <f>$AF16</f>
        <v>11</v>
      </c>
      <c r="G128" s="3">
        <f t="shared" si="113"/>
        <v>23</v>
      </c>
      <c r="H128" s="3">
        <f t="shared" si="114"/>
        <v>8</v>
      </c>
      <c r="J128" s="20" t="str">
        <f>VLOOKUP(D128,$A$4:$C$27,3,FALSE)</f>
        <v>Expressed only on APCs and present peptids</v>
      </c>
      <c r="K128" s="20" t="str">
        <f t="shared" si="115"/>
        <v>Innate immune cells that secrete histamines</v>
      </c>
      <c r="L128" s="20" t="str">
        <f>VLOOKUP(F128,$A$4:$C$27,3,FALSE)</f>
        <v>PRRs that recognize parts of microbes</v>
      </c>
      <c r="M128" s="20" t="str">
        <f t="shared" si="109"/>
        <v>Delayed immune response to pathogen that is highly specific</v>
      </c>
      <c r="N128" s="20" t="str">
        <f t="shared" si="110"/>
        <v>Protein that can be recognized by lymphocytes</v>
      </c>
    </row>
    <row r="129" spans="3:14" ht="76" customHeight="1" x14ac:dyDescent="0.35">
      <c r="C129" s="15"/>
      <c r="D129" s="3">
        <f t="shared" si="111"/>
        <v>18</v>
      </c>
      <c r="E129" s="3">
        <f t="shared" si="112"/>
        <v>16</v>
      </c>
      <c r="F129" s="3">
        <f>$AF17</f>
        <v>6</v>
      </c>
      <c r="G129" s="3">
        <f t="shared" si="113"/>
        <v>13</v>
      </c>
      <c r="H129" s="3">
        <f t="shared" si="114"/>
        <v>15</v>
      </c>
      <c r="J129" s="20" t="str">
        <f>VLOOKUP(D129,$A$4:$C$27,3,FALSE)</f>
        <v>Part of the TCR complex</v>
      </c>
      <c r="K129" s="20" t="str">
        <f>VLOOKUP(E129,$A$4:$C$27,3,FALSE)</f>
        <v>First step in T cell maturation</v>
      </c>
      <c r="L129" s="20" t="str">
        <f>VLOOKUP(F129,$A$4:$C$27,3,FALSE)</f>
        <v>An organ where you find HSCs</v>
      </c>
      <c r="M129" s="20" t="str">
        <f t="shared" si="109"/>
        <v>A complement protein that binds to microbial surfaces</v>
      </c>
      <c r="N129" s="20" t="str">
        <f t="shared" si="110"/>
        <v>How autoreactive T cells are eliminated</v>
      </c>
    </row>
    <row r="130" spans="3:14" ht="76" customHeight="1" x14ac:dyDescent="0.35">
      <c r="C130" s="15"/>
      <c r="J130" s="19"/>
      <c r="K130" s="19"/>
      <c r="L130" s="19"/>
      <c r="M130" s="19"/>
      <c r="N130" s="19"/>
    </row>
    <row r="131" spans="3:14" ht="76" customHeight="1" x14ac:dyDescent="0.35">
      <c r="C131" s="15">
        <v>18</v>
      </c>
      <c r="D131" s="3">
        <f>$AG4</f>
        <v>21</v>
      </c>
      <c r="E131" s="3">
        <f>$AG9</f>
        <v>6</v>
      </c>
      <c r="F131" s="3">
        <f>$AG14</f>
        <v>7</v>
      </c>
      <c r="G131" s="3">
        <f>$AG18</f>
        <v>22</v>
      </c>
      <c r="H131" s="3">
        <f>$AG23</f>
        <v>16</v>
      </c>
      <c r="J131" s="20" t="str">
        <f>VLOOKUP(D131,$A$4:$C$27,3,FALSE)</f>
        <v>Where T and B cells see antigen</v>
      </c>
      <c r="K131" s="20" t="str">
        <f>VLOOKUP(E131,$A$4:$C$27,3,FALSE)</f>
        <v>An organ where you find HSCs</v>
      </c>
      <c r="L131" s="20" t="str">
        <f>VLOOKUP(F131,$A$4:$C$27,3,FALSE)</f>
        <v>Small part of the antigen recognized by lymphocytes</v>
      </c>
      <c r="M131" s="20" t="str">
        <f t="shared" ref="M131:M135" si="116">VLOOKUP(G131,$A$4:$C$27,3,FALSE)</f>
        <v>Early immune response to pathogen that is not specific</v>
      </c>
      <c r="N131" s="20" t="str">
        <f t="shared" ref="N131:N135" si="117">VLOOKUP(H131,$A$4:$C$27,3,FALSE)</f>
        <v>First step in T cell maturation</v>
      </c>
    </row>
    <row r="132" spans="3:14" ht="76" customHeight="1" x14ac:dyDescent="0.35">
      <c r="C132" s="15"/>
      <c r="D132" s="3">
        <f t="shared" ref="D132:D135" si="118">$AG5</f>
        <v>19</v>
      </c>
      <c r="E132" s="3">
        <f t="shared" ref="E132:E135" si="119">$AG10</f>
        <v>4</v>
      </c>
      <c r="F132" s="3">
        <f>$AG15</f>
        <v>12</v>
      </c>
      <c r="G132" s="3">
        <f t="shared" ref="G132:G135" si="120">$AG19</f>
        <v>11</v>
      </c>
      <c r="H132" s="3">
        <f t="shared" ref="H132:H135" si="121">$AG24</f>
        <v>2</v>
      </c>
      <c r="J132" s="20" t="str">
        <f>VLOOKUP(D132,$A$4:$C$27,3,FALSE)</f>
        <v>Co-receptor for T cells</v>
      </c>
      <c r="K132" s="20" t="str">
        <f t="shared" ref="K132:K134" si="122">VLOOKUP(E132,$A$4:$C$27,3,FALSE)</f>
        <v>Molecule that recognizes MHC:peptide complex</v>
      </c>
      <c r="L132" s="20" t="str">
        <f>VLOOKUP(F132,$A$4:$C$27,3,FALSE)</f>
        <v>A cytokine released by macrophages during inflammation</v>
      </c>
      <c r="M132" s="20" t="str">
        <f t="shared" si="116"/>
        <v>PRRs that recognize parts of microbes</v>
      </c>
      <c r="N132" s="20" t="str">
        <f t="shared" si="117"/>
        <v>A phagocyte that secretes intracellular DNA to trap pathogens</v>
      </c>
    </row>
    <row r="133" spans="3:14" ht="76" customHeight="1" x14ac:dyDescent="0.35">
      <c r="C133" s="15"/>
      <c r="D133" s="3">
        <f t="shared" si="118"/>
        <v>15</v>
      </c>
      <c r="E133" s="3">
        <f t="shared" si="119"/>
        <v>17</v>
      </c>
      <c r="F133" s="4" t="s">
        <v>38</v>
      </c>
      <c r="G133" s="3">
        <f t="shared" si="120"/>
        <v>3</v>
      </c>
      <c r="H133" s="3">
        <f t="shared" si="121"/>
        <v>20</v>
      </c>
      <c r="J133" s="20" t="str">
        <f>VLOOKUP(D133,$A$4:$C$27,3,FALSE)</f>
        <v>How autoreactive T cells are eliminated</v>
      </c>
      <c r="K133" s="20" t="str">
        <f t="shared" si="122"/>
        <v>Transcription factor that turns on tissue antigens in the thymus</v>
      </c>
      <c r="L133" s="21" t="s">
        <v>38</v>
      </c>
      <c r="M133" s="20" t="str">
        <f t="shared" si="116"/>
        <v>Antigen prsenting cell that talks to T cells</v>
      </c>
      <c r="N133" s="20" t="str">
        <f t="shared" si="117"/>
        <v>Innate immune cells that secrete histamines</v>
      </c>
    </row>
    <row r="134" spans="3:14" ht="76" customHeight="1" x14ac:dyDescent="0.35">
      <c r="C134" s="15"/>
      <c r="D134" s="3">
        <f t="shared" si="118"/>
        <v>14</v>
      </c>
      <c r="E134" s="3">
        <f t="shared" si="119"/>
        <v>1</v>
      </c>
      <c r="F134" s="3">
        <f>$AG16</f>
        <v>24</v>
      </c>
      <c r="G134" s="3">
        <f t="shared" si="120"/>
        <v>18</v>
      </c>
      <c r="H134" s="3">
        <f t="shared" si="121"/>
        <v>9</v>
      </c>
      <c r="J134" s="20" t="str">
        <f>VLOOKUP(D134,$A$4:$C$27,3,FALSE)</f>
        <v>Conserved parts of microbes recognized by PRRs</v>
      </c>
      <c r="K134" s="20" t="str">
        <f t="shared" si="122"/>
        <v>A great phagocyte that is long lived</v>
      </c>
      <c r="L134" s="20" t="str">
        <f>VLOOKUP(F134,$A$4:$C$27,3,FALSE)</f>
        <v>Receptor on macrophages that help phagocytose microbes</v>
      </c>
      <c r="M134" s="20" t="str">
        <f t="shared" si="116"/>
        <v>Part of the TCR complex</v>
      </c>
      <c r="N134" s="20" t="str">
        <f t="shared" si="117"/>
        <v>Expressed on all nucleated cells and present peptides</v>
      </c>
    </row>
    <row r="135" spans="3:14" ht="76" customHeight="1" x14ac:dyDescent="0.35">
      <c r="C135" s="15"/>
      <c r="D135" s="3">
        <f t="shared" si="118"/>
        <v>13</v>
      </c>
      <c r="E135" s="3">
        <f t="shared" si="119"/>
        <v>23</v>
      </c>
      <c r="F135" s="3">
        <f>$AG17</f>
        <v>8</v>
      </c>
      <c r="G135" s="3">
        <f t="shared" si="120"/>
        <v>10</v>
      </c>
      <c r="H135" s="3">
        <f t="shared" si="121"/>
        <v>5</v>
      </c>
      <c r="J135" s="20" t="str">
        <f>VLOOKUP(D135,$A$4:$C$27,3,FALSE)</f>
        <v>A complement protein that binds to microbial surfaces</v>
      </c>
      <c r="K135" s="20" t="str">
        <f>VLOOKUP(E135,$A$4:$C$27,3,FALSE)</f>
        <v>Delayed immune response to pathogen that is highly specific</v>
      </c>
      <c r="L135" s="20" t="str">
        <f>VLOOKUP(F135,$A$4:$C$27,3,FALSE)</f>
        <v>Protein that can be recognized by lymphocytes</v>
      </c>
      <c r="M135" s="20" t="str">
        <f t="shared" si="116"/>
        <v>Expressed only on APCs and present peptids</v>
      </c>
      <c r="N135" s="20" t="str">
        <f t="shared" si="117"/>
        <v>An organ where T cells mature</v>
      </c>
    </row>
    <row r="136" spans="3:14" ht="76" customHeight="1" x14ac:dyDescent="0.35">
      <c r="C136" s="15"/>
      <c r="J136" s="19"/>
      <c r="K136" s="19"/>
      <c r="L136" s="19"/>
      <c r="M136" s="19"/>
      <c r="N136" s="19"/>
    </row>
    <row r="137" spans="3:14" ht="76" customHeight="1" x14ac:dyDescent="0.35">
      <c r="C137" s="15">
        <v>19</v>
      </c>
      <c r="D137" s="3">
        <f>$AH4</f>
        <v>24</v>
      </c>
      <c r="E137" s="3">
        <f>$AH9</f>
        <v>20</v>
      </c>
      <c r="F137" s="3">
        <f>$AH14</f>
        <v>2</v>
      </c>
      <c r="G137" s="3">
        <f>$AH18</f>
        <v>21</v>
      </c>
      <c r="H137" s="3">
        <f>$AH23</f>
        <v>15</v>
      </c>
      <c r="J137" s="20" t="str">
        <f>VLOOKUP(D137,$A$4:$C$27,3,FALSE)</f>
        <v>Receptor on macrophages that help phagocytose microbes</v>
      </c>
      <c r="K137" s="20" t="str">
        <f>VLOOKUP(E137,$A$4:$C$27,3,FALSE)</f>
        <v>Innate immune cells that secrete histamines</v>
      </c>
      <c r="L137" s="20" t="str">
        <f>VLOOKUP(F137,$A$4:$C$27,3,FALSE)</f>
        <v>A phagocyte that secretes intracellular DNA to trap pathogens</v>
      </c>
      <c r="M137" s="20" t="str">
        <f t="shared" ref="M137:M141" si="123">VLOOKUP(G137,$A$4:$C$27,3,FALSE)</f>
        <v>Where T and B cells see antigen</v>
      </c>
      <c r="N137" s="20" t="str">
        <f t="shared" ref="N137:N141" si="124">VLOOKUP(H137,$A$4:$C$27,3,FALSE)</f>
        <v>How autoreactive T cells are eliminated</v>
      </c>
    </row>
    <row r="138" spans="3:14" ht="76" customHeight="1" x14ac:dyDescent="0.35">
      <c r="C138" s="15"/>
      <c r="D138" s="3">
        <f t="shared" ref="D138:D141" si="125">$AH5</f>
        <v>7</v>
      </c>
      <c r="E138" s="3">
        <f t="shared" ref="E138:E141" si="126">$AH10</f>
        <v>16</v>
      </c>
      <c r="F138" s="3">
        <f>$AH15</f>
        <v>19</v>
      </c>
      <c r="G138" s="3">
        <f t="shared" ref="G138:G141" si="127">$AH19</f>
        <v>10</v>
      </c>
      <c r="H138" s="3">
        <f t="shared" ref="H138:H141" si="128">$AH24</f>
        <v>5</v>
      </c>
      <c r="J138" s="20" t="str">
        <f>VLOOKUP(D138,$A$4:$C$27,3,FALSE)</f>
        <v>Small part of the antigen recognized by lymphocytes</v>
      </c>
      <c r="K138" s="20" t="str">
        <f t="shared" ref="K138:K140" si="129">VLOOKUP(E138,$A$4:$C$27,3,FALSE)</f>
        <v>First step in T cell maturation</v>
      </c>
      <c r="L138" s="20" t="str">
        <f>VLOOKUP(F138,$A$4:$C$27,3,FALSE)</f>
        <v>Co-receptor for T cells</v>
      </c>
      <c r="M138" s="20" t="str">
        <f t="shared" si="123"/>
        <v>Expressed only on APCs and present peptids</v>
      </c>
      <c r="N138" s="20" t="str">
        <f t="shared" si="124"/>
        <v>An organ where T cells mature</v>
      </c>
    </row>
    <row r="139" spans="3:14" ht="76" customHeight="1" x14ac:dyDescent="0.35">
      <c r="C139" s="15"/>
      <c r="D139" s="3">
        <f t="shared" si="125"/>
        <v>11</v>
      </c>
      <c r="E139" s="3">
        <f t="shared" si="126"/>
        <v>13</v>
      </c>
      <c r="F139" s="4" t="s">
        <v>38</v>
      </c>
      <c r="G139" s="3">
        <f t="shared" si="127"/>
        <v>6</v>
      </c>
      <c r="H139" s="3">
        <f t="shared" si="128"/>
        <v>9</v>
      </c>
      <c r="J139" s="20" t="str">
        <f>VLOOKUP(D139,$A$4:$C$27,3,FALSE)</f>
        <v>PRRs that recognize parts of microbes</v>
      </c>
      <c r="K139" s="20" t="str">
        <f t="shared" si="129"/>
        <v>A complement protein that binds to microbial surfaces</v>
      </c>
      <c r="L139" s="21" t="s">
        <v>38</v>
      </c>
      <c r="M139" s="20" t="str">
        <f t="shared" si="123"/>
        <v>An organ where you find HSCs</v>
      </c>
      <c r="N139" s="20" t="str">
        <f t="shared" si="124"/>
        <v>Expressed on all nucleated cells and present peptides</v>
      </c>
    </row>
    <row r="140" spans="3:14" ht="76" customHeight="1" x14ac:dyDescent="0.35">
      <c r="C140" s="15"/>
      <c r="D140" s="3">
        <f t="shared" si="125"/>
        <v>1</v>
      </c>
      <c r="E140" s="3">
        <f t="shared" si="126"/>
        <v>22</v>
      </c>
      <c r="F140" s="3">
        <f>$AH16</f>
        <v>14</v>
      </c>
      <c r="G140" s="3">
        <f t="shared" si="127"/>
        <v>12</v>
      </c>
      <c r="H140" s="3">
        <f t="shared" si="128"/>
        <v>17</v>
      </c>
      <c r="J140" s="20" t="str">
        <f>VLOOKUP(D140,$A$4:$C$27,3,FALSE)</f>
        <v>A great phagocyte that is long lived</v>
      </c>
      <c r="K140" s="20" t="str">
        <f t="shared" si="129"/>
        <v>Early immune response to pathogen that is not specific</v>
      </c>
      <c r="L140" s="20" t="str">
        <f>VLOOKUP(F140,$A$4:$C$27,3,FALSE)</f>
        <v>Conserved parts of microbes recognized by PRRs</v>
      </c>
      <c r="M140" s="20" t="str">
        <f t="shared" si="123"/>
        <v>A cytokine released by macrophages during inflammation</v>
      </c>
      <c r="N140" s="20" t="str">
        <f t="shared" si="124"/>
        <v>Transcription factor that turns on tissue antigens in the thymus</v>
      </c>
    </row>
    <row r="141" spans="3:14" ht="76" customHeight="1" x14ac:dyDescent="0.35">
      <c r="C141" s="15"/>
      <c r="D141" s="3">
        <f t="shared" si="125"/>
        <v>18</v>
      </c>
      <c r="E141" s="3">
        <f t="shared" si="126"/>
        <v>3</v>
      </c>
      <c r="F141" s="3">
        <f>$AH17</f>
        <v>4</v>
      </c>
      <c r="G141" s="3">
        <f t="shared" si="127"/>
        <v>23</v>
      </c>
      <c r="H141" s="3">
        <f t="shared" si="128"/>
        <v>8</v>
      </c>
      <c r="J141" s="20" t="str">
        <f>VLOOKUP(D141,$A$4:$C$27,3,FALSE)</f>
        <v>Part of the TCR complex</v>
      </c>
      <c r="K141" s="20" t="str">
        <f>VLOOKUP(E141,$A$4:$C$27,3,FALSE)</f>
        <v>Antigen prsenting cell that talks to T cells</v>
      </c>
      <c r="L141" s="20" t="str">
        <f>VLOOKUP(F141,$A$4:$C$27,3,FALSE)</f>
        <v>Molecule that recognizes MHC:peptide complex</v>
      </c>
      <c r="M141" s="20" t="str">
        <f t="shared" si="123"/>
        <v>Delayed immune response to pathogen that is highly specific</v>
      </c>
      <c r="N141" s="20" t="str">
        <f t="shared" si="124"/>
        <v>Protein that can be recognized by lymphocytes</v>
      </c>
    </row>
    <row r="142" spans="3:14" ht="76" customHeight="1" x14ac:dyDescent="0.35">
      <c r="C142" s="15"/>
      <c r="D142" s="3"/>
      <c r="J142" s="19"/>
      <c r="K142" s="19"/>
      <c r="L142" s="19"/>
      <c r="M142" s="19"/>
      <c r="N142" s="19"/>
    </row>
    <row r="143" spans="3:14" ht="76" customHeight="1" x14ac:dyDescent="0.35">
      <c r="C143" s="15">
        <v>20</v>
      </c>
      <c r="D143" s="3">
        <f>$AI4</f>
        <v>24</v>
      </c>
      <c r="E143" s="3">
        <f>$AI9</f>
        <v>18</v>
      </c>
      <c r="F143" s="3">
        <f>$AI14</f>
        <v>9</v>
      </c>
      <c r="G143" s="3">
        <f>$AI18</f>
        <v>22</v>
      </c>
      <c r="H143" s="3">
        <f>$AI23</f>
        <v>16</v>
      </c>
      <c r="J143" s="20" t="str">
        <f>VLOOKUP(D143,$A$4:$C$27,3,FALSE)</f>
        <v>Receptor on macrophages that help phagocytose microbes</v>
      </c>
      <c r="K143" s="20" t="str">
        <f>VLOOKUP(E143,$A$4:$C$27,3,FALSE)</f>
        <v>Part of the TCR complex</v>
      </c>
      <c r="L143" s="20" t="str">
        <f>VLOOKUP(F143,$A$4:$C$27,3,FALSE)</f>
        <v>Expressed on all nucleated cells and present peptides</v>
      </c>
      <c r="M143" s="20" t="str">
        <f t="shared" ref="M143:M147" si="130">VLOOKUP(G143,$A$4:$C$27,3,FALSE)</f>
        <v>Early immune response to pathogen that is not specific</v>
      </c>
      <c r="N143" s="20" t="str">
        <f t="shared" ref="N143:N147" si="131">VLOOKUP(H143,$A$4:$C$27,3,FALSE)</f>
        <v>First step in T cell maturation</v>
      </c>
    </row>
    <row r="144" spans="3:14" ht="76" customHeight="1" x14ac:dyDescent="0.35">
      <c r="C144" s="14"/>
      <c r="D144" s="3">
        <f t="shared" ref="D144:D147" si="132">$AI5</f>
        <v>23</v>
      </c>
      <c r="E144" s="3">
        <f t="shared" ref="E144:E147" si="133">$AI10</f>
        <v>10</v>
      </c>
      <c r="F144" s="3">
        <f>$AI15</f>
        <v>15</v>
      </c>
      <c r="G144" s="3">
        <f t="shared" ref="G144:G147" si="134">$AI19</f>
        <v>1</v>
      </c>
      <c r="H144" s="3">
        <f t="shared" ref="H144:H147" si="135">$AI24</f>
        <v>13</v>
      </c>
      <c r="J144" s="20" t="str">
        <f>VLOOKUP(D144,$A$4:$C$27,3,FALSE)</f>
        <v>Delayed immune response to pathogen that is highly specific</v>
      </c>
      <c r="K144" s="20" t="str">
        <f t="shared" ref="K144:K146" si="136">VLOOKUP(E144,$A$4:$C$27,3,FALSE)</f>
        <v>Expressed only on APCs and present peptids</v>
      </c>
      <c r="L144" s="20" t="str">
        <f>VLOOKUP(F144,$A$4:$C$27,3,FALSE)</f>
        <v>How autoreactive T cells are eliminated</v>
      </c>
      <c r="M144" s="20" t="str">
        <f t="shared" si="130"/>
        <v>A great phagocyte that is long lived</v>
      </c>
      <c r="N144" s="20" t="str">
        <f t="shared" si="131"/>
        <v>A complement protein that binds to microbial surfaces</v>
      </c>
    </row>
    <row r="145" spans="3:14" ht="76" customHeight="1" x14ac:dyDescent="0.35">
      <c r="C145" s="14"/>
      <c r="D145" s="3">
        <f t="shared" si="132"/>
        <v>12</v>
      </c>
      <c r="E145" s="3">
        <f t="shared" si="133"/>
        <v>2</v>
      </c>
      <c r="F145" s="4" t="s">
        <v>38</v>
      </c>
      <c r="G145" s="3">
        <f t="shared" si="134"/>
        <v>7</v>
      </c>
      <c r="H145" s="3">
        <f t="shared" si="135"/>
        <v>8</v>
      </c>
      <c r="J145" s="20" t="str">
        <f>VLOOKUP(D145,$A$4:$C$27,3,FALSE)</f>
        <v>A cytokine released by macrophages during inflammation</v>
      </c>
      <c r="K145" s="20" t="str">
        <f t="shared" si="136"/>
        <v>A phagocyte that secretes intracellular DNA to trap pathogens</v>
      </c>
      <c r="L145" s="21" t="s">
        <v>38</v>
      </c>
      <c r="M145" s="20" t="str">
        <f t="shared" si="130"/>
        <v>Small part of the antigen recognized by lymphocytes</v>
      </c>
      <c r="N145" s="20" t="str">
        <f t="shared" si="131"/>
        <v>Protein that can be recognized by lymphocytes</v>
      </c>
    </row>
    <row r="146" spans="3:14" ht="76" customHeight="1" x14ac:dyDescent="0.35">
      <c r="C146" s="14"/>
      <c r="D146" s="3">
        <f t="shared" si="132"/>
        <v>3</v>
      </c>
      <c r="E146" s="3">
        <f t="shared" si="133"/>
        <v>11</v>
      </c>
      <c r="F146" s="3">
        <f>$AI16</f>
        <v>21</v>
      </c>
      <c r="G146" s="3">
        <f t="shared" si="134"/>
        <v>4</v>
      </c>
      <c r="H146" s="3">
        <f t="shared" si="135"/>
        <v>6</v>
      </c>
      <c r="J146" s="20" t="str">
        <f>VLOOKUP(D146,$A$4:$C$27,3,FALSE)</f>
        <v>Antigen prsenting cell that talks to T cells</v>
      </c>
      <c r="K146" s="20" t="str">
        <f t="shared" si="136"/>
        <v>PRRs that recognize parts of microbes</v>
      </c>
      <c r="L146" s="20" t="str">
        <f>VLOOKUP(F146,$A$4:$C$27,3,FALSE)</f>
        <v>Where T and B cells see antigen</v>
      </c>
      <c r="M146" s="20" t="str">
        <f t="shared" si="130"/>
        <v>Molecule that recognizes MHC:peptide complex</v>
      </c>
      <c r="N146" s="20" t="str">
        <f t="shared" si="131"/>
        <v>An organ where you find HSCs</v>
      </c>
    </row>
    <row r="147" spans="3:14" ht="76" customHeight="1" x14ac:dyDescent="0.35">
      <c r="C147" s="14"/>
      <c r="D147" s="3">
        <f t="shared" si="132"/>
        <v>14</v>
      </c>
      <c r="E147" s="3">
        <f t="shared" si="133"/>
        <v>17</v>
      </c>
      <c r="F147" s="3">
        <f>$AI17</f>
        <v>20</v>
      </c>
      <c r="G147" s="3">
        <f t="shared" si="134"/>
        <v>19</v>
      </c>
      <c r="H147" s="3">
        <f t="shared" si="135"/>
        <v>5</v>
      </c>
      <c r="J147" s="20" t="str">
        <f>VLOOKUP(D147,$A$4:$C$27,3,FALSE)</f>
        <v>Conserved parts of microbes recognized by PRRs</v>
      </c>
      <c r="K147" s="20" t="str">
        <f>VLOOKUP(E147,$A$4:$C$27,3,FALSE)</f>
        <v>Transcription factor that turns on tissue antigens in the thymus</v>
      </c>
      <c r="L147" s="20" t="str">
        <f>VLOOKUP(F147,$A$4:$C$27,3,FALSE)</f>
        <v>Innate immune cells that secrete histamines</v>
      </c>
      <c r="M147" s="20" t="str">
        <f t="shared" si="130"/>
        <v>Co-receptor for T cells</v>
      </c>
      <c r="N147" s="20" t="str">
        <f t="shared" si="131"/>
        <v>An organ where T cells mature</v>
      </c>
    </row>
  </sheetData>
  <sortState xmlns:xlrd2="http://schemas.microsoft.com/office/spreadsheetml/2017/richdata2" ref="T4:T27">
    <sortCondition ref="T4:T27"/>
  </sortState>
  <conditionalFormatting sqref="D143:H147">
    <cfRule type="duplicateValues" dxfId="19" priority="20"/>
  </conditionalFormatting>
  <conditionalFormatting sqref="D137:H141">
    <cfRule type="duplicateValues" dxfId="18" priority="19"/>
  </conditionalFormatting>
  <conditionalFormatting sqref="D131:H135">
    <cfRule type="duplicateValues" dxfId="17" priority="18"/>
  </conditionalFormatting>
  <conditionalFormatting sqref="D125:H129">
    <cfRule type="duplicateValues" dxfId="16" priority="17"/>
  </conditionalFormatting>
  <conditionalFormatting sqref="D119:H123">
    <cfRule type="duplicateValues" dxfId="15" priority="16"/>
  </conditionalFormatting>
  <conditionalFormatting sqref="D113:H117">
    <cfRule type="duplicateValues" dxfId="14" priority="15"/>
  </conditionalFormatting>
  <conditionalFormatting sqref="D107:H111">
    <cfRule type="duplicateValues" dxfId="13" priority="14"/>
  </conditionalFormatting>
  <conditionalFormatting sqref="D101:H105">
    <cfRule type="duplicateValues" dxfId="12" priority="13"/>
  </conditionalFormatting>
  <conditionalFormatting sqref="D95:H99">
    <cfRule type="duplicateValues" dxfId="11" priority="12"/>
  </conditionalFormatting>
  <conditionalFormatting sqref="D89:H93">
    <cfRule type="duplicateValues" dxfId="10" priority="11"/>
  </conditionalFormatting>
  <conditionalFormatting sqref="D83:H87">
    <cfRule type="duplicateValues" dxfId="9" priority="10"/>
  </conditionalFormatting>
  <conditionalFormatting sqref="D77:H81">
    <cfRule type="duplicateValues" dxfId="8" priority="9"/>
  </conditionalFormatting>
  <conditionalFormatting sqref="D71:H75">
    <cfRule type="duplicateValues" dxfId="7" priority="8"/>
  </conditionalFormatting>
  <conditionalFormatting sqref="D65:H69">
    <cfRule type="duplicateValues" dxfId="6" priority="7"/>
  </conditionalFormatting>
  <conditionalFormatting sqref="D59:H63">
    <cfRule type="duplicateValues" dxfId="5" priority="6"/>
  </conditionalFormatting>
  <conditionalFormatting sqref="D53:H57">
    <cfRule type="duplicateValues" dxfId="4" priority="5"/>
  </conditionalFormatting>
  <conditionalFormatting sqref="D47:H51">
    <cfRule type="duplicateValues" dxfId="3" priority="4"/>
  </conditionalFormatting>
  <conditionalFormatting sqref="D41:H45">
    <cfRule type="duplicateValues" dxfId="2" priority="3"/>
  </conditionalFormatting>
  <conditionalFormatting sqref="D35:H39">
    <cfRule type="duplicateValues" dxfId="1" priority="2"/>
  </conditionalFormatting>
  <conditionalFormatting sqref="D29:H33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7AB9-A3A6-614F-8027-3DE3948D6500}">
  <dimension ref="A1:E110"/>
  <sheetViews>
    <sheetView zoomScale="80" zoomScaleNormal="80" workbookViewId="0">
      <selection activeCell="I12" sqref="I12"/>
    </sheetView>
  </sheetViews>
  <sheetFormatPr baseColWidth="10" defaultColWidth="18.33203125" defaultRowHeight="76" customHeight="1" x14ac:dyDescent="0.2"/>
  <cols>
    <col min="1" max="5" width="18.33203125" style="35" customWidth="1"/>
    <col min="6" max="16384" width="18.33203125" style="35"/>
  </cols>
  <sheetData>
    <row r="1" spans="1:5" ht="76" customHeight="1" x14ac:dyDescent="0.2">
      <c r="A1" s="22" t="str">
        <f>'Source Sheet'!J29</f>
        <v>An organ where T cells mature</v>
      </c>
      <c r="B1" s="23" t="str">
        <f>'Source Sheet'!K29</f>
        <v>First step in T cell maturation</v>
      </c>
      <c r="C1" s="23" t="str">
        <f>'Source Sheet'!L29</f>
        <v>Transcription factor that turns on tissue antigens in the thymus</v>
      </c>
      <c r="D1" s="23" t="str">
        <f>'Source Sheet'!M29</f>
        <v>A cytokine released by macrophages during inflammation</v>
      </c>
      <c r="E1" s="24" t="str">
        <f>'Source Sheet'!N29</f>
        <v>How autoreactive T cells are eliminated</v>
      </c>
    </row>
    <row r="2" spans="1:5" ht="76" customHeight="1" x14ac:dyDescent="0.2">
      <c r="A2" s="25" t="str">
        <f>'Source Sheet'!J30</f>
        <v>A great phagocyte that is long lived</v>
      </c>
      <c r="B2" s="20" t="str">
        <f>'Source Sheet'!K30</f>
        <v>Protein that can be recognized by lymphocytes</v>
      </c>
      <c r="C2" s="20" t="str">
        <f>'Source Sheet'!L30</f>
        <v>Conserved parts of microbes recognized by PRRs</v>
      </c>
      <c r="D2" s="20" t="str">
        <f>'Source Sheet'!M30</f>
        <v>Expressed only on APCs and present peptids</v>
      </c>
      <c r="E2" s="26" t="str">
        <f>'Source Sheet'!N30</f>
        <v>Small part of the antigen recognized by lymphocytes</v>
      </c>
    </row>
    <row r="3" spans="1:5" ht="76" customHeight="1" x14ac:dyDescent="0.2">
      <c r="A3" s="25" t="str">
        <f>'Source Sheet'!J31</f>
        <v>Expressed on all nucleated cells and present peptides</v>
      </c>
      <c r="B3" s="20" t="str">
        <f>'Source Sheet'!K31</f>
        <v>Antigen prsenting cell that talks to T cells</v>
      </c>
      <c r="C3" s="40" t="str">
        <f>'Source Sheet'!L31</f>
        <v>FREE</v>
      </c>
      <c r="D3" s="20" t="str">
        <f>'Source Sheet'!M31</f>
        <v>An organ where you find HSCs</v>
      </c>
      <c r="E3" s="26" t="str">
        <f>'Source Sheet'!N31</f>
        <v>Co-receptor for T cells</v>
      </c>
    </row>
    <row r="4" spans="1:5" ht="76" customHeight="1" x14ac:dyDescent="0.2">
      <c r="A4" s="25" t="str">
        <f>'Source Sheet'!J32</f>
        <v>Early immune response to pathogen that is not specific</v>
      </c>
      <c r="B4" s="20" t="str">
        <f>'Source Sheet'!K32</f>
        <v>Innate immune cells that secrete histamines</v>
      </c>
      <c r="C4" s="20" t="str">
        <f>'Source Sheet'!L32</f>
        <v>A phagocyte that secretes intracellular DNA to trap pathogens</v>
      </c>
      <c r="D4" s="20" t="str">
        <f>'Source Sheet'!M32</f>
        <v>Delayed immune response to pathogen that is highly specific</v>
      </c>
      <c r="E4" s="26" t="str">
        <f>'Source Sheet'!N32</f>
        <v>PRRs that recognize parts of microbes</v>
      </c>
    </row>
    <row r="5" spans="1:5" ht="76" customHeight="1" thickBot="1" x14ac:dyDescent="0.25">
      <c r="A5" s="27" t="str">
        <f>'Source Sheet'!J33</f>
        <v>Receptor on macrophages that help phagocytose microbes</v>
      </c>
      <c r="B5" s="28" t="str">
        <f>'Source Sheet'!K33</f>
        <v>Part of the TCR complex</v>
      </c>
      <c r="C5" s="28" t="str">
        <f>'Source Sheet'!L33</f>
        <v>Molecule that recognizes MHC:peptide complex</v>
      </c>
      <c r="D5" s="28" t="str">
        <f>'Source Sheet'!M33</f>
        <v>Where T and B cells see antigen</v>
      </c>
      <c r="E5" s="29" t="str">
        <f>'Source Sheet'!N33</f>
        <v>A complement protein that binds to microbial surfaces</v>
      </c>
    </row>
    <row r="6" spans="1:5" ht="10" customHeight="1" thickBot="1" x14ac:dyDescent="0.25">
      <c r="A6" s="30"/>
      <c r="B6" s="30"/>
      <c r="C6" s="30"/>
      <c r="D6" s="30"/>
      <c r="E6" s="34"/>
    </row>
    <row r="7" spans="1:5" ht="76" customHeight="1" x14ac:dyDescent="0.2">
      <c r="A7" s="22" t="str">
        <f>'Source Sheet'!J35</f>
        <v>A cytokine released by macrophages during inflammation</v>
      </c>
      <c r="B7" s="23" t="str">
        <f>'Source Sheet'!K35</f>
        <v>Receptor on macrophages that help phagocytose microbes</v>
      </c>
      <c r="C7" s="23" t="str">
        <f>'Source Sheet'!L35</f>
        <v>How autoreactive T cells are eliminated</v>
      </c>
      <c r="D7" s="23" t="str">
        <f>'Source Sheet'!M35</f>
        <v>An organ where T cells mature</v>
      </c>
      <c r="E7" s="24" t="str">
        <f>'Source Sheet'!N35</f>
        <v>Antigen prsenting cell that talks to T cells</v>
      </c>
    </row>
    <row r="8" spans="1:5" ht="76" customHeight="1" x14ac:dyDescent="0.2">
      <c r="A8" s="25" t="str">
        <f>'Source Sheet'!J36</f>
        <v>Early immune response to pathogen that is not specific</v>
      </c>
      <c r="B8" s="20" t="str">
        <f>'Source Sheet'!K36</f>
        <v>Where T and B cells see antigen</v>
      </c>
      <c r="C8" s="20" t="str">
        <f>'Source Sheet'!L36</f>
        <v>Protein that can be recognized by lymphocytes</v>
      </c>
      <c r="D8" s="20" t="str">
        <f>'Source Sheet'!M36</f>
        <v>Innate immune cells that secrete histamines</v>
      </c>
      <c r="E8" s="26" t="str">
        <f>'Source Sheet'!N36</f>
        <v>A complement protein that binds to microbial surfaces</v>
      </c>
    </row>
    <row r="9" spans="1:5" ht="76" customHeight="1" x14ac:dyDescent="0.2">
      <c r="A9" s="25" t="str">
        <f>'Source Sheet'!J37</f>
        <v>Part of the TCR complex</v>
      </c>
      <c r="B9" s="20" t="str">
        <f>'Source Sheet'!K37</f>
        <v>Molecule that recognizes MHC:peptide complex</v>
      </c>
      <c r="C9" s="40" t="str">
        <f>'Source Sheet'!L37</f>
        <v>FREE</v>
      </c>
      <c r="D9" s="20" t="str">
        <f>'Source Sheet'!M37</f>
        <v>Transcription factor that turns on tissue antigens in the thymus</v>
      </c>
      <c r="E9" s="26" t="str">
        <f>'Source Sheet'!N37</f>
        <v>Small part of the antigen recognized by lymphocytes</v>
      </c>
    </row>
    <row r="10" spans="1:5" ht="76" customHeight="1" x14ac:dyDescent="0.2">
      <c r="A10" s="25" t="str">
        <f>'Source Sheet'!J38</f>
        <v>First step in T cell maturation</v>
      </c>
      <c r="B10" s="20" t="str">
        <f>'Source Sheet'!K38</f>
        <v>An organ where you find HSCs</v>
      </c>
      <c r="C10" s="20" t="str">
        <f>'Source Sheet'!L38</f>
        <v>Delayed immune response to pathogen that is highly specific</v>
      </c>
      <c r="D10" s="20" t="str">
        <f>'Source Sheet'!M38</f>
        <v>Co-receptor for T cells</v>
      </c>
      <c r="E10" s="26" t="str">
        <f>'Source Sheet'!N38</f>
        <v>A great phagocyte that is long lived</v>
      </c>
    </row>
    <row r="11" spans="1:5" ht="76" customHeight="1" thickBot="1" x14ac:dyDescent="0.25">
      <c r="A11" s="27" t="str">
        <f>'Source Sheet'!J39</f>
        <v>PRRs that recognize parts of microbes</v>
      </c>
      <c r="B11" s="28" t="str">
        <f>'Source Sheet'!K39</f>
        <v>Conserved parts of microbes recognized by PRRs</v>
      </c>
      <c r="C11" s="28" t="str">
        <f>'Source Sheet'!L39</f>
        <v>Expressed on all nucleated cells and present peptides</v>
      </c>
      <c r="D11" s="28" t="str">
        <f>'Source Sheet'!M39</f>
        <v>Expressed only on APCs and present peptids</v>
      </c>
      <c r="E11" s="29" t="str">
        <f>'Source Sheet'!N39</f>
        <v>A phagocyte that secretes intracellular DNA to trap pathogens</v>
      </c>
    </row>
    <row r="12" spans="1:5" ht="76" customHeight="1" x14ac:dyDescent="0.2">
      <c r="A12" s="22" t="str">
        <f>'Source Sheet'!J41</f>
        <v>A complement protein that binds to microbial surfaces</v>
      </c>
      <c r="B12" s="23" t="str">
        <f>'Source Sheet'!K41</f>
        <v>Expressed only on APCs and present peptids</v>
      </c>
      <c r="C12" s="23" t="str">
        <f>'Source Sheet'!L41</f>
        <v>Expressed on all nucleated cells and present peptides</v>
      </c>
      <c r="D12" s="23" t="str">
        <f>'Source Sheet'!M41</f>
        <v>Transcription factor that turns on tissue antigens in the thymus</v>
      </c>
      <c r="E12" s="24" t="str">
        <f>'Source Sheet'!N41</f>
        <v>Part of the TCR complex</v>
      </c>
    </row>
    <row r="13" spans="1:5" ht="76" customHeight="1" x14ac:dyDescent="0.2">
      <c r="A13" s="25" t="str">
        <f>'Source Sheet'!J42</f>
        <v>A phagocyte that secretes intracellular DNA to trap pathogens</v>
      </c>
      <c r="B13" s="20" t="str">
        <f>'Source Sheet'!K42</f>
        <v>Antigen prsenting cell that talks to T cells</v>
      </c>
      <c r="C13" s="20" t="str">
        <f>'Source Sheet'!L42</f>
        <v>Where T and B cells see antigen</v>
      </c>
      <c r="D13" s="20" t="str">
        <f>'Source Sheet'!M42</f>
        <v>Early immune response to pathogen that is not specific</v>
      </c>
      <c r="E13" s="26" t="str">
        <f>'Source Sheet'!N42</f>
        <v>First step in T cell maturation</v>
      </c>
    </row>
    <row r="14" spans="1:5" ht="76" customHeight="1" x14ac:dyDescent="0.2">
      <c r="A14" s="25" t="str">
        <f>'Source Sheet'!J43</f>
        <v>Co-receptor for T cells</v>
      </c>
      <c r="B14" s="20" t="str">
        <f>'Source Sheet'!K43</f>
        <v>Receptor on macrophages that help phagocytose microbes</v>
      </c>
      <c r="C14" s="40" t="str">
        <f>'Source Sheet'!L43</f>
        <v>FREE</v>
      </c>
      <c r="D14" s="20" t="str">
        <f>'Source Sheet'!M43</f>
        <v>Innate immune cells that secrete histamines</v>
      </c>
      <c r="E14" s="26" t="str">
        <f>'Source Sheet'!N43</f>
        <v>A great phagocyte that is long lived</v>
      </c>
    </row>
    <row r="15" spans="1:5" ht="76" customHeight="1" x14ac:dyDescent="0.2">
      <c r="A15" s="25" t="str">
        <f>'Source Sheet'!J44</f>
        <v>Molecule that recognizes MHC:peptide complex</v>
      </c>
      <c r="B15" s="20" t="str">
        <f>'Source Sheet'!K44</f>
        <v>Delayed immune response to pathogen that is highly specific</v>
      </c>
      <c r="C15" s="20" t="str">
        <f>'Source Sheet'!L44</f>
        <v>An organ where T cells mature</v>
      </c>
      <c r="D15" s="20" t="str">
        <f>'Source Sheet'!M44</f>
        <v>Small part of the antigen recognized by lymphocytes</v>
      </c>
      <c r="E15" s="26" t="str">
        <f>'Source Sheet'!N44</f>
        <v>Conserved parts of microbes recognized by PRRs</v>
      </c>
    </row>
    <row r="16" spans="1:5" ht="76" customHeight="1" thickBot="1" x14ac:dyDescent="0.25">
      <c r="A16" s="27" t="str">
        <f>'Source Sheet'!J45</f>
        <v>How autoreactive T cells are eliminated</v>
      </c>
      <c r="B16" s="28" t="str">
        <f>'Source Sheet'!K45</f>
        <v>PRRs that recognize parts of microbes</v>
      </c>
      <c r="C16" s="28" t="str">
        <f>'Source Sheet'!L45</f>
        <v>Protein that can be recognized by lymphocytes</v>
      </c>
      <c r="D16" s="28" t="str">
        <f>'Source Sheet'!M45</f>
        <v>A cytokine released by macrophages during inflammation</v>
      </c>
      <c r="E16" s="29" t="str">
        <f>'Source Sheet'!N45</f>
        <v>An organ where you find HSCs</v>
      </c>
    </row>
    <row r="17" spans="1:5" ht="9" customHeight="1" thickBot="1" x14ac:dyDescent="0.25">
      <c r="A17" s="30"/>
      <c r="B17" s="30"/>
      <c r="C17" s="30"/>
      <c r="D17" s="30"/>
      <c r="E17" s="34"/>
    </row>
    <row r="18" spans="1:5" ht="76" customHeight="1" x14ac:dyDescent="0.2">
      <c r="A18" s="22" t="str">
        <f>'Source Sheet'!J47</f>
        <v>Small part of the antigen recognized by lymphocytes</v>
      </c>
      <c r="B18" s="23" t="str">
        <f>'Source Sheet'!K47</f>
        <v>Expressed only on APCs and present peptids</v>
      </c>
      <c r="C18" s="23" t="str">
        <f>'Source Sheet'!L47</f>
        <v>Protein that can be recognized by lymphocytes</v>
      </c>
      <c r="D18" s="23" t="str">
        <f>'Source Sheet'!M47</f>
        <v>An organ where you find HSCs</v>
      </c>
      <c r="E18" s="24" t="str">
        <f>'Source Sheet'!N47</f>
        <v>PRRs that recognize parts of microbes</v>
      </c>
    </row>
    <row r="19" spans="1:5" ht="76" customHeight="1" x14ac:dyDescent="0.2">
      <c r="A19" s="25" t="str">
        <f>'Source Sheet'!J48</f>
        <v>A cytokine released by macrophages during inflammation</v>
      </c>
      <c r="B19" s="20" t="str">
        <f>'Source Sheet'!K48</f>
        <v>A complement protein that binds to microbial surfaces</v>
      </c>
      <c r="C19" s="20" t="str">
        <f>'Source Sheet'!L48</f>
        <v>Expressed on all nucleated cells and present peptides</v>
      </c>
      <c r="D19" s="20" t="str">
        <f>'Source Sheet'!M48</f>
        <v>Where T and B cells see antigen</v>
      </c>
      <c r="E19" s="26" t="str">
        <f>'Source Sheet'!N48</f>
        <v>How autoreactive T cells are eliminated</v>
      </c>
    </row>
    <row r="20" spans="1:5" ht="76" customHeight="1" x14ac:dyDescent="0.2">
      <c r="A20" s="25" t="str">
        <f>'Source Sheet'!J49</f>
        <v>Innate immune cells that secrete histamines</v>
      </c>
      <c r="B20" s="20" t="str">
        <f>'Source Sheet'!K49</f>
        <v>A phagocyte that secretes intracellular DNA to trap pathogens</v>
      </c>
      <c r="C20" s="40" t="str">
        <f>'Source Sheet'!L49</f>
        <v>FREE</v>
      </c>
      <c r="D20" s="20" t="str">
        <f>'Source Sheet'!M49</f>
        <v>First step in T cell maturation</v>
      </c>
      <c r="E20" s="26" t="str">
        <f>'Source Sheet'!N49</f>
        <v>Co-receptor for T cells</v>
      </c>
    </row>
    <row r="21" spans="1:5" ht="76" customHeight="1" x14ac:dyDescent="0.2">
      <c r="A21" s="25" t="str">
        <f>'Source Sheet'!J50</f>
        <v>Delayed immune response to pathogen that is highly specific</v>
      </c>
      <c r="B21" s="20" t="str">
        <f>'Source Sheet'!K50</f>
        <v>A great phagocyte that is long lived</v>
      </c>
      <c r="C21" s="20" t="str">
        <f>'Source Sheet'!L50</f>
        <v>Early immune response to pathogen that is not specific</v>
      </c>
      <c r="D21" s="20" t="str">
        <f>'Source Sheet'!M50</f>
        <v>Molecule that recognizes MHC:peptide complex</v>
      </c>
      <c r="E21" s="26" t="str">
        <f>'Source Sheet'!N50</f>
        <v>Receptor on macrophages that help phagocytose microbes</v>
      </c>
    </row>
    <row r="22" spans="1:5" ht="76" customHeight="1" thickBot="1" x14ac:dyDescent="0.25">
      <c r="A22" s="27" t="str">
        <f>'Source Sheet'!J51</f>
        <v>Conserved parts of microbes recognized by PRRs</v>
      </c>
      <c r="B22" s="28" t="str">
        <f>'Source Sheet'!K51</f>
        <v>Antigen prsenting cell that talks to T cells</v>
      </c>
      <c r="C22" s="28" t="str">
        <f>'Source Sheet'!L51</f>
        <v>Part of the TCR complex</v>
      </c>
      <c r="D22" s="28" t="str">
        <f>'Source Sheet'!M51</f>
        <v>An organ where T cells mature</v>
      </c>
      <c r="E22" s="29" t="str">
        <f>'Source Sheet'!N51</f>
        <v>Transcription factor that turns on tissue antigens in the thymus</v>
      </c>
    </row>
    <row r="23" spans="1:5" ht="76" customHeight="1" x14ac:dyDescent="0.2">
      <c r="A23" s="22" t="str">
        <f>'Source Sheet'!J53</f>
        <v>A complement protein that binds to microbial surfaces</v>
      </c>
      <c r="B23" s="23" t="str">
        <f>'Source Sheet'!K53</f>
        <v>An organ where T cells mature</v>
      </c>
      <c r="C23" s="23" t="str">
        <f>'Source Sheet'!L53</f>
        <v>Small part of the antigen recognized by lymphocytes</v>
      </c>
      <c r="D23" s="23" t="str">
        <f>'Source Sheet'!M53</f>
        <v>Antigen prsenting cell that talks to T cells</v>
      </c>
      <c r="E23" s="24" t="str">
        <f>'Source Sheet'!N53</f>
        <v>Molecule that recognizes MHC:peptide complex</v>
      </c>
    </row>
    <row r="24" spans="1:5" ht="76" customHeight="1" x14ac:dyDescent="0.2">
      <c r="A24" s="25" t="str">
        <f>'Source Sheet'!J54</f>
        <v>Where T and B cells see antigen</v>
      </c>
      <c r="B24" s="20" t="str">
        <f>'Source Sheet'!K54</f>
        <v>Expressed only on APCs and present peptids</v>
      </c>
      <c r="C24" s="20" t="str">
        <f>'Source Sheet'!L54</f>
        <v>Innate immune cells that secrete histamines</v>
      </c>
      <c r="D24" s="20" t="str">
        <f>'Source Sheet'!M54</f>
        <v>First step in T cell maturation</v>
      </c>
      <c r="E24" s="26" t="str">
        <f>'Source Sheet'!N54</f>
        <v>Transcription factor that turns on tissue antigens in the thymus</v>
      </c>
    </row>
    <row r="25" spans="1:5" ht="76" customHeight="1" x14ac:dyDescent="0.2">
      <c r="A25" s="25" t="str">
        <f>'Source Sheet'!J55</f>
        <v>Conserved parts of microbes recognized by PRRs</v>
      </c>
      <c r="B25" s="20" t="str">
        <f>'Source Sheet'!K55</f>
        <v>A great phagocyte that is long lived</v>
      </c>
      <c r="C25" s="40" t="str">
        <f>'Source Sheet'!L55</f>
        <v>FREE</v>
      </c>
      <c r="D25" s="20" t="str">
        <f>'Source Sheet'!M55</f>
        <v>An organ where you find HSCs</v>
      </c>
      <c r="E25" s="26" t="str">
        <f>'Source Sheet'!N55</f>
        <v>Part of the TCR complex</v>
      </c>
    </row>
    <row r="26" spans="1:5" ht="76" customHeight="1" x14ac:dyDescent="0.2">
      <c r="A26" s="25" t="str">
        <f>'Source Sheet'!J56</f>
        <v>Delayed immune response to pathogen that is highly specific</v>
      </c>
      <c r="B26" s="20" t="str">
        <f>'Source Sheet'!K56</f>
        <v>PRRs that recognize parts of microbes</v>
      </c>
      <c r="C26" s="20" t="str">
        <f>'Source Sheet'!L56</f>
        <v>A cytokine released by macrophages during inflammation</v>
      </c>
      <c r="D26" s="20" t="str">
        <f>'Source Sheet'!M56</f>
        <v>Early immune response to pathogen that is not specific</v>
      </c>
      <c r="E26" s="26" t="str">
        <f>'Source Sheet'!N56</f>
        <v>Protein that can be recognized by lymphocytes</v>
      </c>
    </row>
    <row r="27" spans="1:5" ht="76" customHeight="1" thickBot="1" x14ac:dyDescent="0.25">
      <c r="A27" s="27" t="str">
        <f>'Source Sheet'!J57</f>
        <v>A phagocyte that secretes intracellular DNA to trap pathogens</v>
      </c>
      <c r="B27" s="28" t="str">
        <f>'Source Sheet'!K57</f>
        <v>Expressed on all nucleated cells and present peptides</v>
      </c>
      <c r="C27" s="28" t="str">
        <f>'Source Sheet'!L57</f>
        <v>Receptor on macrophages that help phagocytose microbes</v>
      </c>
      <c r="D27" s="28" t="str">
        <f>'Source Sheet'!M57</f>
        <v>How autoreactive T cells are eliminated</v>
      </c>
      <c r="E27" s="29" t="str">
        <f>'Source Sheet'!N57</f>
        <v>Co-receptor for T cells</v>
      </c>
    </row>
    <row r="28" spans="1:5" ht="12" customHeight="1" thickBot="1" x14ac:dyDescent="0.25">
      <c r="A28" s="36"/>
      <c r="B28" s="30"/>
      <c r="C28" s="30"/>
      <c r="D28" s="30"/>
      <c r="E28" s="37"/>
    </row>
    <row r="29" spans="1:5" ht="76" customHeight="1" x14ac:dyDescent="0.2">
      <c r="A29" s="22" t="str">
        <f>'Source Sheet'!J59</f>
        <v>Expressed on all nucleated cells and present peptides</v>
      </c>
      <c r="B29" s="23" t="str">
        <f>'Source Sheet'!K59</f>
        <v>Where T and B cells see antigen</v>
      </c>
      <c r="C29" s="23" t="str">
        <f>'Source Sheet'!L59</f>
        <v>PRRs that recognize parts of microbes</v>
      </c>
      <c r="D29" s="23" t="str">
        <f>'Source Sheet'!M59</f>
        <v>A complement protein that binds to microbial surfaces</v>
      </c>
      <c r="E29" s="24" t="str">
        <f>'Source Sheet'!N59</f>
        <v>Conserved parts of microbes recognized by PRRs</v>
      </c>
    </row>
    <row r="30" spans="1:5" ht="76" customHeight="1" x14ac:dyDescent="0.2">
      <c r="A30" s="25" t="str">
        <f>'Source Sheet'!J60</f>
        <v>Protein that can be recognized by lymphocytes</v>
      </c>
      <c r="B30" s="20" t="str">
        <f>'Source Sheet'!K60</f>
        <v>Innate immune cells that secrete histamines</v>
      </c>
      <c r="C30" s="20" t="str">
        <f>'Source Sheet'!L60</f>
        <v>Delayed immune response to pathogen that is highly specific</v>
      </c>
      <c r="D30" s="20" t="str">
        <f>'Source Sheet'!M60</f>
        <v>An organ where T cells mature</v>
      </c>
      <c r="E30" s="26" t="str">
        <f>'Source Sheet'!N60</f>
        <v>Part of the TCR complex</v>
      </c>
    </row>
    <row r="31" spans="1:5" ht="76" customHeight="1" x14ac:dyDescent="0.2">
      <c r="A31" s="25" t="str">
        <f>'Source Sheet'!J61</f>
        <v>Early immune response to pathogen that is not specific</v>
      </c>
      <c r="B31" s="20" t="str">
        <f>'Source Sheet'!K61</f>
        <v>A great phagocyte that is long lived</v>
      </c>
      <c r="C31" s="40" t="str">
        <f>'Source Sheet'!L61</f>
        <v>FREE</v>
      </c>
      <c r="D31" s="20" t="str">
        <f>'Source Sheet'!M61</f>
        <v>A cytokine released by macrophages during inflammation</v>
      </c>
      <c r="E31" s="26" t="str">
        <f>'Source Sheet'!N61</f>
        <v>Antigen prsenting cell that talks to T cells</v>
      </c>
    </row>
    <row r="32" spans="1:5" ht="76" customHeight="1" x14ac:dyDescent="0.2">
      <c r="A32" s="25" t="str">
        <f>'Source Sheet'!J62</f>
        <v>How autoreactive T cells are eliminated</v>
      </c>
      <c r="B32" s="20" t="str">
        <f>'Source Sheet'!K62</f>
        <v>Molecule that recognizes MHC:peptide complex</v>
      </c>
      <c r="C32" s="20" t="str">
        <f>'Source Sheet'!L62</f>
        <v>Expressed only on APCs and present peptids</v>
      </c>
      <c r="D32" s="20" t="str">
        <f>'Source Sheet'!M62</f>
        <v>Receptor on macrophages that help phagocytose microbes</v>
      </c>
      <c r="E32" s="26" t="str">
        <f>'Source Sheet'!N62</f>
        <v>A phagocyte that secretes intracellular DNA to trap pathogens</v>
      </c>
    </row>
    <row r="33" spans="1:5" ht="76" customHeight="1" thickBot="1" x14ac:dyDescent="0.25">
      <c r="A33" s="27" t="str">
        <f>'Source Sheet'!J63</f>
        <v>First step in T cell maturation</v>
      </c>
      <c r="B33" s="28" t="str">
        <f>'Source Sheet'!K63</f>
        <v>Transcription factor that turns on tissue antigens in the thymus</v>
      </c>
      <c r="C33" s="28" t="str">
        <f>'Source Sheet'!L63</f>
        <v>An organ where you find HSCs</v>
      </c>
      <c r="D33" s="28" t="str">
        <f>'Source Sheet'!M63</f>
        <v>Small part of the antigen recognized by lymphocytes</v>
      </c>
      <c r="E33" s="29" t="str">
        <f>'Source Sheet'!N63</f>
        <v>Co-receptor for T cells</v>
      </c>
    </row>
    <row r="34" spans="1:5" ht="76" customHeight="1" x14ac:dyDescent="0.2">
      <c r="A34" s="22" t="str">
        <f>'Source Sheet'!J65</f>
        <v>Early immune response to pathogen that is not specific</v>
      </c>
      <c r="B34" s="23" t="str">
        <f>'Source Sheet'!K65</f>
        <v>Conserved parts of microbes recognized by PRRs</v>
      </c>
      <c r="C34" s="23" t="str">
        <f>'Source Sheet'!L65</f>
        <v>A phagocyte that secretes intracellular DNA to trap pathogens</v>
      </c>
      <c r="D34" s="23" t="str">
        <f>'Source Sheet'!M65</f>
        <v>Molecule that recognizes MHC:peptide complex</v>
      </c>
      <c r="E34" s="24" t="str">
        <f>'Source Sheet'!N65</f>
        <v>Expressed on all nucleated cells and present peptides</v>
      </c>
    </row>
    <row r="35" spans="1:5" ht="76" customHeight="1" x14ac:dyDescent="0.2">
      <c r="A35" s="25" t="str">
        <f>'Source Sheet'!J66</f>
        <v>A complement protein that binds to microbial surfaces</v>
      </c>
      <c r="B35" s="20" t="str">
        <f>'Source Sheet'!K66</f>
        <v>A cytokine released by macrophages during inflammation</v>
      </c>
      <c r="C35" s="20" t="str">
        <f>'Source Sheet'!L66</f>
        <v>An organ where T cells mature</v>
      </c>
      <c r="D35" s="20" t="str">
        <f>'Source Sheet'!M66</f>
        <v>How autoreactive T cells are eliminated</v>
      </c>
      <c r="E35" s="26" t="str">
        <f>'Source Sheet'!N66</f>
        <v>PRRs that recognize parts of microbes</v>
      </c>
    </row>
    <row r="36" spans="1:5" ht="76" customHeight="1" x14ac:dyDescent="0.2">
      <c r="A36" s="25" t="str">
        <f>'Source Sheet'!J67</f>
        <v>Small part of the antigen recognized by lymphocytes</v>
      </c>
      <c r="B36" s="20" t="str">
        <f>'Source Sheet'!K67</f>
        <v>Transcription factor that turns on tissue antigens in the thymus</v>
      </c>
      <c r="C36" s="40" t="str">
        <f>'Source Sheet'!L67</f>
        <v>FREE</v>
      </c>
      <c r="D36" s="20" t="str">
        <f>'Source Sheet'!M67</f>
        <v>Innate immune cells that secrete histamines</v>
      </c>
      <c r="E36" s="26" t="str">
        <f>'Source Sheet'!N67</f>
        <v>First step in T cell maturation</v>
      </c>
    </row>
    <row r="37" spans="1:5" ht="76" customHeight="1" x14ac:dyDescent="0.2">
      <c r="A37" s="25" t="str">
        <f>'Source Sheet'!J68</f>
        <v>Protein that can be recognized by lymphocytes</v>
      </c>
      <c r="B37" s="20" t="str">
        <f>'Source Sheet'!K68</f>
        <v>Expressed only on APCs and present peptids</v>
      </c>
      <c r="C37" s="20" t="str">
        <f>'Source Sheet'!L68</f>
        <v>Antigen prsenting cell that talks to T cells</v>
      </c>
      <c r="D37" s="20" t="str">
        <f>'Source Sheet'!M68</f>
        <v>A great phagocyte that is long lived</v>
      </c>
      <c r="E37" s="26" t="str">
        <f>'Source Sheet'!N68</f>
        <v>Co-receptor for T cells</v>
      </c>
    </row>
    <row r="38" spans="1:5" ht="76" customHeight="1" thickBot="1" x14ac:dyDescent="0.25">
      <c r="A38" s="27" t="str">
        <f>'Source Sheet'!J69</f>
        <v>Receptor on macrophages that help phagocytose microbes</v>
      </c>
      <c r="B38" s="28" t="str">
        <f>'Source Sheet'!K69</f>
        <v>Where T and B cells see antigen</v>
      </c>
      <c r="C38" s="28" t="str">
        <f>'Source Sheet'!L69</f>
        <v>An organ where you find HSCs</v>
      </c>
      <c r="D38" s="28" t="str">
        <f>'Source Sheet'!M69</f>
        <v>Part of the TCR complex</v>
      </c>
      <c r="E38" s="29" t="str">
        <f>'Source Sheet'!N69</f>
        <v>Delayed immune response to pathogen that is highly specific</v>
      </c>
    </row>
    <row r="39" spans="1:5" ht="11" customHeight="1" thickBot="1" x14ac:dyDescent="0.25">
      <c r="A39" s="36"/>
      <c r="B39" s="30"/>
      <c r="C39" s="30"/>
      <c r="D39" s="30"/>
      <c r="E39" s="37"/>
    </row>
    <row r="40" spans="1:5" ht="76" customHeight="1" x14ac:dyDescent="0.2">
      <c r="A40" s="22" t="str">
        <f>'Source Sheet'!J71</f>
        <v>Delayed immune response to pathogen that is highly specific</v>
      </c>
      <c r="B40" s="23" t="str">
        <f>'Source Sheet'!K71</f>
        <v>A great phagocyte that is long lived</v>
      </c>
      <c r="C40" s="23" t="str">
        <f>'Source Sheet'!L71</f>
        <v>Protein that can be recognized by lymphocytes</v>
      </c>
      <c r="D40" s="23" t="str">
        <f>'Source Sheet'!M71</f>
        <v>Early immune response to pathogen that is not specific</v>
      </c>
      <c r="E40" s="24" t="str">
        <f>'Source Sheet'!N71</f>
        <v>Transcription factor that turns on tissue antigens in the thymus</v>
      </c>
    </row>
    <row r="41" spans="1:5" ht="76" customHeight="1" x14ac:dyDescent="0.2">
      <c r="A41" s="25" t="str">
        <f>'Source Sheet'!J72</f>
        <v>First step in T cell maturation</v>
      </c>
      <c r="B41" s="20" t="str">
        <f>'Source Sheet'!K72</f>
        <v>Molecule that recognizes MHC:peptide complex</v>
      </c>
      <c r="C41" s="20" t="str">
        <f>'Source Sheet'!L72</f>
        <v>Antigen prsenting cell that talks to T cells</v>
      </c>
      <c r="D41" s="20" t="str">
        <f>'Source Sheet'!M72</f>
        <v>Small part of the antigen recognized by lymphocytes</v>
      </c>
      <c r="E41" s="26" t="str">
        <f>'Source Sheet'!N72</f>
        <v>How autoreactive T cells are eliminated</v>
      </c>
    </row>
    <row r="42" spans="1:5" ht="76" customHeight="1" x14ac:dyDescent="0.2">
      <c r="A42" s="25" t="str">
        <f>'Source Sheet'!J73</f>
        <v>Expressed only on APCs and present peptids</v>
      </c>
      <c r="B42" s="20" t="str">
        <f>'Source Sheet'!K73</f>
        <v>An organ where T cells mature</v>
      </c>
      <c r="C42" s="40" t="str">
        <f>'Source Sheet'!L73</f>
        <v>FREE</v>
      </c>
      <c r="D42" s="20" t="str">
        <f>'Source Sheet'!M73</f>
        <v>A cytokine released by macrophages during inflammation</v>
      </c>
      <c r="E42" s="26" t="str">
        <f>'Source Sheet'!N73</f>
        <v>Conserved parts of microbes recognized by PRRs</v>
      </c>
    </row>
    <row r="43" spans="1:5" ht="76" customHeight="1" x14ac:dyDescent="0.2">
      <c r="A43" s="25" t="str">
        <f>'Source Sheet'!J74</f>
        <v>Co-receptor for T cells</v>
      </c>
      <c r="B43" s="20" t="str">
        <f>'Source Sheet'!K74</f>
        <v>A phagocyte that secretes intracellular DNA to trap pathogens</v>
      </c>
      <c r="C43" s="20" t="str">
        <f>'Source Sheet'!L74</f>
        <v>Innate immune cells that secrete histamines</v>
      </c>
      <c r="D43" s="20" t="str">
        <f>'Source Sheet'!M74</f>
        <v>Receptor on macrophages that help phagocytose microbes</v>
      </c>
      <c r="E43" s="26" t="str">
        <f>'Source Sheet'!N74</f>
        <v>An organ where you find HSCs</v>
      </c>
    </row>
    <row r="44" spans="1:5" ht="76" customHeight="1" thickBot="1" x14ac:dyDescent="0.25">
      <c r="A44" s="27" t="str">
        <f>'Source Sheet'!J75</f>
        <v>Where T and B cells see antigen</v>
      </c>
      <c r="B44" s="28" t="str">
        <f>'Source Sheet'!K75</f>
        <v>Part of the TCR complex</v>
      </c>
      <c r="C44" s="28" t="str">
        <f>'Source Sheet'!L75</f>
        <v>Expressed on all nucleated cells and present peptides</v>
      </c>
      <c r="D44" s="28" t="str">
        <f>'Source Sheet'!M75</f>
        <v>A complement protein that binds to microbial surfaces</v>
      </c>
      <c r="E44" s="29" t="str">
        <f>'Source Sheet'!N75</f>
        <v>PRRs that recognize parts of microbes</v>
      </c>
    </row>
    <row r="45" spans="1:5" ht="76" customHeight="1" x14ac:dyDescent="0.2">
      <c r="A45" s="22" t="str">
        <f>'Source Sheet'!J77</f>
        <v>Where T and B cells see antigen</v>
      </c>
      <c r="B45" s="23" t="str">
        <f>'Source Sheet'!K77</f>
        <v>Protein that can be recognized by lymphocytes</v>
      </c>
      <c r="C45" s="23" t="str">
        <f>'Source Sheet'!L77</f>
        <v>First step in T cell maturation</v>
      </c>
      <c r="D45" s="23" t="str">
        <f>'Source Sheet'!M77</f>
        <v>A complement protein that binds to microbial surfaces</v>
      </c>
      <c r="E45" s="24" t="str">
        <f>'Source Sheet'!N77</f>
        <v>Co-receptor for T cells</v>
      </c>
    </row>
    <row r="46" spans="1:5" ht="76" customHeight="1" x14ac:dyDescent="0.2">
      <c r="A46" s="25" t="str">
        <f>'Source Sheet'!J78</f>
        <v>An organ where you find HSCs</v>
      </c>
      <c r="B46" s="20" t="str">
        <f>'Source Sheet'!K78</f>
        <v>Expressed on all nucleated cells and present peptides</v>
      </c>
      <c r="C46" s="20" t="str">
        <f>'Source Sheet'!L78</f>
        <v>How autoreactive T cells are eliminated</v>
      </c>
      <c r="D46" s="20" t="str">
        <f>'Source Sheet'!M78</f>
        <v>Molecule that recognizes MHC:peptide complex</v>
      </c>
      <c r="E46" s="26" t="str">
        <f>'Source Sheet'!N78</f>
        <v>Delayed immune response to pathogen that is highly specific</v>
      </c>
    </row>
    <row r="47" spans="1:5" ht="76" customHeight="1" x14ac:dyDescent="0.2">
      <c r="A47" s="25" t="str">
        <f>'Source Sheet'!J79</f>
        <v>Small part of the antigen recognized by lymphocytes</v>
      </c>
      <c r="B47" s="20" t="str">
        <f>'Source Sheet'!K79</f>
        <v>Receptor on macrophages that help phagocytose microbes</v>
      </c>
      <c r="C47" s="40" t="str">
        <f>'Source Sheet'!L79</f>
        <v>FREE</v>
      </c>
      <c r="D47" s="20" t="str">
        <f>'Source Sheet'!M79</f>
        <v>Conserved parts of microbes recognized by PRRs</v>
      </c>
      <c r="E47" s="26" t="str">
        <f>'Source Sheet'!N79</f>
        <v>Early immune response to pathogen that is not specific</v>
      </c>
    </row>
    <row r="48" spans="1:5" ht="76" customHeight="1" x14ac:dyDescent="0.2">
      <c r="A48" s="25" t="str">
        <f>'Source Sheet'!J80</f>
        <v>Innate immune cells that secrete histamines</v>
      </c>
      <c r="B48" s="20" t="str">
        <f>'Source Sheet'!K80</f>
        <v>A phagocyte that secretes intracellular DNA to trap pathogens</v>
      </c>
      <c r="C48" s="20" t="str">
        <f>'Source Sheet'!L80</f>
        <v>A cytokine released by macrophages during inflammation</v>
      </c>
      <c r="D48" s="20" t="str">
        <f>'Source Sheet'!M80</f>
        <v>PRRs that recognize parts of microbes</v>
      </c>
      <c r="E48" s="26" t="str">
        <f>'Source Sheet'!N80</f>
        <v>Antigen prsenting cell that talks to T cells</v>
      </c>
    </row>
    <row r="49" spans="1:5" ht="76" customHeight="1" thickBot="1" x14ac:dyDescent="0.25">
      <c r="A49" s="27" t="str">
        <f>'Source Sheet'!J81</f>
        <v>An organ where T cells mature</v>
      </c>
      <c r="B49" s="28" t="str">
        <f>'Source Sheet'!K81</f>
        <v>Transcription factor that turns on tissue antigens in the thymus</v>
      </c>
      <c r="C49" s="28" t="str">
        <f>'Source Sheet'!L81</f>
        <v>A great phagocyte that is long lived</v>
      </c>
      <c r="D49" s="28" t="str">
        <f>'Source Sheet'!M81</f>
        <v>Part of the TCR complex</v>
      </c>
      <c r="E49" s="29" t="str">
        <f>'Source Sheet'!N81</f>
        <v>Expressed only on APCs and present peptids</v>
      </c>
    </row>
    <row r="50" spans="1:5" ht="10" customHeight="1" thickBot="1" x14ac:dyDescent="0.25">
      <c r="A50" s="36"/>
      <c r="B50" s="30"/>
      <c r="C50" s="30"/>
      <c r="D50" s="30"/>
      <c r="E50" s="37"/>
    </row>
    <row r="51" spans="1:5" ht="76" customHeight="1" x14ac:dyDescent="0.2">
      <c r="A51" s="22" t="str">
        <f>'Source Sheet'!J83</f>
        <v>A phagocyte that secretes intracellular DNA to trap pathogens</v>
      </c>
      <c r="B51" s="23" t="str">
        <f>'Source Sheet'!K83</f>
        <v>An organ where T cells mature</v>
      </c>
      <c r="C51" s="23" t="str">
        <f>'Source Sheet'!L83</f>
        <v>A great phagocyte that is long lived</v>
      </c>
      <c r="D51" s="23" t="str">
        <f>'Source Sheet'!M83</f>
        <v>Expressed only on APCs and present peptids</v>
      </c>
      <c r="E51" s="24" t="str">
        <f>'Source Sheet'!N83</f>
        <v>Protein that can be recognized by lymphocytes</v>
      </c>
    </row>
    <row r="52" spans="1:5" ht="76" customHeight="1" x14ac:dyDescent="0.2">
      <c r="A52" s="25" t="str">
        <f>'Source Sheet'!J84</f>
        <v>Innate immune cells that secrete histamines</v>
      </c>
      <c r="B52" s="20" t="str">
        <f>'Source Sheet'!K84</f>
        <v>Expressed on all nucleated cells and present peptides</v>
      </c>
      <c r="C52" s="20" t="str">
        <f>'Source Sheet'!L84</f>
        <v>First step in T cell maturation</v>
      </c>
      <c r="D52" s="20" t="str">
        <f>'Source Sheet'!M84</f>
        <v>Small part of the antigen recognized by lymphocytes</v>
      </c>
      <c r="E52" s="26" t="str">
        <f>'Source Sheet'!N84</f>
        <v>Delayed immune response to pathogen that is highly specific</v>
      </c>
    </row>
    <row r="53" spans="1:5" ht="76" customHeight="1" x14ac:dyDescent="0.2">
      <c r="A53" s="25" t="str">
        <f>'Source Sheet'!J85</f>
        <v>A cytokine released by macrophages during inflammation</v>
      </c>
      <c r="B53" s="20" t="str">
        <f>'Source Sheet'!K85</f>
        <v>Part of the TCR complex</v>
      </c>
      <c r="C53" s="40" t="str">
        <f>'Source Sheet'!L85</f>
        <v>FREE</v>
      </c>
      <c r="D53" s="20" t="str">
        <f>'Source Sheet'!M85</f>
        <v>Receptor on macrophages that help phagocytose microbes</v>
      </c>
      <c r="E53" s="26" t="str">
        <f>'Source Sheet'!N85</f>
        <v>A complement protein that binds to microbial surfaces</v>
      </c>
    </row>
    <row r="54" spans="1:5" ht="76" customHeight="1" x14ac:dyDescent="0.2">
      <c r="A54" s="25" t="str">
        <f>'Source Sheet'!J86</f>
        <v>How autoreactive T cells are eliminated</v>
      </c>
      <c r="B54" s="20" t="str">
        <f>'Source Sheet'!K86</f>
        <v>Antigen prsenting cell that talks to T cells</v>
      </c>
      <c r="C54" s="20" t="str">
        <f>'Source Sheet'!L86</f>
        <v>An organ where you find HSCs</v>
      </c>
      <c r="D54" s="20" t="str">
        <f>'Source Sheet'!M86</f>
        <v>Early immune response to pathogen that is not specific</v>
      </c>
      <c r="E54" s="26" t="str">
        <f>'Source Sheet'!N86</f>
        <v>Co-receptor for T cells</v>
      </c>
    </row>
    <row r="55" spans="1:5" ht="76" customHeight="1" thickBot="1" x14ac:dyDescent="0.25">
      <c r="A55" s="27" t="str">
        <f>'Source Sheet'!J87</f>
        <v>Conserved parts of microbes recognized by PRRs</v>
      </c>
      <c r="B55" s="28" t="str">
        <f>'Source Sheet'!K87</f>
        <v>PRRs that recognize parts of microbes</v>
      </c>
      <c r="C55" s="28" t="str">
        <f>'Source Sheet'!L87</f>
        <v>Molecule that recognizes MHC:peptide complex</v>
      </c>
      <c r="D55" s="28" t="str">
        <f>'Source Sheet'!M87</f>
        <v>Where T and B cells see antigen</v>
      </c>
      <c r="E55" s="29" t="str">
        <f>'Source Sheet'!N87</f>
        <v>Transcription factor that turns on tissue antigens in the thymus</v>
      </c>
    </row>
    <row r="56" spans="1:5" ht="76" customHeight="1" x14ac:dyDescent="0.2">
      <c r="A56" s="22" t="str">
        <f>'Source Sheet'!J89</f>
        <v>Delayed immune response to pathogen that is highly specific</v>
      </c>
      <c r="B56" s="23" t="str">
        <f>'Source Sheet'!K89</f>
        <v>First step in T cell maturation</v>
      </c>
      <c r="C56" s="23" t="str">
        <f>'Source Sheet'!L89</f>
        <v>Where T and B cells see antigen</v>
      </c>
      <c r="D56" s="23" t="str">
        <f>'Source Sheet'!M89</f>
        <v>Innate immune cells that secrete histamines</v>
      </c>
      <c r="E56" s="24" t="str">
        <f>'Source Sheet'!N89</f>
        <v>Molecule that recognizes MHC:peptide complex</v>
      </c>
    </row>
    <row r="57" spans="1:5" ht="76" customHeight="1" x14ac:dyDescent="0.2">
      <c r="A57" s="25" t="str">
        <f>'Source Sheet'!J90</f>
        <v>How autoreactive T cells are eliminated</v>
      </c>
      <c r="B57" s="20" t="str">
        <f>'Source Sheet'!K90</f>
        <v>PRRs that recognize parts of microbes</v>
      </c>
      <c r="C57" s="20" t="str">
        <f>'Source Sheet'!L90</f>
        <v>Early immune response to pathogen that is not specific</v>
      </c>
      <c r="D57" s="20" t="str">
        <f>'Source Sheet'!M90</f>
        <v>A complement protein that binds to microbial surfaces</v>
      </c>
      <c r="E57" s="26" t="str">
        <f>'Source Sheet'!N90</f>
        <v>A great phagocyte that is long lived</v>
      </c>
    </row>
    <row r="58" spans="1:5" ht="76" customHeight="1" x14ac:dyDescent="0.2">
      <c r="A58" s="25" t="str">
        <f>'Source Sheet'!J91</f>
        <v>Transcription factor that turns on tissue antigens in the thymus</v>
      </c>
      <c r="B58" s="20" t="str">
        <f>'Source Sheet'!K91</f>
        <v>A cytokine released by macrophages during inflammation</v>
      </c>
      <c r="C58" s="40" t="str">
        <f>'Source Sheet'!L91</f>
        <v>FREE</v>
      </c>
      <c r="D58" s="20" t="str">
        <f>'Source Sheet'!M91</f>
        <v>Co-receptor for T cells</v>
      </c>
      <c r="E58" s="26" t="str">
        <f>'Source Sheet'!N91</f>
        <v>An organ where T cells mature</v>
      </c>
    </row>
    <row r="59" spans="1:5" ht="76" customHeight="1" x14ac:dyDescent="0.2">
      <c r="A59" s="25" t="str">
        <f>'Source Sheet'!J92</f>
        <v>An organ where you find HSCs</v>
      </c>
      <c r="B59" s="20" t="str">
        <f>'Source Sheet'!K92</f>
        <v>Protein that can be recognized by lymphocytes</v>
      </c>
      <c r="C59" s="20" t="str">
        <f>'Source Sheet'!L92</f>
        <v>A phagocyte that secretes intracellular DNA to trap pathogens</v>
      </c>
      <c r="D59" s="20" t="str">
        <f>'Source Sheet'!M92</f>
        <v>Small part of the antigen recognized by lymphocytes</v>
      </c>
      <c r="E59" s="26" t="str">
        <f>'Source Sheet'!N92</f>
        <v>Expressed on all nucleated cells and present peptides</v>
      </c>
    </row>
    <row r="60" spans="1:5" ht="76" customHeight="1" thickBot="1" x14ac:dyDescent="0.25">
      <c r="A60" s="27" t="str">
        <f>'Source Sheet'!J93</f>
        <v>Conserved parts of microbes recognized by PRRs</v>
      </c>
      <c r="B60" s="28" t="str">
        <f>'Source Sheet'!K93</f>
        <v>Receptor on macrophages that help phagocytose microbes</v>
      </c>
      <c r="C60" s="28" t="str">
        <f>'Source Sheet'!L93</f>
        <v>Expressed only on APCs and present peptids</v>
      </c>
      <c r="D60" s="28" t="str">
        <f>'Source Sheet'!M93</f>
        <v>Part of the TCR complex</v>
      </c>
      <c r="E60" s="29" t="str">
        <f>'Source Sheet'!N93</f>
        <v>Antigen prsenting cell that talks to T cells</v>
      </c>
    </row>
    <row r="61" spans="1:5" ht="10" customHeight="1" thickBot="1" x14ac:dyDescent="0.25">
      <c r="A61" s="30"/>
      <c r="B61" s="30"/>
      <c r="C61" s="30"/>
      <c r="D61" s="30"/>
      <c r="E61" s="34"/>
    </row>
    <row r="62" spans="1:5" ht="76" customHeight="1" x14ac:dyDescent="0.2">
      <c r="A62" s="22" t="str">
        <f>'Source Sheet'!J95</f>
        <v>A complement protein that binds to microbial surfaces</v>
      </c>
      <c r="B62" s="23" t="str">
        <f>'Source Sheet'!K95</f>
        <v>A cytokine released by macrophages during inflammation</v>
      </c>
      <c r="C62" s="23" t="str">
        <f>'Source Sheet'!L95</f>
        <v>A great phagocyte that is long lived</v>
      </c>
      <c r="D62" s="23" t="str">
        <f>'Source Sheet'!M95</f>
        <v>A phagocyte that secretes intracellular DNA to trap pathogens</v>
      </c>
      <c r="E62" s="24" t="str">
        <f>'Source Sheet'!N95</f>
        <v>Small part of the antigen recognized by lymphocytes</v>
      </c>
    </row>
    <row r="63" spans="1:5" ht="76" customHeight="1" x14ac:dyDescent="0.2">
      <c r="A63" s="25" t="str">
        <f>'Source Sheet'!J96</f>
        <v>Expressed only on APCs and present peptids</v>
      </c>
      <c r="B63" s="20" t="str">
        <f>'Source Sheet'!K96</f>
        <v>Co-receptor for T cells</v>
      </c>
      <c r="C63" s="20" t="str">
        <f>'Source Sheet'!L96</f>
        <v>An organ where you find HSCs</v>
      </c>
      <c r="D63" s="20" t="str">
        <f>'Source Sheet'!M96</f>
        <v>An organ where T cells mature</v>
      </c>
      <c r="E63" s="26" t="str">
        <f>'Source Sheet'!N96</f>
        <v>Molecule that recognizes MHC:peptide complex</v>
      </c>
    </row>
    <row r="64" spans="1:5" ht="76" customHeight="1" x14ac:dyDescent="0.2">
      <c r="A64" s="25" t="str">
        <f>'Source Sheet'!J97</f>
        <v>Where T and B cells see antigen</v>
      </c>
      <c r="B64" s="20" t="str">
        <f>'Source Sheet'!K97</f>
        <v>Receptor on macrophages that help phagocytose microbes</v>
      </c>
      <c r="C64" s="40" t="str">
        <f>'Source Sheet'!L97</f>
        <v>FREE</v>
      </c>
      <c r="D64" s="20" t="str">
        <f>'Source Sheet'!M97</f>
        <v>Delayed immune response to pathogen that is highly specific</v>
      </c>
      <c r="E64" s="26" t="str">
        <f>'Source Sheet'!N97</f>
        <v>Conserved parts of microbes recognized by PRRs</v>
      </c>
    </row>
    <row r="65" spans="1:5" ht="76" customHeight="1" x14ac:dyDescent="0.2">
      <c r="A65" s="25" t="str">
        <f>'Source Sheet'!J98</f>
        <v>Early immune response to pathogen that is not specific</v>
      </c>
      <c r="B65" s="20" t="str">
        <f>'Source Sheet'!K98</f>
        <v>PRRs that recognize parts of microbes</v>
      </c>
      <c r="C65" s="20" t="str">
        <f>'Source Sheet'!L98</f>
        <v>How autoreactive T cells are eliminated</v>
      </c>
      <c r="D65" s="20" t="str">
        <f>'Source Sheet'!M98</f>
        <v>Protein that can be recognized by lymphocytes</v>
      </c>
      <c r="E65" s="26" t="str">
        <f>'Source Sheet'!N98</f>
        <v>Expressed on all nucleated cells and present peptides</v>
      </c>
    </row>
    <row r="66" spans="1:5" ht="76" customHeight="1" thickBot="1" x14ac:dyDescent="0.25">
      <c r="A66" s="27" t="str">
        <f>'Source Sheet'!J99</f>
        <v>Innate immune cells that secrete histamines</v>
      </c>
      <c r="B66" s="28" t="str">
        <f>'Source Sheet'!K99</f>
        <v>Transcription factor that turns on tissue antigens in the thymus</v>
      </c>
      <c r="C66" s="28" t="str">
        <f>'Source Sheet'!L99</f>
        <v>Part of the TCR complex</v>
      </c>
      <c r="D66" s="28" t="str">
        <f>'Source Sheet'!M99</f>
        <v>Antigen prsenting cell that talks to T cells</v>
      </c>
      <c r="E66" s="29" t="str">
        <f>'Source Sheet'!N99</f>
        <v>First step in T cell maturation</v>
      </c>
    </row>
    <row r="67" spans="1:5" ht="76" customHeight="1" x14ac:dyDescent="0.2">
      <c r="A67" s="22" t="str">
        <f>'Source Sheet'!J101</f>
        <v>A complement protein that binds to microbial surfaces</v>
      </c>
      <c r="B67" s="23" t="str">
        <f>'Source Sheet'!K101</f>
        <v>Expressed on all nucleated cells and present peptides</v>
      </c>
      <c r="C67" s="23" t="str">
        <f>'Source Sheet'!L101</f>
        <v>A cytokine released by macrophages during inflammation</v>
      </c>
      <c r="D67" s="23" t="str">
        <f>'Source Sheet'!M101</f>
        <v>Early immune response to pathogen that is not specific</v>
      </c>
      <c r="E67" s="24" t="str">
        <f>'Source Sheet'!N101</f>
        <v>Antigen prsenting cell that talks to T cells</v>
      </c>
    </row>
    <row r="68" spans="1:5" ht="76" customHeight="1" x14ac:dyDescent="0.2">
      <c r="A68" s="25" t="str">
        <f>'Source Sheet'!J102</f>
        <v>How autoreactive T cells are eliminated</v>
      </c>
      <c r="B68" s="20" t="str">
        <f>'Source Sheet'!K102</f>
        <v>Receptor on macrophages that help phagocytose microbes</v>
      </c>
      <c r="C68" s="20" t="str">
        <f>'Source Sheet'!L102</f>
        <v>Co-receptor for T cells</v>
      </c>
      <c r="D68" s="20" t="str">
        <f>'Source Sheet'!M102</f>
        <v>An organ where T cells mature</v>
      </c>
      <c r="E68" s="26" t="str">
        <f>'Source Sheet'!N102</f>
        <v>Protein that can be recognized by lymphocytes</v>
      </c>
    </row>
    <row r="69" spans="1:5" ht="76" customHeight="1" x14ac:dyDescent="0.2">
      <c r="A69" s="25" t="str">
        <f>'Source Sheet'!J103</f>
        <v>Expressed only on APCs and present peptids</v>
      </c>
      <c r="B69" s="20" t="str">
        <f>'Source Sheet'!K103</f>
        <v>Where T and B cells see antigen</v>
      </c>
      <c r="C69" s="40" t="str">
        <f>'Source Sheet'!L103</f>
        <v>FREE</v>
      </c>
      <c r="D69" s="20" t="str">
        <f>'Source Sheet'!M103</f>
        <v>Conserved parts of microbes recognized by PRRs</v>
      </c>
      <c r="E69" s="26" t="str">
        <f>'Source Sheet'!N103</f>
        <v>Innate immune cells that secrete histamines</v>
      </c>
    </row>
    <row r="70" spans="1:5" ht="76" customHeight="1" x14ac:dyDescent="0.2">
      <c r="A70" s="25" t="str">
        <f>'Source Sheet'!J104</f>
        <v>A great phagocyte that is long lived</v>
      </c>
      <c r="B70" s="20" t="str">
        <f>'Source Sheet'!K104</f>
        <v>Molecule that recognizes MHC:peptide complex</v>
      </c>
      <c r="C70" s="20" t="str">
        <f>'Source Sheet'!L104</f>
        <v>PRRs that recognize parts of microbes</v>
      </c>
      <c r="D70" s="20" t="str">
        <f>'Source Sheet'!M104</f>
        <v>Transcription factor that turns on tissue antigens in the thymus</v>
      </c>
      <c r="E70" s="26" t="str">
        <f>'Source Sheet'!N104</f>
        <v>Part of the TCR complex</v>
      </c>
    </row>
    <row r="71" spans="1:5" ht="76" customHeight="1" thickBot="1" x14ac:dyDescent="0.25">
      <c r="A71" s="27" t="str">
        <f>'Source Sheet'!J105</f>
        <v>Delayed immune response to pathogen that is highly specific</v>
      </c>
      <c r="B71" s="28" t="str">
        <f>'Source Sheet'!K105</f>
        <v>An organ where you find HSCs</v>
      </c>
      <c r="C71" s="28" t="str">
        <f>'Source Sheet'!L105</f>
        <v>First step in T cell maturation</v>
      </c>
      <c r="D71" s="28" t="str">
        <f>'Source Sheet'!M105</f>
        <v>A phagocyte that secretes intracellular DNA to trap pathogens</v>
      </c>
      <c r="E71" s="29" t="str">
        <f>'Source Sheet'!N105</f>
        <v>Small part of the antigen recognized by lymphocytes</v>
      </c>
    </row>
    <row r="72" spans="1:5" ht="10" customHeight="1" thickBot="1" x14ac:dyDescent="0.25">
      <c r="A72" s="36"/>
      <c r="B72" s="30"/>
      <c r="C72" s="30"/>
      <c r="D72" s="30"/>
      <c r="E72" s="37"/>
    </row>
    <row r="73" spans="1:5" ht="76" customHeight="1" x14ac:dyDescent="0.2">
      <c r="A73" s="22" t="str">
        <f>'Source Sheet'!J107</f>
        <v>An organ where you find HSCs</v>
      </c>
      <c r="B73" s="23" t="str">
        <f>'Source Sheet'!K107</f>
        <v>Early immune response to pathogen that is not specific</v>
      </c>
      <c r="C73" s="23" t="str">
        <f>'Source Sheet'!L107</f>
        <v>PRRs that recognize parts of microbes</v>
      </c>
      <c r="D73" s="23" t="str">
        <f>'Source Sheet'!M107</f>
        <v>A cytokine released by macrophages during inflammation</v>
      </c>
      <c r="E73" s="24" t="str">
        <f>'Source Sheet'!N107</f>
        <v>Delayed immune response to pathogen that is highly specific</v>
      </c>
    </row>
    <row r="74" spans="1:5" ht="76" customHeight="1" x14ac:dyDescent="0.2">
      <c r="A74" s="25" t="str">
        <f>'Source Sheet'!J108</f>
        <v>A phagocyte that secretes intracellular DNA to trap pathogens</v>
      </c>
      <c r="B74" s="20" t="str">
        <f>'Source Sheet'!K108</f>
        <v>Small part of the antigen recognized by lymphocytes</v>
      </c>
      <c r="C74" s="20" t="str">
        <f>'Source Sheet'!L108</f>
        <v>First step in T cell maturation</v>
      </c>
      <c r="D74" s="20" t="str">
        <f>'Source Sheet'!M108</f>
        <v>Innate immune cells that secrete histamines</v>
      </c>
      <c r="E74" s="26" t="str">
        <f>'Source Sheet'!N108</f>
        <v>Co-receptor for T cells</v>
      </c>
    </row>
    <row r="75" spans="1:5" ht="76" customHeight="1" x14ac:dyDescent="0.2">
      <c r="A75" s="25" t="str">
        <f>'Source Sheet'!J109</f>
        <v>Expressed only on APCs and present peptids</v>
      </c>
      <c r="B75" s="20" t="str">
        <f>'Source Sheet'!K109</f>
        <v>A great phagocyte that is long lived</v>
      </c>
      <c r="C75" s="40" t="str">
        <f>'Source Sheet'!L109</f>
        <v>FREE</v>
      </c>
      <c r="D75" s="20" t="str">
        <f>'Source Sheet'!M109</f>
        <v>Where T and B cells see antigen</v>
      </c>
      <c r="E75" s="26" t="str">
        <f>'Source Sheet'!N109</f>
        <v>How autoreactive T cells are eliminated</v>
      </c>
    </row>
    <row r="76" spans="1:5" ht="76" customHeight="1" x14ac:dyDescent="0.2">
      <c r="A76" s="25" t="str">
        <f>'Source Sheet'!J110</f>
        <v>Antigen prsenting cell that talks to T cells</v>
      </c>
      <c r="B76" s="20" t="str">
        <f>'Source Sheet'!K110</f>
        <v>Receptor on macrophages that help phagocytose microbes</v>
      </c>
      <c r="C76" s="20" t="str">
        <f>'Source Sheet'!L110</f>
        <v>Transcription factor that turns on tissue antigens in the thymus</v>
      </c>
      <c r="D76" s="20" t="str">
        <f>'Source Sheet'!M110</f>
        <v>A complement protein that binds to microbial surfaces</v>
      </c>
      <c r="E76" s="26" t="str">
        <f>'Source Sheet'!N110</f>
        <v>An organ where T cells mature</v>
      </c>
    </row>
    <row r="77" spans="1:5" ht="76" customHeight="1" thickBot="1" x14ac:dyDescent="0.25">
      <c r="A77" s="27" t="str">
        <f>'Source Sheet'!J111</f>
        <v>Molecule that recognizes MHC:peptide complex</v>
      </c>
      <c r="B77" s="28" t="str">
        <f>'Source Sheet'!K111</f>
        <v>Expressed on all nucleated cells and present peptides</v>
      </c>
      <c r="C77" s="28" t="str">
        <f>'Source Sheet'!L111</f>
        <v>Protein that can be recognized by lymphocytes</v>
      </c>
      <c r="D77" s="28" t="str">
        <f>'Source Sheet'!M111</f>
        <v>Conserved parts of microbes recognized by PRRs</v>
      </c>
      <c r="E77" s="29" t="str">
        <f>'Source Sheet'!N111</f>
        <v>Part of the TCR complex</v>
      </c>
    </row>
    <row r="78" spans="1:5" ht="76" customHeight="1" x14ac:dyDescent="0.2">
      <c r="A78" s="22" t="str">
        <f>'Source Sheet'!J113</f>
        <v>Molecule that recognizes MHC:peptide complex</v>
      </c>
      <c r="B78" s="23" t="str">
        <f>'Source Sheet'!K113</f>
        <v>Transcription factor that turns on tissue antigens in the thymus</v>
      </c>
      <c r="C78" s="23" t="str">
        <f>'Source Sheet'!L113</f>
        <v>Receptor on macrophages that help phagocytose microbes</v>
      </c>
      <c r="D78" s="23" t="str">
        <f>'Source Sheet'!M113</f>
        <v>Conserved parts of microbes recognized by PRRs</v>
      </c>
      <c r="E78" s="24" t="str">
        <f>'Source Sheet'!N113</f>
        <v>Protein that can be recognized by lymphocytes</v>
      </c>
    </row>
    <row r="79" spans="1:5" ht="76" customHeight="1" x14ac:dyDescent="0.2">
      <c r="A79" s="25" t="str">
        <f>'Source Sheet'!J114</f>
        <v>A complement protein that binds to microbial surfaces</v>
      </c>
      <c r="B79" s="20" t="str">
        <f>'Source Sheet'!K114</f>
        <v>PRRs that recognize parts of microbes</v>
      </c>
      <c r="C79" s="20" t="str">
        <f>'Source Sheet'!L114</f>
        <v>Co-receptor for T cells</v>
      </c>
      <c r="D79" s="20" t="str">
        <f>'Source Sheet'!M114</f>
        <v>First step in T cell maturation</v>
      </c>
      <c r="E79" s="26" t="str">
        <f>'Source Sheet'!N114</f>
        <v>Where T and B cells see antigen</v>
      </c>
    </row>
    <row r="80" spans="1:5" ht="76" customHeight="1" x14ac:dyDescent="0.2">
      <c r="A80" s="25" t="str">
        <f>'Source Sheet'!J115</f>
        <v>A phagocyte that secretes intracellular DNA to trap pathogens</v>
      </c>
      <c r="B80" s="20" t="str">
        <f>'Source Sheet'!K115</f>
        <v>Antigen prsenting cell that talks to T cells</v>
      </c>
      <c r="C80" s="40" t="str">
        <f>'Source Sheet'!L115</f>
        <v>FREE</v>
      </c>
      <c r="D80" s="20" t="str">
        <f>'Source Sheet'!M115</f>
        <v>Expressed only on APCs and present peptids</v>
      </c>
      <c r="E80" s="26" t="str">
        <f>'Source Sheet'!N115</f>
        <v>Part of the TCR complex</v>
      </c>
    </row>
    <row r="81" spans="1:5" ht="76" customHeight="1" x14ac:dyDescent="0.2">
      <c r="A81" s="25" t="str">
        <f>'Source Sheet'!J116</f>
        <v>Delayed immune response to pathogen that is highly specific</v>
      </c>
      <c r="B81" s="20" t="str">
        <f>'Source Sheet'!K116</f>
        <v>An organ where you find HSCs</v>
      </c>
      <c r="C81" s="20" t="str">
        <f>'Source Sheet'!L116</f>
        <v>A great phagocyte that is long lived</v>
      </c>
      <c r="D81" s="20" t="str">
        <f>'Source Sheet'!M116</f>
        <v>How autoreactive T cells are eliminated</v>
      </c>
      <c r="E81" s="26" t="str">
        <f>'Source Sheet'!N116</f>
        <v>Innate immune cells that secrete histamines</v>
      </c>
    </row>
    <row r="82" spans="1:5" ht="76" customHeight="1" thickBot="1" x14ac:dyDescent="0.25">
      <c r="A82" s="27" t="str">
        <f>'Source Sheet'!J117</f>
        <v>An organ where T cells mature</v>
      </c>
      <c r="B82" s="28" t="str">
        <f>'Source Sheet'!K117</f>
        <v>Small part of the antigen recognized by lymphocytes</v>
      </c>
      <c r="C82" s="28" t="str">
        <f>'Source Sheet'!L117</f>
        <v>Early immune response to pathogen that is not specific</v>
      </c>
      <c r="D82" s="28" t="str">
        <f>'Source Sheet'!M117</f>
        <v>Expressed on all nucleated cells and present peptides</v>
      </c>
      <c r="E82" s="29" t="str">
        <f>'Source Sheet'!N117</f>
        <v>A cytokine released by macrophages during inflammation</v>
      </c>
    </row>
    <row r="83" spans="1:5" ht="12" customHeight="1" thickBot="1" x14ac:dyDescent="0.25">
      <c r="A83" s="36"/>
      <c r="B83" s="30"/>
      <c r="C83" s="30"/>
      <c r="D83" s="30"/>
      <c r="E83" s="37"/>
    </row>
    <row r="84" spans="1:5" ht="76" customHeight="1" x14ac:dyDescent="0.2">
      <c r="A84" s="22" t="str">
        <f>'Source Sheet'!J119</f>
        <v>Antigen prsenting cell that talks to T cells</v>
      </c>
      <c r="B84" s="23" t="str">
        <f>'Source Sheet'!K119</f>
        <v>Innate immune cells that secrete histamines</v>
      </c>
      <c r="C84" s="23" t="str">
        <f>'Source Sheet'!L119</f>
        <v>PRRs that recognize parts of microbes</v>
      </c>
      <c r="D84" s="23" t="str">
        <f>'Source Sheet'!M119</f>
        <v>Conserved parts of microbes recognized by PRRs</v>
      </c>
      <c r="E84" s="24" t="str">
        <f>'Source Sheet'!N119</f>
        <v>Part of the TCR complex</v>
      </c>
    </row>
    <row r="85" spans="1:5" ht="76" customHeight="1" x14ac:dyDescent="0.2">
      <c r="A85" s="25" t="str">
        <f>'Source Sheet'!J120</f>
        <v>Small part of the antigen recognized by lymphocytes</v>
      </c>
      <c r="B85" s="20" t="str">
        <f>'Source Sheet'!K120</f>
        <v>Where T and B cells see antigen</v>
      </c>
      <c r="C85" s="20" t="str">
        <f>'Source Sheet'!L120</f>
        <v>Protein that can be recognized by lymphocytes</v>
      </c>
      <c r="D85" s="20" t="str">
        <f>'Source Sheet'!M120</f>
        <v>A complement protein that binds to microbial surfaces</v>
      </c>
      <c r="E85" s="26" t="str">
        <f>'Source Sheet'!N120</f>
        <v>A great phagocyte that is long lived</v>
      </c>
    </row>
    <row r="86" spans="1:5" ht="76" customHeight="1" x14ac:dyDescent="0.2">
      <c r="A86" s="25" t="str">
        <f>'Source Sheet'!J121</f>
        <v>A phagocyte that secretes intracellular DNA to trap pathogens</v>
      </c>
      <c r="B86" s="20" t="str">
        <f>'Source Sheet'!K121</f>
        <v>An organ where you find HSCs</v>
      </c>
      <c r="C86" s="40" t="str">
        <f>'Source Sheet'!L121</f>
        <v>FREE</v>
      </c>
      <c r="D86" s="20" t="str">
        <f>'Source Sheet'!M121</f>
        <v>Transcription factor that turns on tissue antigens in the thymus</v>
      </c>
      <c r="E86" s="26" t="str">
        <f>'Source Sheet'!N121</f>
        <v>First step in T cell maturation</v>
      </c>
    </row>
    <row r="87" spans="1:5" ht="76" customHeight="1" x14ac:dyDescent="0.2">
      <c r="A87" s="25" t="str">
        <f>'Source Sheet'!J122</f>
        <v>Expressed only on APCs and present peptids</v>
      </c>
      <c r="B87" s="20" t="str">
        <f>'Source Sheet'!K122</f>
        <v>Co-receptor for T cells</v>
      </c>
      <c r="C87" s="20" t="str">
        <f>'Source Sheet'!L122</f>
        <v>Expressed on all nucleated cells and present peptides</v>
      </c>
      <c r="D87" s="20" t="str">
        <f>'Source Sheet'!M122</f>
        <v>Molecule that recognizes MHC:peptide complex</v>
      </c>
      <c r="E87" s="26" t="str">
        <f>'Source Sheet'!N122</f>
        <v>A cytokine released by macrophages during inflammation</v>
      </c>
    </row>
    <row r="88" spans="1:5" ht="76" customHeight="1" thickBot="1" x14ac:dyDescent="0.25">
      <c r="A88" s="27" t="str">
        <f>'Source Sheet'!J123</f>
        <v>How autoreactive T cells are eliminated</v>
      </c>
      <c r="B88" s="28" t="str">
        <f>'Source Sheet'!K123</f>
        <v>Delayed immune response to pathogen that is highly specific</v>
      </c>
      <c r="C88" s="28" t="str">
        <f>'Source Sheet'!L123</f>
        <v>An organ where T cells mature</v>
      </c>
      <c r="D88" s="28" t="str">
        <f>'Source Sheet'!M123</f>
        <v>Receptor on macrophages that help phagocytose microbes</v>
      </c>
      <c r="E88" s="29" t="str">
        <f>'Source Sheet'!N123</f>
        <v>Early immune response to pathogen that is not specific</v>
      </c>
    </row>
    <row r="89" spans="1:5" ht="76" customHeight="1" x14ac:dyDescent="0.2">
      <c r="A89" s="22" t="str">
        <f>'Source Sheet'!J125</f>
        <v>Expressed on all nucleated cells and present peptides</v>
      </c>
      <c r="B89" s="23" t="str">
        <f>'Source Sheet'!K125</f>
        <v>Antigen prsenting cell that talks to T cells</v>
      </c>
      <c r="C89" s="23" t="str">
        <f>'Source Sheet'!L125</f>
        <v>An organ where T cells mature</v>
      </c>
      <c r="D89" s="23" t="str">
        <f>'Source Sheet'!M125</f>
        <v>Co-receptor for T cells</v>
      </c>
      <c r="E89" s="24" t="str">
        <f>'Source Sheet'!N125</f>
        <v>Conserved parts of microbes recognized by PRRs</v>
      </c>
    </row>
    <row r="90" spans="1:5" ht="76" customHeight="1" x14ac:dyDescent="0.2">
      <c r="A90" s="25" t="str">
        <f>'Source Sheet'!J126</f>
        <v>A cytokine released by macrophages during inflammation</v>
      </c>
      <c r="B90" s="20" t="str">
        <f>'Source Sheet'!K126</f>
        <v>Molecule that recognizes MHC:peptide complex</v>
      </c>
      <c r="C90" s="20" t="str">
        <f>'Source Sheet'!L126</f>
        <v>Receptor on macrophages that help phagocytose microbes</v>
      </c>
      <c r="D90" s="20" t="str">
        <f>'Source Sheet'!M126</f>
        <v>Small part of the antigen recognized by lymphocytes</v>
      </c>
      <c r="E90" s="26" t="str">
        <f>'Source Sheet'!N126</f>
        <v>Early immune response to pathogen that is not specific</v>
      </c>
    </row>
    <row r="91" spans="1:5" ht="76" customHeight="1" x14ac:dyDescent="0.2">
      <c r="A91" s="25" t="str">
        <f>'Source Sheet'!J127</f>
        <v>Where T and B cells see antigen</v>
      </c>
      <c r="B91" s="20" t="str">
        <f>'Source Sheet'!K127</f>
        <v>Transcription factor that turns on tissue antigens in the thymus</v>
      </c>
      <c r="C91" s="40" t="str">
        <f>'Source Sheet'!L127</f>
        <v>FREE</v>
      </c>
      <c r="D91" s="20" t="str">
        <f>'Source Sheet'!M127</f>
        <v>A great phagocyte that is long lived</v>
      </c>
      <c r="E91" s="26" t="str">
        <f>'Source Sheet'!N127</f>
        <v>A phagocyte that secretes intracellular DNA to trap pathogens</v>
      </c>
    </row>
    <row r="92" spans="1:5" ht="76" customHeight="1" x14ac:dyDescent="0.2">
      <c r="A92" s="25" t="str">
        <f>'Source Sheet'!J128</f>
        <v>Expressed only on APCs and present peptids</v>
      </c>
      <c r="B92" s="20" t="str">
        <f>'Source Sheet'!K128</f>
        <v>Innate immune cells that secrete histamines</v>
      </c>
      <c r="C92" s="20" t="str">
        <f>'Source Sheet'!L128</f>
        <v>PRRs that recognize parts of microbes</v>
      </c>
      <c r="D92" s="20" t="str">
        <f>'Source Sheet'!M128</f>
        <v>Delayed immune response to pathogen that is highly specific</v>
      </c>
      <c r="E92" s="26" t="str">
        <f>'Source Sheet'!N128</f>
        <v>Protein that can be recognized by lymphocytes</v>
      </c>
    </row>
    <row r="93" spans="1:5" ht="76" customHeight="1" thickBot="1" x14ac:dyDescent="0.25">
      <c r="A93" s="27" t="str">
        <f>'Source Sheet'!J129</f>
        <v>Part of the TCR complex</v>
      </c>
      <c r="B93" s="28" t="str">
        <f>'Source Sheet'!K129</f>
        <v>First step in T cell maturation</v>
      </c>
      <c r="C93" s="28" t="str">
        <f>'Source Sheet'!L129</f>
        <v>An organ where you find HSCs</v>
      </c>
      <c r="D93" s="28" t="str">
        <f>'Source Sheet'!M129</f>
        <v>A complement protein that binds to microbial surfaces</v>
      </c>
      <c r="E93" s="29" t="str">
        <f>'Source Sheet'!N129</f>
        <v>How autoreactive T cells are eliminated</v>
      </c>
    </row>
    <row r="94" spans="1:5" ht="10" customHeight="1" thickBot="1" x14ac:dyDescent="0.25">
      <c r="A94" s="36"/>
      <c r="B94" s="30"/>
      <c r="C94" s="30"/>
      <c r="D94" s="30"/>
      <c r="E94" s="37"/>
    </row>
    <row r="95" spans="1:5" ht="76" customHeight="1" x14ac:dyDescent="0.2">
      <c r="A95" s="22" t="str">
        <f>'Source Sheet'!J131</f>
        <v>Where T and B cells see antigen</v>
      </c>
      <c r="B95" s="23" t="str">
        <f>'Source Sheet'!K131</f>
        <v>An organ where you find HSCs</v>
      </c>
      <c r="C95" s="23" t="str">
        <f>'Source Sheet'!L131</f>
        <v>Small part of the antigen recognized by lymphocytes</v>
      </c>
      <c r="D95" s="23" t="str">
        <f>'Source Sheet'!M131</f>
        <v>Early immune response to pathogen that is not specific</v>
      </c>
      <c r="E95" s="24" t="str">
        <f>'Source Sheet'!N131</f>
        <v>First step in T cell maturation</v>
      </c>
    </row>
    <row r="96" spans="1:5" ht="76" customHeight="1" x14ac:dyDescent="0.2">
      <c r="A96" s="25" t="str">
        <f>'Source Sheet'!J132</f>
        <v>Co-receptor for T cells</v>
      </c>
      <c r="B96" s="20" t="str">
        <f>'Source Sheet'!K132</f>
        <v>Molecule that recognizes MHC:peptide complex</v>
      </c>
      <c r="C96" s="20" t="str">
        <f>'Source Sheet'!L132</f>
        <v>A cytokine released by macrophages during inflammation</v>
      </c>
      <c r="D96" s="20" t="str">
        <f>'Source Sheet'!M132</f>
        <v>PRRs that recognize parts of microbes</v>
      </c>
      <c r="E96" s="26" t="str">
        <f>'Source Sheet'!N132</f>
        <v>A phagocyte that secretes intracellular DNA to trap pathogens</v>
      </c>
    </row>
    <row r="97" spans="1:5" ht="76" customHeight="1" x14ac:dyDescent="0.2">
      <c r="A97" s="25" t="str">
        <f>'Source Sheet'!J133</f>
        <v>How autoreactive T cells are eliminated</v>
      </c>
      <c r="B97" s="20" t="str">
        <f>'Source Sheet'!K133</f>
        <v>Transcription factor that turns on tissue antigens in the thymus</v>
      </c>
      <c r="C97" s="40" t="str">
        <f>'Source Sheet'!L133</f>
        <v>FREE</v>
      </c>
      <c r="D97" s="20" t="str">
        <f>'Source Sheet'!M133</f>
        <v>Antigen prsenting cell that talks to T cells</v>
      </c>
      <c r="E97" s="26" t="str">
        <f>'Source Sheet'!N133</f>
        <v>Innate immune cells that secrete histamines</v>
      </c>
    </row>
    <row r="98" spans="1:5" ht="76" customHeight="1" x14ac:dyDescent="0.2">
      <c r="A98" s="25" t="str">
        <f>'Source Sheet'!J134</f>
        <v>Conserved parts of microbes recognized by PRRs</v>
      </c>
      <c r="B98" s="20" t="str">
        <f>'Source Sheet'!K134</f>
        <v>A great phagocyte that is long lived</v>
      </c>
      <c r="C98" s="20" t="str">
        <f>'Source Sheet'!L134</f>
        <v>Receptor on macrophages that help phagocytose microbes</v>
      </c>
      <c r="D98" s="20" t="str">
        <f>'Source Sheet'!M134</f>
        <v>Part of the TCR complex</v>
      </c>
      <c r="E98" s="26" t="str">
        <f>'Source Sheet'!N134</f>
        <v>Expressed on all nucleated cells and present peptides</v>
      </c>
    </row>
    <row r="99" spans="1:5" ht="76" customHeight="1" thickBot="1" x14ac:dyDescent="0.25">
      <c r="A99" s="27" t="str">
        <f>'Source Sheet'!J135</f>
        <v>A complement protein that binds to microbial surfaces</v>
      </c>
      <c r="B99" s="28" t="str">
        <f>'Source Sheet'!K135</f>
        <v>Delayed immune response to pathogen that is highly specific</v>
      </c>
      <c r="C99" s="28" t="str">
        <f>'Source Sheet'!L135</f>
        <v>Protein that can be recognized by lymphocytes</v>
      </c>
      <c r="D99" s="28" t="str">
        <f>'Source Sheet'!M135</f>
        <v>Expressed only on APCs and present peptids</v>
      </c>
      <c r="E99" s="29" t="str">
        <f>'Source Sheet'!N135</f>
        <v>An organ where T cells mature</v>
      </c>
    </row>
    <row r="100" spans="1:5" ht="76" customHeight="1" x14ac:dyDescent="0.2">
      <c r="A100" s="22" t="str">
        <f>'Source Sheet'!J137</f>
        <v>Receptor on macrophages that help phagocytose microbes</v>
      </c>
      <c r="B100" s="23" t="str">
        <f>'Source Sheet'!K137</f>
        <v>Innate immune cells that secrete histamines</v>
      </c>
      <c r="C100" s="23" t="str">
        <f>'Source Sheet'!L137</f>
        <v>A phagocyte that secretes intracellular DNA to trap pathogens</v>
      </c>
      <c r="D100" s="23" t="str">
        <f>'Source Sheet'!M137</f>
        <v>Where T and B cells see antigen</v>
      </c>
      <c r="E100" s="24" t="str">
        <f>'Source Sheet'!N137</f>
        <v>How autoreactive T cells are eliminated</v>
      </c>
    </row>
    <row r="101" spans="1:5" ht="76" customHeight="1" x14ac:dyDescent="0.2">
      <c r="A101" s="25" t="str">
        <f>'Source Sheet'!J138</f>
        <v>Small part of the antigen recognized by lymphocytes</v>
      </c>
      <c r="B101" s="20" t="str">
        <f>'Source Sheet'!K138</f>
        <v>First step in T cell maturation</v>
      </c>
      <c r="C101" s="20" t="str">
        <f>'Source Sheet'!L138</f>
        <v>Co-receptor for T cells</v>
      </c>
      <c r="D101" s="20" t="str">
        <f>'Source Sheet'!M138</f>
        <v>Expressed only on APCs and present peptids</v>
      </c>
      <c r="E101" s="26" t="str">
        <f>'Source Sheet'!N138</f>
        <v>An organ where T cells mature</v>
      </c>
    </row>
    <row r="102" spans="1:5" ht="76" customHeight="1" x14ac:dyDescent="0.2">
      <c r="A102" s="25" t="str">
        <f>'Source Sheet'!J139</f>
        <v>PRRs that recognize parts of microbes</v>
      </c>
      <c r="B102" s="20" t="str">
        <f>'Source Sheet'!K139</f>
        <v>A complement protein that binds to microbial surfaces</v>
      </c>
      <c r="C102" s="40" t="str">
        <f>'Source Sheet'!L139</f>
        <v>FREE</v>
      </c>
      <c r="D102" s="20" t="str">
        <f>'Source Sheet'!M139</f>
        <v>An organ where you find HSCs</v>
      </c>
      <c r="E102" s="26" t="str">
        <f>'Source Sheet'!N139</f>
        <v>Expressed on all nucleated cells and present peptides</v>
      </c>
    </row>
    <row r="103" spans="1:5" ht="76" customHeight="1" x14ac:dyDescent="0.2">
      <c r="A103" s="25" t="str">
        <f>'Source Sheet'!J140</f>
        <v>A great phagocyte that is long lived</v>
      </c>
      <c r="B103" s="20" t="str">
        <f>'Source Sheet'!K140</f>
        <v>Early immune response to pathogen that is not specific</v>
      </c>
      <c r="C103" s="20" t="str">
        <f>'Source Sheet'!L140</f>
        <v>Conserved parts of microbes recognized by PRRs</v>
      </c>
      <c r="D103" s="20" t="str">
        <f>'Source Sheet'!M140</f>
        <v>A cytokine released by macrophages during inflammation</v>
      </c>
      <c r="E103" s="26" t="str">
        <f>'Source Sheet'!N140</f>
        <v>Transcription factor that turns on tissue antigens in the thymus</v>
      </c>
    </row>
    <row r="104" spans="1:5" ht="76" customHeight="1" thickBot="1" x14ac:dyDescent="0.25">
      <c r="A104" s="27" t="str">
        <f>'Source Sheet'!J141</f>
        <v>Part of the TCR complex</v>
      </c>
      <c r="B104" s="28" t="str">
        <f>'Source Sheet'!K141</f>
        <v>Antigen prsenting cell that talks to T cells</v>
      </c>
      <c r="C104" s="28" t="str">
        <f>'Source Sheet'!L141</f>
        <v>Molecule that recognizes MHC:peptide complex</v>
      </c>
      <c r="D104" s="28" t="str">
        <f>'Source Sheet'!M141</f>
        <v>Delayed immune response to pathogen that is highly specific</v>
      </c>
      <c r="E104" s="29" t="str">
        <f>'Source Sheet'!N141</f>
        <v>Protein that can be recognized by lymphocytes</v>
      </c>
    </row>
    <row r="105" spans="1:5" ht="8" customHeight="1" thickBot="1" x14ac:dyDescent="0.25">
      <c r="A105" s="36"/>
      <c r="B105" s="30"/>
      <c r="C105" s="30"/>
      <c r="D105" s="30"/>
      <c r="E105" s="37"/>
    </row>
    <row r="106" spans="1:5" ht="76" customHeight="1" x14ac:dyDescent="0.2">
      <c r="A106" s="22" t="str">
        <f>'Source Sheet'!J143</f>
        <v>Receptor on macrophages that help phagocytose microbes</v>
      </c>
      <c r="B106" s="23" t="str">
        <f>'Source Sheet'!K143</f>
        <v>Part of the TCR complex</v>
      </c>
      <c r="C106" s="23" t="str">
        <f>'Source Sheet'!L143</f>
        <v>Expressed on all nucleated cells and present peptides</v>
      </c>
      <c r="D106" s="23" t="str">
        <f>'Source Sheet'!M143</f>
        <v>Early immune response to pathogen that is not specific</v>
      </c>
      <c r="E106" s="24" t="str">
        <f>'Source Sheet'!N143</f>
        <v>First step in T cell maturation</v>
      </c>
    </row>
    <row r="107" spans="1:5" ht="76" customHeight="1" x14ac:dyDescent="0.2">
      <c r="A107" s="25" t="str">
        <f>'Source Sheet'!J144</f>
        <v>Delayed immune response to pathogen that is highly specific</v>
      </c>
      <c r="B107" s="20" t="str">
        <f>'Source Sheet'!K144</f>
        <v>Expressed only on APCs and present peptids</v>
      </c>
      <c r="C107" s="20" t="str">
        <f>'Source Sheet'!L144</f>
        <v>How autoreactive T cells are eliminated</v>
      </c>
      <c r="D107" s="20" t="str">
        <f>'Source Sheet'!M144</f>
        <v>A great phagocyte that is long lived</v>
      </c>
      <c r="E107" s="26" t="str">
        <f>'Source Sheet'!N144</f>
        <v>A complement protein that binds to microbial surfaces</v>
      </c>
    </row>
    <row r="108" spans="1:5" ht="76" customHeight="1" x14ac:dyDescent="0.2">
      <c r="A108" s="25" t="str">
        <f>'Source Sheet'!J145</f>
        <v>A cytokine released by macrophages during inflammation</v>
      </c>
      <c r="B108" s="20" t="str">
        <f>'Source Sheet'!K145</f>
        <v>A phagocyte that secretes intracellular DNA to trap pathogens</v>
      </c>
      <c r="C108" s="40" t="str">
        <f>'Source Sheet'!L145</f>
        <v>FREE</v>
      </c>
      <c r="D108" s="20" t="str">
        <f>'Source Sheet'!M145</f>
        <v>Small part of the antigen recognized by lymphocytes</v>
      </c>
      <c r="E108" s="26" t="str">
        <f>'Source Sheet'!N145</f>
        <v>Protein that can be recognized by lymphocytes</v>
      </c>
    </row>
    <row r="109" spans="1:5" ht="76" customHeight="1" x14ac:dyDescent="0.2">
      <c r="A109" s="25" t="str">
        <f>'Source Sheet'!J146</f>
        <v>Antigen prsenting cell that talks to T cells</v>
      </c>
      <c r="B109" s="20" t="str">
        <f>'Source Sheet'!K146</f>
        <v>PRRs that recognize parts of microbes</v>
      </c>
      <c r="C109" s="20" t="str">
        <f>'Source Sheet'!L146</f>
        <v>Where T and B cells see antigen</v>
      </c>
      <c r="D109" s="20" t="str">
        <f>'Source Sheet'!M146</f>
        <v>Molecule that recognizes MHC:peptide complex</v>
      </c>
      <c r="E109" s="26" t="str">
        <f>'Source Sheet'!N146</f>
        <v>An organ where you find HSCs</v>
      </c>
    </row>
    <row r="110" spans="1:5" ht="76" customHeight="1" thickBot="1" x14ac:dyDescent="0.25">
      <c r="A110" s="27" t="str">
        <f>'Source Sheet'!J147</f>
        <v>Conserved parts of microbes recognized by PRRs</v>
      </c>
      <c r="B110" s="28" t="str">
        <f>'Source Sheet'!K147</f>
        <v>Transcription factor that turns on tissue antigens in the thymus</v>
      </c>
      <c r="C110" s="28" t="str">
        <f>'Source Sheet'!L147</f>
        <v>Innate immune cells that secrete histamines</v>
      </c>
      <c r="D110" s="28" t="str">
        <f>'Source Sheet'!M147</f>
        <v>Co-receptor for T cells</v>
      </c>
      <c r="E110" s="29" t="str">
        <f>'Source Sheet'!N147</f>
        <v>An organ where T cells mature</v>
      </c>
    </row>
  </sheetData>
  <printOptions horizontalCentered="1" verticalCentered="1"/>
  <pageMargins left="0.3" right="0.3" top="0.4" bottom="0.4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9075-924D-FE41-8BF3-EA49C52B5CE4}">
  <dimension ref="A3:C27"/>
  <sheetViews>
    <sheetView workbookViewId="0">
      <selection activeCell="I10" sqref="I10"/>
    </sheetView>
  </sheetViews>
  <sheetFormatPr baseColWidth="10" defaultRowHeight="16" x14ac:dyDescent="0.2"/>
  <cols>
    <col min="1" max="1" width="7.33203125" customWidth="1"/>
    <col min="2" max="2" width="61.5" customWidth="1"/>
    <col min="3" max="3" width="19.5" customWidth="1"/>
  </cols>
  <sheetData>
    <row r="3" spans="1:3" ht="19" x14ac:dyDescent="0.25">
      <c r="A3" s="2"/>
      <c r="B3" s="38" t="s">
        <v>52</v>
      </c>
      <c r="C3" s="39" t="s">
        <v>51</v>
      </c>
    </row>
    <row r="4" spans="1:3" ht="22" customHeight="1" x14ac:dyDescent="0.25">
      <c r="A4" s="2">
        <v>1</v>
      </c>
      <c r="B4" s="2" t="s">
        <v>41</v>
      </c>
      <c r="C4" s="2" t="s">
        <v>0</v>
      </c>
    </row>
    <row r="5" spans="1:3" ht="22" customHeight="1" x14ac:dyDescent="0.25">
      <c r="A5" s="2">
        <v>2</v>
      </c>
      <c r="B5" s="2" t="s">
        <v>44</v>
      </c>
      <c r="C5" s="2" t="s">
        <v>1</v>
      </c>
    </row>
    <row r="6" spans="1:3" ht="22" customHeight="1" x14ac:dyDescent="0.25">
      <c r="A6" s="2">
        <v>3</v>
      </c>
      <c r="B6" s="2" t="s">
        <v>24</v>
      </c>
      <c r="C6" s="2" t="s">
        <v>2</v>
      </c>
    </row>
    <row r="7" spans="1:3" ht="22" customHeight="1" x14ac:dyDescent="0.25">
      <c r="A7" s="2">
        <v>4</v>
      </c>
      <c r="B7" s="2" t="s">
        <v>48</v>
      </c>
      <c r="C7" s="2" t="s">
        <v>54</v>
      </c>
    </row>
    <row r="8" spans="1:3" ht="22" customHeight="1" x14ac:dyDescent="0.25">
      <c r="A8" s="2">
        <v>5</v>
      </c>
      <c r="B8" s="2" t="s">
        <v>45</v>
      </c>
      <c r="C8" s="2" t="s">
        <v>4</v>
      </c>
    </row>
    <row r="9" spans="1:3" ht="22" customHeight="1" x14ac:dyDescent="0.25">
      <c r="A9" s="2">
        <v>6</v>
      </c>
      <c r="B9" s="2" t="s">
        <v>46</v>
      </c>
      <c r="C9" s="2" t="s">
        <v>5</v>
      </c>
    </row>
    <row r="10" spans="1:3" ht="22" customHeight="1" x14ac:dyDescent="0.25">
      <c r="A10" s="2">
        <v>7</v>
      </c>
      <c r="B10" s="2" t="s">
        <v>25</v>
      </c>
      <c r="C10" s="2" t="s">
        <v>6</v>
      </c>
    </row>
    <row r="11" spans="1:3" ht="22" customHeight="1" x14ac:dyDescent="0.25">
      <c r="A11" s="2">
        <v>8</v>
      </c>
      <c r="B11" s="2" t="s">
        <v>26</v>
      </c>
      <c r="C11" s="2" t="s">
        <v>7</v>
      </c>
    </row>
    <row r="12" spans="1:3" ht="22" customHeight="1" x14ac:dyDescent="0.25">
      <c r="A12" s="2">
        <v>9</v>
      </c>
      <c r="B12" s="2" t="s">
        <v>27</v>
      </c>
      <c r="C12" s="2" t="s">
        <v>8</v>
      </c>
    </row>
    <row r="13" spans="1:3" ht="22" customHeight="1" x14ac:dyDescent="0.25">
      <c r="A13" s="2">
        <v>10</v>
      </c>
      <c r="B13" s="2" t="s">
        <v>55</v>
      </c>
      <c r="C13" s="2" t="s">
        <v>9</v>
      </c>
    </row>
    <row r="14" spans="1:3" ht="22" customHeight="1" x14ac:dyDescent="0.25">
      <c r="A14" s="2">
        <v>11</v>
      </c>
      <c r="B14" s="2" t="s">
        <v>42</v>
      </c>
      <c r="C14" s="2" t="s">
        <v>10</v>
      </c>
    </row>
    <row r="15" spans="1:3" ht="22" customHeight="1" x14ac:dyDescent="0.25">
      <c r="A15" s="2">
        <v>12</v>
      </c>
      <c r="B15" s="2" t="s">
        <v>39</v>
      </c>
      <c r="C15" s="2" t="s">
        <v>11</v>
      </c>
    </row>
    <row r="16" spans="1:3" ht="22" customHeight="1" x14ac:dyDescent="0.25">
      <c r="A16" s="2">
        <v>13</v>
      </c>
      <c r="B16" s="2" t="s">
        <v>49</v>
      </c>
      <c r="C16" s="2" t="s">
        <v>12</v>
      </c>
    </row>
    <row r="17" spans="1:3" ht="22" customHeight="1" x14ac:dyDescent="0.25">
      <c r="A17" s="2">
        <v>14</v>
      </c>
      <c r="B17" s="2" t="s">
        <v>29</v>
      </c>
      <c r="C17" s="2" t="s">
        <v>13</v>
      </c>
    </row>
    <row r="18" spans="1:3" ht="22" customHeight="1" x14ac:dyDescent="0.25">
      <c r="A18" s="2">
        <v>15</v>
      </c>
      <c r="B18" s="2" t="s">
        <v>30</v>
      </c>
      <c r="C18" s="2" t="s">
        <v>14</v>
      </c>
    </row>
    <row r="19" spans="1:3" ht="22" customHeight="1" x14ac:dyDescent="0.25">
      <c r="A19" s="2">
        <v>16</v>
      </c>
      <c r="B19" s="2" t="s">
        <v>31</v>
      </c>
      <c r="C19" s="2" t="s">
        <v>15</v>
      </c>
    </row>
    <row r="20" spans="1:3" ht="22" customHeight="1" x14ac:dyDescent="0.25">
      <c r="A20" s="2">
        <v>17</v>
      </c>
      <c r="B20" s="2" t="s">
        <v>40</v>
      </c>
      <c r="C20" s="2" t="s">
        <v>16</v>
      </c>
    </row>
    <row r="21" spans="1:3" ht="22" customHeight="1" x14ac:dyDescent="0.25">
      <c r="A21" s="2">
        <v>18</v>
      </c>
      <c r="B21" s="2" t="s">
        <v>32</v>
      </c>
      <c r="C21" s="2" t="s">
        <v>17</v>
      </c>
    </row>
    <row r="22" spans="1:3" ht="22" customHeight="1" x14ac:dyDescent="0.25">
      <c r="A22" s="2">
        <v>19</v>
      </c>
      <c r="B22" s="2" t="s">
        <v>33</v>
      </c>
      <c r="C22" s="2" t="s">
        <v>18</v>
      </c>
    </row>
    <row r="23" spans="1:3" ht="22" customHeight="1" x14ac:dyDescent="0.25">
      <c r="A23" s="2">
        <v>20</v>
      </c>
      <c r="B23" s="2" t="s">
        <v>34</v>
      </c>
      <c r="C23" s="2" t="s">
        <v>19</v>
      </c>
    </row>
    <row r="24" spans="1:3" ht="22" customHeight="1" x14ac:dyDescent="0.25">
      <c r="A24" s="2">
        <v>21</v>
      </c>
      <c r="B24" s="2" t="s">
        <v>35</v>
      </c>
      <c r="C24" s="2" t="s">
        <v>20</v>
      </c>
    </row>
    <row r="25" spans="1:3" ht="22" customHeight="1" x14ac:dyDescent="0.25">
      <c r="A25" s="2">
        <v>22</v>
      </c>
      <c r="B25" s="2" t="s">
        <v>36</v>
      </c>
      <c r="C25" s="2" t="s">
        <v>21</v>
      </c>
    </row>
    <row r="26" spans="1:3" ht="22" customHeight="1" x14ac:dyDescent="0.25">
      <c r="A26" s="2">
        <v>23</v>
      </c>
      <c r="B26" s="2" t="s">
        <v>37</v>
      </c>
      <c r="C26" s="2" t="s">
        <v>22</v>
      </c>
    </row>
    <row r="27" spans="1:3" ht="22" customHeight="1" x14ac:dyDescent="0.25">
      <c r="A27" s="2">
        <v>24</v>
      </c>
      <c r="B27" s="2" t="s">
        <v>43</v>
      </c>
      <c r="C27" s="2" t="s">
        <v>23</v>
      </c>
    </row>
  </sheetData>
  <pageMargins left="0.4" right="0.4" top="0.4" bottom="0.4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Source Sheet</vt:lpstr>
      <vt:lpstr>PRINT</vt:lpstr>
      <vt:lpstr>Answer Key</vt:lpstr>
      <vt:lpstr>'Answer Key'!Print_Area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2023-01-23T00:11:34Z</cp:lastPrinted>
  <dcterms:created xsi:type="dcterms:W3CDTF">2023-01-21T19:58:12Z</dcterms:created>
  <dcterms:modified xsi:type="dcterms:W3CDTF">2023-01-24T00:41:46Z</dcterms:modified>
</cp:coreProperties>
</file>