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okes/Dropbox/1. UBC/4. Presentations/Conferences/2024/AAI 2024/practice/"/>
    </mc:Choice>
  </mc:AlternateContent>
  <xr:revisionPtr revIDLastSave="0" documentId="13_ncr:1_{1F46226B-7173-B045-AD90-3E6A796100C4}" xr6:coauthVersionLast="47" xr6:coauthVersionMax="47" xr10:uidLastSave="{00000000-0000-0000-0000-000000000000}"/>
  <bookViews>
    <workbookView xWindow="6600" yWindow="500" windowWidth="29400" windowHeight="17500" xr2:uid="{5C6A7307-A589-2149-977C-A2614FCC7FD2}"/>
  </bookViews>
  <sheets>
    <sheet name="Source Sheet" sheetId="1" r:id="rId1"/>
    <sheet name="PRINT- 20versions" sheetId="3" r:id="rId2"/>
    <sheet name="Code she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5" l="1"/>
  <c r="B30" i="5"/>
  <c r="C30" i="5"/>
  <c r="D30" i="5"/>
  <c r="E30" i="5"/>
  <c r="K30" i="5" s="1"/>
  <c r="D1" i="3" s="1"/>
  <c r="L30" i="5"/>
  <c r="E1" i="3" s="1"/>
  <c r="H30" i="5"/>
  <c r="A1" i="3" s="1"/>
  <c r="I30" i="5"/>
  <c r="J30" i="5"/>
  <c r="C1" i="3" s="1"/>
  <c r="B31" i="5"/>
  <c r="C31" i="5"/>
  <c r="I31" i="5" s="1"/>
  <c r="D31" i="5"/>
  <c r="E31" i="5"/>
  <c r="K31" i="5" s="1"/>
  <c r="D2" i="3" s="1"/>
  <c r="F31" i="5"/>
  <c r="L31" i="5" s="1"/>
  <c r="E2" i="3" s="1"/>
  <c r="H31" i="5"/>
  <c r="A2" i="3" s="1"/>
  <c r="J31" i="5"/>
  <c r="C2" i="3" s="1"/>
  <c r="B32" i="5"/>
  <c r="H32" i="5" s="1"/>
  <c r="A3" i="3" s="1"/>
  <c r="C32" i="5"/>
  <c r="E32" i="5"/>
  <c r="F32" i="5"/>
  <c r="L32" i="5" s="1"/>
  <c r="E3" i="3" s="1"/>
  <c r="I32" i="5"/>
  <c r="B3" i="3" s="1"/>
  <c r="K32" i="5"/>
  <c r="D3" i="3" s="1"/>
  <c r="B33" i="5"/>
  <c r="H33" i="5" s="1"/>
  <c r="A4" i="3" s="1"/>
  <c r="C33" i="5"/>
  <c r="D33" i="5"/>
  <c r="J33" i="5" s="1"/>
  <c r="C4" i="3" s="1"/>
  <c r="E33" i="5"/>
  <c r="F33" i="5"/>
  <c r="I33" i="5"/>
  <c r="K33" i="5"/>
  <c r="D4" i="3" s="1"/>
  <c r="L33" i="5"/>
  <c r="E4" i="3" s="1"/>
  <c r="B34" i="5"/>
  <c r="H34" i="5" s="1"/>
  <c r="A5" i="3" s="1"/>
  <c r="C34" i="5"/>
  <c r="D34" i="5"/>
  <c r="E34" i="5"/>
  <c r="K34" i="5" s="1"/>
  <c r="D5" i="3" s="1"/>
  <c r="F34" i="5"/>
  <c r="L34" i="5" s="1"/>
  <c r="E5" i="3" s="1"/>
  <c r="I34" i="5"/>
  <c r="J34" i="5"/>
  <c r="C5" i="3" s="1"/>
  <c r="B36" i="5"/>
  <c r="H36" i="5" s="1"/>
  <c r="A7" i="3" s="1"/>
  <c r="C36" i="5"/>
  <c r="I36" i="5" s="1"/>
  <c r="B7" i="3" s="1"/>
  <c r="D36" i="5"/>
  <c r="J36" i="5" s="1"/>
  <c r="C7" i="3" s="1"/>
  <c r="E36" i="5"/>
  <c r="K36" i="5" s="1"/>
  <c r="F36" i="5"/>
  <c r="L36" i="5" s="1"/>
  <c r="B37" i="5"/>
  <c r="H37" i="5" s="1"/>
  <c r="A8" i="3" s="1"/>
  <c r="C37" i="5"/>
  <c r="I37" i="5" s="1"/>
  <c r="B8" i="3" s="1"/>
  <c r="D37" i="5"/>
  <c r="J37" i="5" s="1"/>
  <c r="C8" i="3" s="1"/>
  <c r="E37" i="5"/>
  <c r="F37" i="5"/>
  <c r="K37" i="5"/>
  <c r="D8" i="3" s="1"/>
  <c r="L37" i="5"/>
  <c r="B38" i="5"/>
  <c r="H38" i="5" s="1"/>
  <c r="A9" i="3" s="1"/>
  <c r="C38" i="5"/>
  <c r="I38" i="5" s="1"/>
  <c r="E38" i="5"/>
  <c r="K38" i="5" s="1"/>
  <c r="D9" i="3" s="1"/>
  <c r="F38" i="5"/>
  <c r="L38" i="5"/>
  <c r="B39" i="5"/>
  <c r="H39" i="5" s="1"/>
  <c r="A10" i="3" s="1"/>
  <c r="C39" i="5"/>
  <c r="I39" i="5" s="1"/>
  <c r="D39" i="5"/>
  <c r="J39" i="5" s="1"/>
  <c r="C10" i="3" s="1"/>
  <c r="E39" i="5"/>
  <c r="F39" i="5"/>
  <c r="L39" i="5" s="1"/>
  <c r="K39" i="5"/>
  <c r="D10" i="3" s="1"/>
  <c r="B40" i="5"/>
  <c r="H40" i="5" s="1"/>
  <c r="A11" i="3" s="1"/>
  <c r="C40" i="5"/>
  <c r="I40" i="5" s="1"/>
  <c r="B11" i="3" s="1"/>
  <c r="D40" i="5"/>
  <c r="E40" i="5"/>
  <c r="K40" i="5" s="1"/>
  <c r="D11" i="3" s="1"/>
  <c r="F40" i="5"/>
  <c r="L40" i="5" s="1"/>
  <c r="E11" i="3" s="1"/>
  <c r="J40" i="5"/>
  <c r="C11" i="3" s="1"/>
  <c r="B42" i="5"/>
  <c r="C42" i="5"/>
  <c r="I42" i="5" s="1"/>
  <c r="B12" i="3" s="1"/>
  <c r="D42" i="5"/>
  <c r="J42" i="5" s="1"/>
  <c r="C12" i="3" s="1"/>
  <c r="E42" i="5"/>
  <c r="K42" i="5" s="1"/>
  <c r="F42" i="5"/>
  <c r="L42" i="5" s="1"/>
  <c r="H42" i="5"/>
  <c r="A12" i="3" s="1"/>
  <c r="B43" i="5"/>
  <c r="C43" i="5"/>
  <c r="I43" i="5" s="1"/>
  <c r="D43" i="5"/>
  <c r="J43" i="5" s="1"/>
  <c r="C13" i="3" s="1"/>
  <c r="E43" i="5"/>
  <c r="K43" i="5" s="1"/>
  <c r="F43" i="5"/>
  <c r="L43" i="5" s="1"/>
  <c r="H43" i="5"/>
  <c r="A13" i="3" s="1"/>
  <c r="B44" i="5"/>
  <c r="H44" i="5" s="1"/>
  <c r="A14" i="3" s="1"/>
  <c r="C44" i="5"/>
  <c r="E44" i="5"/>
  <c r="K44" i="5" s="1"/>
  <c r="D14" i="3" s="1"/>
  <c r="F44" i="5"/>
  <c r="L44" i="5" s="1"/>
  <c r="E14" i="3" s="1"/>
  <c r="I44" i="5"/>
  <c r="B14" i="3" s="1"/>
  <c r="B45" i="5"/>
  <c r="H45" i="5" s="1"/>
  <c r="A15" i="3" s="1"/>
  <c r="C45" i="5"/>
  <c r="D45" i="5"/>
  <c r="J45" i="5" s="1"/>
  <c r="E45" i="5"/>
  <c r="K45" i="5" s="1"/>
  <c r="D15" i="3" s="1"/>
  <c r="F45" i="5"/>
  <c r="I45" i="5"/>
  <c r="L45" i="5"/>
  <c r="E15" i="3" s="1"/>
  <c r="B46" i="5"/>
  <c r="H46" i="5" s="1"/>
  <c r="A16" i="3" s="1"/>
  <c r="C46" i="5"/>
  <c r="I46" i="5" s="1"/>
  <c r="B16" i="3" s="1"/>
  <c r="D46" i="5"/>
  <c r="J46" i="5" s="1"/>
  <c r="E46" i="5"/>
  <c r="K46" i="5" s="1"/>
  <c r="D16" i="3" s="1"/>
  <c r="F46" i="5"/>
  <c r="L46" i="5"/>
  <c r="B48" i="5"/>
  <c r="H48" i="5" s="1"/>
  <c r="A18" i="3" s="1"/>
  <c r="C48" i="5"/>
  <c r="I48" i="5" s="1"/>
  <c r="B18" i="3" s="1"/>
  <c r="D48" i="5"/>
  <c r="E48" i="5"/>
  <c r="K48" i="5" s="1"/>
  <c r="F48" i="5"/>
  <c r="J48" i="5"/>
  <c r="L48" i="5"/>
  <c r="B49" i="5"/>
  <c r="H49" i="5" s="1"/>
  <c r="A19" i="3" s="1"/>
  <c r="C49" i="5"/>
  <c r="I49" i="5" s="1"/>
  <c r="D49" i="5"/>
  <c r="J49" i="5" s="1"/>
  <c r="C19" i="3" s="1"/>
  <c r="E49" i="5"/>
  <c r="K49" i="5" s="1"/>
  <c r="F49" i="5"/>
  <c r="L49" i="5"/>
  <c r="B50" i="5"/>
  <c r="H50" i="5" s="1"/>
  <c r="A20" i="3" s="1"/>
  <c r="C50" i="5"/>
  <c r="I50" i="5" s="1"/>
  <c r="E50" i="5"/>
  <c r="K50" i="5" s="1"/>
  <c r="F50" i="5"/>
  <c r="L50" i="5" s="1"/>
  <c r="B51" i="5"/>
  <c r="H51" i="5" s="1"/>
  <c r="A21" i="3" s="1"/>
  <c r="C51" i="5"/>
  <c r="I51" i="5" s="1"/>
  <c r="D51" i="5"/>
  <c r="J51" i="5" s="1"/>
  <c r="C21" i="3" s="1"/>
  <c r="E51" i="5"/>
  <c r="F51" i="5"/>
  <c r="L51" i="5" s="1"/>
  <c r="K51" i="5"/>
  <c r="B52" i="5"/>
  <c r="H52" i="5" s="1"/>
  <c r="A22" i="3" s="1"/>
  <c r="C52" i="5"/>
  <c r="I52" i="5" s="1"/>
  <c r="D52" i="5"/>
  <c r="E52" i="5"/>
  <c r="K52" i="5" s="1"/>
  <c r="D22" i="3" s="1"/>
  <c r="F52" i="5"/>
  <c r="L52" i="5" s="1"/>
  <c r="J52" i="5"/>
  <c r="B54" i="5"/>
  <c r="H54" i="5" s="1"/>
  <c r="C54" i="5"/>
  <c r="I54" i="5" s="1"/>
  <c r="B23" i="3" s="1"/>
  <c r="D54" i="5"/>
  <c r="J54" i="5" s="1"/>
  <c r="E54" i="5"/>
  <c r="K54" i="5" s="1"/>
  <c r="F54" i="5"/>
  <c r="L54" i="5" s="1"/>
  <c r="E23" i="3" s="1"/>
  <c r="B55" i="5"/>
  <c r="H55" i="5" s="1"/>
  <c r="C55" i="5"/>
  <c r="I55" i="5" s="1"/>
  <c r="B24" i="3" s="1"/>
  <c r="D55" i="5"/>
  <c r="J55" i="5" s="1"/>
  <c r="C24" i="3" s="1"/>
  <c r="E55" i="5"/>
  <c r="K55" i="5" s="1"/>
  <c r="F55" i="5"/>
  <c r="L55" i="5"/>
  <c r="B56" i="5"/>
  <c r="H56" i="5" s="1"/>
  <c r="C56" i="5"/>
  <c r="I56" i="5" s="1"/>
  <c r="E56" i="5"/>
  <c r="K56" i="5" s="1"/>
  <c r="F56" i="5"/>
  <c r="L56" i="5" s="1"/>
  <c r="B57" i="5"/>
  <c r="H57" i="5" s="1"/>
  <c r="C57" i="5"/>
  <c r="I57" i="5" s="1"/>
  <c r="D57" i="5"/>
  <c r="J57" i="5" s="1"/>
  <c r="C26" i="3" s="1"/>
  <c r="E57" i="5"/>
  <c r="K57" i="5" s="1"/>
  <c r="F57" i="5"/>
  <c r="L57" i="5" s="1"/>
  <c r="B58" i="5"/>
  <c r="H58" i="5" s="1"/>
  <c r="C58" i="5"/>
  <c r="I58" i="5" s="1"/>
  <c r="D58" i="5"/>
  <c r="E58" i="5"/>
  <c r="K58" i="5" s="1"/>
  <c r="D27" i="3" s="1"/>
  <c r="F58" i="5"/>
  <c r="J58" i="5"/>
  <c r="L58" i="5"/>
  <c r="B60" i="5"/>
  <c r="C60" i="5"/>
  <c r="I60" i="5" s="1"/>
  <c r="D60" i="5"/>
  <c r="J60" i="5" s="1"/>
  <c r="E60" i="5"/>
  <c r="K60" i="5" s="1"/>
  <c r="F60" i="5"/>
  <c r="L60" i="5" s="1"/>
  <c r="E29" i="3" s="1"/>
  <c r="H60" i="5"/>
  <c r="A29" i="3" s="1"/>
  <c r="B61" i="5"/>
  <c r="C61" i="5"/>
  <c r="I61" i="5" s="1"/>
  <c r="B30" i="3" s="1"/>
  <c r="D61" i="5"/>
  <c r="J61" i="5" s="1"/>
  <c r="E61" i="5"/>
  <c r="K61" i="5" s="1"/>
  <c r="F61" i="5"/>
  <c r="L61" i="5" s="1"/>
  <c r="E30" i="3" s="1"/>
  <c r="H61" i="5"/>
  <c r="B62" i="5"/>
  <c r="H62" i="5" s="1"/>
  <c r="C62" i="5"/>
  <c r="E62" i="5"/>
  <c r="K62" i="5" s="1"/>
  <c r="F62" i="5"/>
  <c r="L62" i="5" s="1"/>
  <c r="I62" i="5"/>
  <c r="B63" i="5"/>
  <c r="H63" i="5" s="1"/>
  <c r="C63" i="5"/>
  <c r="D63" i="5"/>
  <c r="E63" i="5"/>
  <c r="K63" i="5" s="1"/>
  <c r="F63" i="5"/>
  <c r="I63" i="5"/>
  <c r="J63" i="5"/>
  <c r="C32" i="3" s="1"/>
  <c r="L63" i="5"/>
  <c r="B64" i="5"/>
  <c r="C64" i="5"/>
  <c r="I64" i="5" s="1"/>
  <c r="D64" i="5"/>
  <c r="J64" i="5" s="1"/>
  <c r="C33" i="3" s="1"/>
  <c r="E64" i="5"/>
  <c r="K64" i="5" s="1"/>
  <c r="D33" i="3" s="1"/>
  <c r="F64" i="5"/>
  <c r="L64" i="5" s="1"/>
  <c r="H64" i="5"/>
  <c r="B66" i="5"/>
  <c r="H66" i="5" s="1"/>
  <c r="A34" i="3" s="1"/>
  <c r="C66" i="5"/>
  <c r="I66" i="5" s="1"/>
  <c r="D66" i="5"/>
  <c r="J66" i="5" s="1"/>
  <c r="E66" i="5"/>
  <c r="K66" i="5" s="1"/>
  <c r="F66" i="5"/>
  <c r="L66" i="5" s="1"/>
  <c r="B67" i="5"/>
  <c r="H67" i="5" s="1"/>
  <c r="C67" i="5"/>
  <c r="I67" i="5" s="1"/>
  <c r="B35" i="3" s="1"/>
  <c r="D67" i="5"/>
  <c r="E67" i="5"/>
  <c r="F67" i="5"/>
  <c r="J67" i="5"/>
  <c r="K67" i="5"/>
  <c r="L67" i="5"/>
  <c r="E35" i="3" s="1"/>
  <c r="B68" i="5"/>
  <c r="H68" i="5" s="1"/>
  <c r="C68" i="5"/>
  <c r="I68" i="5" s="1"/>
  <c r="E68" i="5"/>
  <c r="K68" i="5" s="1"/>
  <c r="F68" i="5"/>
  <c r="L68" i="5"/>
  <c r="B69" i="5"/>
  <c r="H69" i="5" s="1"/>
  <c r="C69" i="5"/>
  <c r="I69" i="5" s="1"/>
  <c r="D69" i="5"/>
  <c r="J69" i="5" s="1"/>
  <c r="C37" i="3" s="1"/>
  <c r="E69" i="5"/>
  <c r="K69" i="5" s="1"/>
  <c r="F69" i="5"/>
  <c r="L69" i="5"/>
  <c r="B70" i="5"/>
  <c r="H70" i="5" s="1"/>
  <c r="C70" i="5"/>
  <c r="I70" i="5" s="1"/>
  <c r="D70" i="5"/>
  <c r="E70" i="5"/>
  <c r="K70" i="5" s="1"/>
  <c r="D38" i="3" s="1"/>
  <c r="F70" i="5"/>
  <c r="L70" i="5" s="1"/>
  <c r="J70" i="5"/>
  <c r="C38" i="3" s="1"/>
  <c r="B72" i="5"/>
  <c r="H72" i="5" s="1"/>
  <c r="A40" i="3" s="1"/>
  <c r="C72" i="5"/>
  <c r="D72" i="5"/>
  <c r="J72" i="5" s="1"/>
  <c r="E72" i="5"/>
  <c r="K72" i="5" s="1"/>
  <c r="D40" i="3" s="1"/>
  <c r="F72" i="5"/>
  <c r="L72" i="5" s="1"/>
  <c r="I72" i="5"/>
  <c r="B73" i="5"/>
  <c r="H73" i="5" s="1"/>
  <c r="A41" i="3" s="1"/>
  <c r="C73" i="5"/>
  <c r="I73" i="5" s="1"/>
  <c r="D73" i="5"/>
  <c r="J73" i="5" s="1"/>
  <c r="E73" i="5"/>
  <c r="K73" i="5" s="1"/>
  <c r="F73" i="5"/>
  <c r="L73" i="5" s="1"/>
  <c r="E41" i="3" s="1"/>
  <c r="B74" i="5"/>
  <c r="H74" i="5" s="1"/>
  <c r="C74" i="5"/>
  <c r="I74" i="5" s="1"/>
  <c r="B42" i="3" s="1"/>
  <c r="E74" i="5"/>
  <c r="K74" i="5" s="1"/>
  <c r="F74" i="5"/>
  <c r="L74" i="5" s="1"/>
  <c r="B75" i="5"/>
  <c r="C75" i="5"/>
  <c r="I75" i="5" s="1"/>
  <c r="B43" i="3" s="1"/>
  <c r="D75" i="5"/>
  <c r="J75" i="5" s="1"/>
  <c r="C43" i="3" s="1"/>
  <c r="E75" i="5"/>
  <c r="K75" i="5" s="1"/>
  <c r="F75" i="5"/>
  <c r="H75" i="5"/>
  <c r="L75" i="5"/>
  <c r="B76" i="5"/>
  <c r="H76" i="5" s="1"/>
  <c r="C76" i="5"/>
  <c r="I76" i="5" s="1"/>
  <c r="D76" i="5"/>
  <c r="J76" i="5" s="1"/>
  <c r="E76" i="5"/>
  <c r="F76" i="5"/>
  <c r="K76" i="5"/>
  <c r="D44" i="3" s="1"/>
  <c r="L76" i="5"/>
  <c r="B78" i="5"/>
  <c r="H78" i="5" s="1"/>
  <c r="A45" i="3" s="1"/>
  <c r="C78" i="5"/>
  <c r="D78" i="5"/>
  <c r="J78" i="5" s="1"/>
  <c r="E78" i="5"/>
  <c r="K78" i="5" s="1"/>
  <c r="D45" i="3" s="1"/>
  <c r="F78" i="5"/>
  <c r="I78" i="5"/>
  <c r="L78" i="5"/>
  <c r="B79" i="5"/>
  <c r="C79" i="5"/>
  <c r="I79" i="5" s="1"/>
  <c r="B46" i="3" s="1"/>
  <c r="D79" i="5"/>
  <c r="J79" i="5" s="1"/>
  <c r="E79" i="5"/>
  <c r="F79" i="5"/>
  <c r="L79" i="5" s="1"/>
  <c r="H79" i="5"/>
  <c r="A46" i="3" s="1"/>
  <c r="K79" i="5"/>
  <c r="B80" i="5"/>
  <c r="H80" i="5" s="1"/>
  <c r="A47" i="3" s="1"/>
  <c r="C80" i="5"/>
  <c r="I80" i="5" s="1"/>
  <c r="E80" i="5"/>
  <c r="F80" i="5"/>
  <c r="K80" i="5"/>
  <c r="L80" i="5"/>
  <c r="B81" i="5"/>
  <c r="H81" i="5" s="1"/>
  <c r="C81" i="5"/>
  <c r="D81" i="5"/>
  <c r="J81" i="5" s="1"/>
  <c r="C48" i="3" s="1"/>
  <c r="E81" i="5"/>
  <c r="F81" i="5"/>
  <c r="L81" i="5" s="1"/>
  <c r="E48" i="3" s="1"/>
  <c r="I81" i="5"/>
  <c r="K81" i="5"/>
  <c r="B82" i="5"/>
  <c r="H82" i="5" s="1"/>
  <c r="C82" i="5"/>
  <c r="D82" i="5"/>
  <c r="J82" i="5" s="1"/>
  <c r="E82" i="5"/>
  <c r="K82" i="5" s="1"/>
  <c r="D49" i="3" s="1"/>
  <c r="F82" i="5"/>
  <c r="L82" i="5" s="1"/>
  <c r="I82" i="5"/>
  <c r="B84" i="5"/>
  <c r="H84" i="5" s="1"/>
  <c r="A51" i="3" s="1"/>
  <c r="C84" i="5"/>
  <c r="I84" i="5" s="1"/>
  <c r="D84" i="5"/>
  <c r="J84" i="5" s="1"/>
  <c r="E84" i="5"/>
  <c r="K84" i="5" s="1"/>
  <c r="F84" i="5"/>
  <c r="L84" i="5"/>
  <c r="B85" i="5"/>
  <c r="H85" i="5" s="1"/>
  <c r="C85" i="5"/>
  <c r="I85" i="5" s="1"/>
  <c r="B52" i="3" s="1"/>
  <c r="D85" i="5"/>
  <c r="J85" i="5" s="1"/>
  <c r="E85" i="5"/>
  <c r="F85" i="5"/>
  <c r="K85" i="5"/>
  <c r="L85" i="5"/>
  <c r="B86" i="5"/>
  <c r="H86" i="5" s="1"/>
  <c r="C86" i="5"/>
  <c r="I86" i="5" s="1"/>
  <c r="E86" i="5"/>
  <c r="K86" i="5" s="1"/>
  <c r="D53" i="3" s="1"/>
  <c r="F86" i="5"/>
  <c r="L86" i="5" s="1"/>
  <c r="B87" i="5"/>
  <c r="H87" i="5" s="1"/>
  <c r="C87" i="5"/>
  <c r="I87" i="5" s="1"/>
  <c r="B54" i="3" s="1"/>
  <c r="D87" i="5"/>
  <c r="J87" i="5" s="1"/>
  <c r="C54" i="3" s="1"/>
  <c r="E87" i="5"/>
  <c r="F87" i="5"/>
  <c r="K87" i="5"/>
  <c r="L87" i="5"/>
  <c r="B88" i="5"/>
  <c r="H88" i="5" s="1"/>
  <c r="C88" i="5"/>
  <c r="I88" i="5" s="1"/>
  <c r="D88" i="5"/>
  <c r="E88" i="5"/>
  <c r="F88" i="5"/>
  <c r="L88" i="5" s="1"/>
  <c r="J88" i="5"/>
  <c r="K88" i="5"/>
  <c r="D55" i="3" s="1"/>
  <c r="B90" i="5"/>
  <c r="C90" i="5"/>
  <c r="I90" i="5" s="1"/>
  <c r="B56" i="3" s="1"/>
  <c r="D90" i="5"/>
  <c r="J90" i="5" s="1"/>
  <c r="E90" i="5"/>
  <c r="K90" i="5" s="1"/>
  <c r="F90" i="5"/>
  <c r="L90" i="5" s="1"/>
  <c r="E56" i="3" s="1"/>
  <c r="H90" i="5"/>
  <c r="B91" i="5"/>
  <c r="C91" i="5"/>
  <c r="I91" i="5" s="1"/>
  <c r="D91" i="5"/>
  <c r="J91" i="5" s="1"/>
  <c r="C57" i="3" s="1"/>
  <c r="E91" i="5"/>
  <c r="K91" i="5" s="1"/>
  <c r="F91" i="5"/>
  <c r="L91" i="5" s="1"/>
  <c r="H91" i="5"/>
  <c r="A57" i="3" s="1"/>
  <c r="B92" i="5"/>
  <c r="H92" i="5" s="1"/>
  <c r="A58" i="3" s="1"/>
  <c r="C92" i="5"/>
  <c r="E92" i="5"/>
  <c r="K92" i="5" s="1"/>
  <c r="F92" i="5"/>
  <c r="L92" i="5" s="1"/>
  <c r="E58" i="3" s="1"/>
  <c r="I92" i="5"/>
  <c r="B93" i="5"/>
  <c r="H93" i="5" s="1"/>
  <c r="C93" i="5"/>
  <c r="D93" i="5"/>
  <c r="J93" i="5" s="1"/>
  <c r="E93" i="5"/>
  <c r="K93" i="5" s="1"/>
  <c r="D59" i="3" s="1"/>
  <c r="F93" i="5"/>
  <c r="I93" i="5"/>
  <c r="L93" i="5"/>
  <c r="B94" i="5"/>
  <c r="H94" i="5" s="1"/>
  <c r="C94" i="5"/>
  <c r="I94" i="5" s="1"/>
  <c r="D94" i="5"/>
  <c r="J94" i="5" s="1"/>
  <c r="C60" i="3" s="1"/>
  <c r="E94" i="5"/>
  <c r="K94" i="5" s="1"/>
  <c r="F94" i="5"/>
  <c r="L94" i="5"/>
  <c r="E60" i="3" s="1"/>
  <c r="B96" i="5"/>
  <c r="H96" i="5" s="1"/>
  <c r="C96" i="5"/>
  <c r="I96" i="5" s="1"/>
  <c r="D96" i="5"/>
  <c r="E96" i="5"/>
  <c r="K96" i="5" s="1"/>
  <c r="D62" i="3" s="1"/>
  <c r="F96" i="5"/>
  <c r="J96" i="5"/>
  <c r="C62" i="3" s="1"/>
  <c r="L96" i="5"/>
  <c r="B97" i="5"/>
  <c r="H97" i="5" s="1"/>
  <c r="C97" i="5"/>
  <c r="I97" i="5" s="1"/>
  <c r="D97" i="5"/>
  <c r="J97" i="5" s="1"/>
  <c r="E97" i="5"/>
  <c r="K97" i="5" s="1"/>
  <c r="F97" i="5"/>
  <c r="L97" i="5"/>
  <c r="B98" i="5"/>
  <c r="H98" i="5" s="1"/>
  <c r="C98" i="5"/>
  <c r="I98" i="5" s="1"/>
  <c r="E98" i="5"/>
  <c r="K98" i="5" s="1"/>
  <c r="D64" i="3" s="1"/>
  <c r="F98" i="5"/>
  <c r="L98" i="5" s="1"/>
  <c r="B99" i="5"/>
  <c r="H99" i="5" s="1"/>
  <c r="C99" i="5"/>
  <c r="D99" i="5"/>
  <c r="J99" i="5" s="1"/>
  <c r="C65" i="3" s="1"/>
  <c r="E99" i="5"/>
  <c r="F99" i="5"/>
  <c r="L99" i="5" s="1"/>
  <c r="I99" i="5"/>
  <c r="K99" i="5"/>
  <c r="D65" i="3" s="1"/>
  <c r="B100" i="5"/>
  <c r="H100" i="5" s="1"/>
  <c r="A66" i="3" s="1"/>
  <c r="C100" i="5"/>
  <c r="I100" i="5" s="1"/>
  <c r="D100" i="5"/>
  <c r="E100" i="5"/>
  <c r="K100" i="5" s="1"/>
  <c r="D66" i="3" s="1"/>
  <c r="F100" i="5"/>
  <c r="L100" i="5" s="1"/>
  <c r="E66" i="3" s="1"/>
  <c r="J100" i="5"/>
  <c r="B102" i="5"/>
  <c r="H102" i="5" s="1"/>
  <c r="C102" i="5"/>
  <c r="I102" i="5" s="1"/>
  <c r="B67" i="3" s="1"/>
  <c r="D102" i="5"/>
  <c r="J102" i="5" s="1"/>
  <c r="C67" i="3" s="1"/>
  <c r="E102" i="5"/>
  <c r="K102" i="5" s="1"/>
  <c r="F102" i="5"/>
  <c r="L102" i="5" s="1"/>
  <c r="B103" i="5"/>
  <c r="H103" i="5" s="1"/>
  <c r="C103" i="5"/>
  <c r="I103" i="5" s="1"/>
  <c r="D103" i="5"/>
  <c r="J103" i="5" s="1"/>
  <c r="C68" i="3" s="1"/>
  <c r="E103" i="5"/>
  <c r="K103" i="5" s="1"/>
  <c r="F103" i="5"/>
  <c r="L103" i="5" s="1"/>
  <c r="B104" i="5"/>
  <c r="H104" i="5" s="1"/>
  <c r="C104" i="5"/>
  <c r="I104" i="5" s="1"/>
  <c r="E104" i="5"/>
  <c r="K104" i="5" s="1"/>
  <c r="D69" i="3" s="1"/>
  <c r="F104" i="5"/>
  <c r="L104" i="5" s="1"/>
  <c r="B105" i="5"/>
  <c r="H105" i="5" s="1"/>
  <c r="A70" i="3" s="1"/>
  <c r="C105" i="5"/>
  <c r="I105" i="5" s="1"/>
  <c r="D105" i="5"/>
  <c r="J105" i="5" s="1"/>
  <c r="E105" i="5"/>
  <c r="K105" i="5" s="1"/>
  <c r="D70" i="3" s="1"/>
  <c r="F105" i="5"/>
  <c r="L105" i="5" s="1"/>
  <c r="B106" i="5"/>
  <c r="H106" i="5" s="1"/>
  <c r="C106" i="5"/>
  <c r="I106" i="5" s="1"/>
  <c r="B71" i="3" s="1"/>
  <c r="D106" i="5"/>
  <c r="J106" i="5" s="1"/>
  <c r="E106" i="5"/>
  <c r="F106" i="5"/>
  <c r="L106" i="5" s="1"/>
  <c r="E71" i="3" s="1"/>
  <c r="K106" i="5"/>
  <c r="B108" i="5"/>
  <c r="C108" i="5"/>
  <c r="D108" i="5"/>
  <c r="J108" i="5" s="1"/>
  <c r="C73" i="3" s="1"/>
  <c r="E108" i="5"/>
  <c r="K108" i="5" s="1"/>
  <c r="F108" i="5"/>
  <c r="L108" i="5" s="1"/>
  <c r="H108" i="5"/>
  <c r="A73" i="3" s="1"/>
  <c r="I108" i="5"/>
  <c r="B109" i="5"/>
  <c r="C109" i="5"/>
  <c r="I109" i="5" s="1"/>
  <c r="D109" i="5"/>
  <c r="J109" i="5" s="1"/>
  <c r="E109" i="5"/>
  <c r="K109" i="5" s="1"/>
  <c r="F109" i="5"/>
  <c r="L109" i="5" s="1"/>
  <c r="H109" i="5"/>
  <c r="B110" i="5"/>
  <c r="H110" i="5" s="1"/>
  <c r="A75" i="3" s="1"/>
  <c r="C110" i="5"/>
  <c r="I110" i="5" s="1"/>
  <c r="E110" i="5"/>
  <c r="F110" i="5"/>
  <c r="L110" i="5" s="1"/>
  <c r="K110" i="5"/>
  <c r="D75" i="3" s="1"/>
  <c r="B111" i="5"/>
  <c r="C111" i="5"/>
  <c r="D111" i="5"/>
  <c r="E111" i="5"/>
  <c r="K111" i="5" s="1"/>
  <c r="D76" i="3" s="1"/>
  <c r="F111" i="5"/>
  <c r="L111" i="5" s="1"/>
  <c r="E76" i="3" s="1"/>
  <c r="H111" i="5"/>
  <c r="A76" i="3" s="1"/>
  <c r="I111" i="5"/>
  <c r="J111" i="5"/>
  <c r="B112" i="5"/>
  <c r="C112" i="5"/>
  <c r="I112" i="5" s="1"/>
  <c r="B77" i="3" s="1"/>
  <c r="D112" i="5"/>
  <c r="E112" i="5"/>
  <c r="K112" i="5" s="1"/>
  <c r="F112" i="5"/>
  <c r="L112" i="5" s="1"/>
  <c r="E77" i="3" s="1"/>
  <c r="H112" i="5"/>
  <c r="A77" i="3" s="1"/>
  <c r="J112" i="5"/>
  <c r="B114" i="5"/>
  <c r="C114" i="5"/>
  <c r="I114" i="5" s="1"/>
  <c r="D114" i="5"/>
  <c r="J114" i="5" s="1"/>
  <c r="C78" i="3" s="1"/>
  <c r="E114" i="5"/>
  <c r="K114" i="5" s="1"/>
  <c r="F114" i="5"/>
  <c r="L114" i="5" s="1"/>
  <c r="H114" i="5"/>
  <c r="B115" i="5"/>
  <c r="H115" i="5" s="1"/>
  <c r="C115" i="5"/>
  <c r="I115" i="5" s="1"/>
  <c r="D115" i="5"/>
  <c r="J115" i="5" s="1"/>
  <c r="E115" i="5"/>
  <c r="F115" i="5"/>
  <c r="K115" i="5"/>
  <c r="D79" i="3" s="1"/>
  <c r="L115" i="5"/>
  <c r="B116" i="5"/>
  <c r="H116" i="5" s="1"/>
  <c r="A80" i="3" s="1"/>
  <c r="C116" i="5"/>
  <c r="I116" i="5" s="1"/>
  <c r="E116" i="5"/>
  <c r="K116" i="5" s="1"/>
  <c r="D80" i="3" s="1"/>
  <c r="F116" i="5"/>
  <c r="L116" i="5"/>
  <c r="B117" i="5"/>
  <c r="H117" i="5" s="1"/>
  <c r="A81" i="3" s="1"/>
  <c r="C117" i="5"/>
  <c r="I117" i="5" s="1"/>
  <c r="D117" i="5"/>
  <c r="J117" i="5" s="1"/>
  <c r="E117" i="5"/>
  <c r="K117" i="5" s="1"/>
  <c r="D81" i="3" s="1"/>
  <c r="F117" i="5"/>
  <c r="L117" i="5"/>
  <c r="E81" i="3" s="1"/>
  <c r="B118" i="5"/>
  <c r="H118" i="5" s="1"/>
  <c r="C118" i="5"/>
  <c r="I118" i="5" s="1"/>
  <c r="B82" i="3" s="1"/>
  <c r="D118" i="5"/>
  <c r="E118" i="5"/>
  <c r="K118" i="5" s="1"/>
  <c r="F118" i="5"/>
  <c r="L118" i="5" s="1"/>
  <c r="E82" i="3" s="1"/>
  <c r="J118" i="5"/>
  <c r="C82" i="3" s="1"/>
  <c r="B120" i="5"/>
  <c r="H120" i="5" s="1"/>
  <c r="C120" i="5"/>
  <c r="D120" i="5"/>
  <c r="J120" i="5" s="1"/>
  <c r="C84" i="3" s="1"/>
  <c r="E120" i="5"/>
  <c r="K120" i="5" s="1"/>
  <c r="F120" i="5"/>
  <c r="L120" i="5" s="1"/>
  <c r="I120" i="5"/>
  <c r="B121" i="5"/>
  <c r="H121" i="5" s="1"/>
  <c r="C121" i="5"/>
  <c r="I121" i="5" s="1"/>
  <c r="D121" i="5"/>
  <c r="J121" i="5" s="1"/>
  <c r="E121" i="5"/>
  <c r="K121" i="5" s="1"/>
  <c r="D85" i="3" s="1"/>
  <c r="F121" i="5"/>
  <c r="L121" i="5" s="1"/>
  <c r="B122" i="5"/>
  <c r="H122" i="5" s="1"/>
  <c r="A86" i="3" s="1"/>
  <c r="C122" i="5"/>
  <c r="I122" i="5" s="1"/>
  <c r="E122" i="5"/>
  <c r="K122" i="5" s="1"/>
  <c r="D86" i="3" s="1"/>
  <c r="F122" i="5"/>
  <c r="L122" i="5" s="1"/>
  <c r="B123" i="5"/>
  <c r="C123" i="5"/>
  <c r="I123" i="5" s="1"/>
  <c r="D123" i="5"/>
  <c r="J123" i="5" s="1"/>
  <c r="E123" i="5"/>
  <c r="K123" i="5" s="1"/>
  <c r="D87" i="3" s="1"/>
  <c r="F123" i="5"/>
  <c r="H123" i="5"/>
  <c r="A87" i="3" s="1"/>
  <c r="L123" i="5"/>
  <c r="E87" i="3" s="1"/>
  <c r="B124" i="5"/>
  <c r="H124" i="5" s="1"/>
  <c r="C124" i="5"/>
  <c r="I124" i="5" s="1"/>
  <c r="B88" i="3" s="1"/>
  <c r="D124" i="5"/>
  <c r="J124" i="5" s="1"/>
  <c r="E124" i="5"/>
  <c r="F124" i="5"/>
  <c r="K124" i="5"/>
  <c r="L124" i="5"/>
  <c r="E88" i="3" s="1"/>
  <c r="B126" i="5"/>
  <c r="H126" i="5" s="1"/>
  <c r="C126" i="5"/>
  <c r="D126" i="5"/>
  <c r="J126" i="5" s="1"/>
  <c r="C89" i="3" s="1"/>
  <c r="E126" i="5"/>
  <c r="K126" i="5" s="1"/>
  <c r="F126" i="5"/>
  <c r="I126" i="5"/>
  <c r="L126" i="5"/>
  <c r="B127" i="5"/>
  <c r="C127" i="5"/>
  <c r="I127" i="5" s="1"/>
  <c r="D127" i="5"/>
  <c r="E127" i="5"/>
  <c r="F127" i="5"/>
  <c r="H127" i="5"/>
  <c r="A90" i="3" s="1"/>
  <c r="J127" i="5"/>
  <c r="K127" i="5"/>
  <c r="D90" i="3" s="1"/>
  <c r="L127" i="5"/>
  <c r="B128" i="5"/>
  <c r="H128" i="5" s="1"/>
  <c r="A91" i="3" s="1"/>
  <c r="C128" i="5"/>
  <c r="E128" i="5"/>
  <c r="F128" i="5"/>
  <c r="I128" i="5"/>
  <c r="K128" i="5"/>
  <c r="D91" i="3" s="1"/>
  <c r="L128" i="5"/>
  <c r="E91" i="3" s="1"/>
  <c r="B129" i="5"/>
  <c r="C129" i="5"/>
  <c r="I129" i="5" s="1"/>
  <c r="D129" i="5"/>
  <c r="E129" i="5"/>
  <c r="F129" i="5"/>
  <c r="H129" i="5"/>
  <c r="A92" i="3" s="1"/>
  <c r="J129" i="5"/>
  <c r="K129" i="5"/>
  <c r="D92" i="3" s="1"/>
  <c r="L129" i="5"/>
  <c r="E92" i="3" s="1"/>
  <c r="B130" i="5"/>
  <c r="C130" i="5"/>
  <c r="D130" i="5"/>
  <c r="E130" i="5"/>
  <c r="K130" i="5" s="1"/>
  <c r="F130" i="5"/>
  <c r="L130" i="5" s="1"/>
  <c r="E93" i="3" s="1"/>
  <c r="H130" i="5"/>
  <c r="I130" i="5"/>
  <c r="B93" i="3" s="1"/>
  <c r="J130" i="5"/>
  <c r="B132" i="5"/>
  <c r="C132" i="5"/>
  <c r="I132" i="5" s="1"/>
  <c r="D132" i="5"/>
  <c r="J132" i="5" s="1"/>
  <c r="C95" i="3" s="1"/>
  <c r="E132" i="5"/>
  <c r="K132" i="5" s="1"/>
  <c r="F132" i="5"/>
  <c r="L132" i="5" s="1"/>
  <c r="H132" i="5"/>
  <c r="B133" i="5"/>
  <c r="H133" i="5" s="1"/>
  <c r="A96" i="3" s="1"/>
  <c r="C133" i="5"/>
  <c r="I133" i="5" s="1"/>
  <c r="D133" i="5"/>
  <c r="J133" i="5" s="1"/>
  <c r="E133" i="5"/>
  <c r="K133" i="5" s="1"/>
  <c r="D96" i="3" s="1"/>
  <c r="F133" i="5"/>
  <c r="L133" i="5"/>
  <c r="B134" i="5"/>
  <c r="H134" i="5" s="1"/>
  <c r="A97" i="3" s="1"/>
  <c r="C134" i="5"/>
  <c r="I134" i="5" s="1"/>
  <c r="E134" i="5"/>
  <c r="K134" i="5" s="1"/>
  <c r="D97" i="3" s="1"/>
  <c r="F134" i="5"/>
  <c r="L134" i="5" s="1"/>
  <c r="E97" i="3" s="1"/>
  <c r="B135" i="5"/>
  <c r="H135" i="5" s="1"/>
  <c r="A98" i="3" s="1"/>
  <c r="C135" i="5"/>
  <c r="I135" i="5" s="1"/>
  <c r="B98" i="3" s="1"/>
  <c r="D135" i="5"/>
  <c r="J135" i="5" s="1"/>
  <c r="E135" i="5"/>
  <c r="K135" i="5" s="1"/>
  <c r="D98" i="3" s="1"/>
  <c r="F135" i="5"/>
  <c r="L135" i="5"/>
  <c r="E98" i="3" s="1"/>
  <c r="B136" i="5"/>
  <c r="H136" i="5" s="1"/>
  <c r="C136" i="5"/>
  <c r="D136" i="5"/>
  <c r="E136" i="5"/>
  <c r="F136" i="5"/>
  <c r="L136" i="5" s="1"/>
  <c r="E99" i="3" s="1"/>
  <c r="I136" i="5"/>
  <c r="B99" i="3" s="1"/>
  <c r="J136" i="5"/>
  <c r="K136" i="5"/>
  <c r="B138" i="5"/>
  <c r="C138" i="5"/>
  <c r="D138" i="5"/>
  <c r="J138" i="5" s="1"/>
  <c r="C100" i="3" s="1"/>
  <c r="E138" i="5"/>
  <c r="K138" i="5" s="1"/>
  <c r="F138" i="5"/>
  <c r="L138" i="5" s="1"/>
  <c r="H138" i="5"/>
  <c r="I138" i="5"/>
  <c r="B139" i="5"/>
  <c r="C139" i="5"/>
  <c r="I139" i="5" s="1"/>
  <c r="D139" i="5"/>
  <c r="E139" i="5"/>
  <c r="K139" i="5" s="1"/>
  <c r="D101" i="3" s="1"/>
  <c r="F139" i="5"/>
  <c r="L139" i="5" s="1"/>
  <c r="H139" i="5"/>
  <c r="A101" i="3" s="1"/>
  <c r="J139" i="5"/>
  <c r="B140" i="5"/>
  <c r="H140" i="5" s="1"/>
  <c r="A102" i="3" s="1"/>
  <c r="C140" i="5"/>
  <c r="E140" i="5"/>
  <c r="K140" i="5" s="1"/>
  <c r="D102" i="3" s="1"/>
  <c r="F140" i="5"/>
  <c r="L140" i="5" s="1"/>
  <c r="I140" i="5"/>
  <c r="B141" i="5"/>
  <c r="H141" i="5" s="1"/>
  <c r="A103" i="3" s="1"/>
  <c r="C141" i="5"/>
  <c r="D141" i="5"/>
  <c r="J141" i="5" s="1"/>
  <c r="E141" i="5"/>
  <c r="K141" i="5" s="1"/>
  <c r="D103" i="3" s="1"/>
  <c r="F141" i="5"/>
  <c r="I141" i="5"/>
  <c r="B103" i="3" s="1"/>
  <c r="L141" i="5"/>
  <c r="E103" i="3" s="1"/>
  <c r="B142" i="5"/>
  <c r="H142" i="5" s="1"/>
  <c r="C142" i="5"/>
  <c r="I142" i="5" s="1"/>
  <c r="B104" i="3" s="1"/>
  <c r="D142" i="5"/>
  <c r="J142" i="5" s="1"/>
  <c r="E142" i="5"/>
  <c r="K142" i="5" s="1"/>
  <c r="F142" i="5"/>
  <c r="L142" i="5"/>
  <c r="E104" i="3" s="1"/>
  <c r="B144" i="5"/>
  <c r="H144" i="5" s="1"/>
  <c r="C144" i="5"/>
  <c r="I144" i="5" s="1"/>
  <c r="D144" i="5"/>
  <c r="J144" i="5" s="1"/>
  <c r="C106" i="3" s="1"/>
  <c r="E144" i="5"/>
  <c r="K144" i="5" s="1"/>
  <c r="F144" i="5"/>
  <c r="L144" i="5" s="1"/>
  <c r="B145" i="5"/>
  <c r="H145" i="5" s="1"/>
  <c r="A107" i="3" s="1"/>
  <c r="C145" i="5"/>
  <c r="I145" i="5" s="1"/>
  <c r="D145" i="5"/>
  <c r="J145" i="5" s="1"/>
  <c r="C107" i="3" s="1"/>
  <c r="E145" i="5"/>
  <c r="K145" i="5" s="1"/>
  <c r="F145" i="5"/>
  <c r="L145" i="5" s="1"/>
  <c r="B146" i="5"/>
  <c r="H146" i="5" s="1"/>
  <c r="A108" i="3" s="1"/>
  <c r="C146" i="5"/>
  <c r="I146" i="5" s="1"/>
  <c r="E146" i="5"/>
  <c r="K146" i="5" s="1"/>
  <c r="D108" i="3" s="1"/>
  <c r="F146" i="5"/>
  <c r="L146" i="5" s="1"/>
  <c r="B147" i="5"/>
  <c r="H147" i="5" s="1"/>
  <c r="A109" i="3" s="1"/>
  <c r="C147" i="5"/>
  <c r="I147" i="5" s="1"/>
  <c r="D147" i="5"/>
  <c r="J147" i="5" s="1"/>
  <c r="E147" i="5"/>
  <c r="K147" i="5" s="1"/>
  <c r="D109" i="3" s="1"/>
  <c r="F147" i="5"/>
  <c r="L147" i="5" s="1"/>
  <c r="B148" i="5"/>
  <c r="H148" i="5" s="1"/>
  <c r="A110" i="3" s="1"/>
  <c r="C148" i="5"/>
  <c r="I148" i="5" s="1"/>
  <c r="B110" i="3" s="1"/>
  <c r="D148" i="5"/>
  <c r="E148" i="5"/>
  <c r="K148" i="5" s="1"/>
  <c r="D110" i="3" s="1"/>
  <c r="F148" i="5"/>
  <c r="L148" i="5" s="1"/>
  <c r="E110" i="3" s="1"/>
  <c r="J148" i="5"/>
  <c r="C108" i="3"/>
  <c r="C102" i="3"/>
  <c r="C97" i="3"/>
  <c r="C91" i="3"/>
  <c r="C86" i="3"/>
  <c r="C80" i="3"/>
  <c r="C75" i="3"/>
  <c r="C69" i="3"/>
  <c r="C64" i="3"/>
  <c r="C58" i="3"/>
  <c r="C53" i="3"/>
  <c r="C47" i="3"/>
  <c r="C42" i="3"/>
  <c r="C36" i="3"/>
  <c r="C31" i="3"/>
  <c r="C25" i="3"/>
  <c r="C20" i="3"/>
  <c r="C14" i="3"/>
  <c r="C9" i="3"/>
  <c r="C3" i="3"/>
  <c r="D34" i="3"/>
  <c r="C18" i="3"/>
  <c r="D7" i="3"/>
  <c r="B2" i="3"/>
  <c r="E54" i="3" l="1"/>
  <c r="D13" i="3"/>
  <c r="E21" i="3"/>
  <c r="A53" i="3"/>
  <c r="A62" i="3"/>
  <c r="E109" i="3"/>
  <c r="E102" i="3"/>
  <c r="D107" i="3"/>
  <c r="B109" i="3"/>
  <c r="D100" i="3"/>
  <c r="B92" i="3"/>
  <c r="E108" i="3"/>
  <c r="B102" i="3"/>
  <c r="B87" i="3"/>
  <c r="D95" i="3"/>
  <c r="A88" i="3"/>
  <c r="C79" i="3"/>
  <c r="D77" i="3"/>
  <c r="E67" i="3"/>
  <c r="C76" i="3"/>
  <c r="B63" i="3"/>
  <c r="A68" i="3"/>
  <c r="E52" i="3"/>
  <c r="D51" i="3"/>
  <c r="E46" i="3"/>
  <c r="B41" i="3"/>
  <c r="E74" i="3"/>
  <c r="B69" i="3"/>
  <c r="D57" i="3"/>
  <c r="B48" i="3"/>
  <c r="A64" i="3"/>
  <c r="E47" i="3"/>
  <c r="A63" i="3"/>
  <c r="D52" i="3"/>
  <c r="E19" i="3"/>
  <c r="D46" i="3"/>
  <c r="B36" i="3"/>
  <c r="E42" i="3"/>
  <c r="E7" i="3"/>
  <c r="D21" i="3"/>
  <c r="D23" i="3"/>
  <c r="C29" i="3"/>
  <c r="D43" i="3"/>
  <c r="A35" i="3"/>
  <c r="A37" i="3"/>
  <c r="B13" i="3"/>
  <c r="A27" i="3"/>
  <c r="A31" i="3"/>
  <c r="B15" i="3"/>
  <c r="D18" i="3"/>
  <c r="E25" i="3"/>
  <c r="D37" i="3"/>
  <c r="D41" i="3"/>
  <c r="D20" i="3"/>
  <c r="B22" i="3"/>
  <c r="A25" i="3"/>
  <c r="C27" i="3"/>
  <c r="A30" i="3"/>
  <c r="A32" i="3"/>
  <c r="A38" i="3"/>
  <c r="E24" i="3"/>
  <c r="E20" i="3"/>
  <c r="C22" i="3"/>
  <c r="D25" i="3"/>
  <c r="C45" i="3"/>
  <c r="E12" i="3"/>
  <c r="A26" i="3"/>
  <c r="C30" i="3"/>
  <c r="A36" i="3"/>
  <c r="D19" i="3"/>
  <c r="A44" i="3"/>
  <c r="B26" i="3"/>
  <c r="C23" i="3"/>
  <c r="A33" i="3"/>
  <c r="E8" i="3"/>
  <c r="B9" i="3"/>
  <c r="B10" i="3"/>
  <c r="D12" i="3"/>
  <c r="E13" i="3"/>
  <c r="A23" i="3"/>
  <c r="D24" i="3"/>
  <c r="B1" i="3"/>
  <c r="C40" i="3"/>
  <c r="B5" i="3"/>
  <c r="C16" i="3"/>
  <c r="E18" i="3"/>
  <c r="B19" i="3"/>
  <c r="E22" i="3"/>
  <c r="A24" i="3"/>
  <c r="D26" i="3"/>
  <c r="D32" i="3"/>
  <c r="C44" i="3"/>
  <c r="C35" i="3"/>
  <c r="A49" i="3"/>
  <c r="A55" i="3"/>
  <c r="D30" i="3"/>
  <c r="B4" i="3"/>
  <c r="C15" i="3"/>
  <c r="B21" i="3"/>
  <c r="E26" i="3"/>
  <c r="E27" i="3"/>
  <c r="E32" i="3"/>
  <c r="E37" i="3"/>
  <c r="D36" i="3"/>
  <c r="E9" i="3"/>
  <c r="E10" i="3"/>
  <c r="E16" i="3"/>
  <c r="B78" i="3" l="1"/>
  <c r="A99" i="3"/>
  <c r="D88" i="3"/>
  <c r="C90" i="3"/>
  <c r="B58" i="3"/>
  <c r="C71" i="3"/>
  <c r="E63" i="3"/>
  <c r="B85" i="3"/>
  <c r="C98" i="3"/>
  <c r="E89" i="3"/>
  <c r="A84" i="3"/>
  <c r="B65" i="3"/>
  <c r="E69" i="3"/>
  <c r="D73" i="3"/>
  <c r="E65" i="3"/>
  <c r="D68" i="3"/>
  <c r="A79" i="3"/>
  <c r="B60" i="3"/>
  <c r="B59" i="3"/>
  <c r="A78" i="3"/>
  <c r="D67" i="3"/>
  <c r="E64" i="3"/>
  <c r="A74" i="3"/>
  <c r="B55" i="3"/>
  <c r="E59" i="3"/>
  <c r="D63" i="3"/>
  <c r="E36" i="3"/>
  <c r="E55" i="3"/>
  <c r="E34" i="3"/>
  <c r="B34" i="3"/>
  <c r="A56" i="3"/>
  <c r="B31" i="3"/>
  <c r="A54" i="3"/>
  <c r="E33" i="3"/>
  <c r="C41" i="3"/>
  <c r="D48" i="3"/>
  <c r="D42" i="3"/>
  <c r="D31" i="3"/>
  <c r="B32" i="3"/>
  <c r="B29" i="3"/>
  <c r="A52" i="3"/>
  <c r="A43" i="3"/>
  <c r="E38" i="3"/>
  <c r="C46" i="3"/>
  <c r="B33" i="3"/>
  <c r="D29" i="3"/>
  <c r="A42" i="3"/>
  <c r="B20" i="3"/>
  <c r="E40" i="3"/>
  <c r="C49" i="3"/>
  <c r="B53" i="3"/>
  <c r="B27" i="3"/>
  <c r="C34" i="3"/>
  <c r="B47" i="3"/>
  <c r="A67" i="3"/>
  <c r="D56" i="3"/>
  <c r="E53" i="3"/>
  <c r="B25" i="3"/>
  <c r="D35" i="3"/>
  <c r="E31" i="3"/>
  <c r="A48" i="3"/>
  <c r="B49" i="3"/>
  <c r="A69" i="3"/>
  <c r="B45" i="3"/>
  <c r="E51" i="3"/>
  <c r="C59" i="3"/>
  <c r="C52" i="3"/>
  <c r="A60" i="3"/>
  <c r="B40" i="3"/>
  <c r="E45" i="3"/>
  <c r="C55" i="3"/>
  <c r="A59" i="3"/>
  <c r="E43" i="3"/>
  <c r="D47" i="3"/>
  <c r="C51" i="3"/>
  <c r="B37" i="3"/>
  <c r="E78" i="3" l="1"/>
  <c r="B74" i="3"/>
  <c r="C87" i="3"/>
  <c r="B100" i="3"/>
  <c r="E106" i="3"/>
  <c r="D58" i="3"/>
  <c r="A85" i="3"/>
  <c r="C93" i="3"/>
  <c r="B80" i="3"/>
  <c r="E85" i="3"/>
  <c r="A95" i="3"/>
  <c r="D84" i="3"/>
  <c r="E80" i="3"/>
  <c r="B76" i="3"/>
  <c r="E79" i="3"/>
  <c r="B75" i="3"/>
  <c r="C88" i="3"/>
  <c r="B70" i="3"/>
  <c r="E75" i="3"/>
  <c r="D78" i="3"/>
  <c r="A89" i="3"/>
  <c r="B51" i="3"/>
  <c r="D60" i="3"/>
  <c r="A71" i="3"/>
  <c r="C63" i="3"/>
  <c r="C66" i="3"/>
  <c r="E44" i="3"/>
  <c r="E57" i="3"/>
  <c r="E73" i="3"/>
  <c r="B38" i="3"/>
  <c r="D74" i="3"/>
  <c r="E70" i="3"/>
  <c r="B66" i="3"/>
  <c r="C77" i="3"/>
  <c r="B64" i="3"/>
  <c r="E68" i="3"/>
  <c r="B57" i="3"/>
  <c r="E62" i="3"/>
  <c r="C70" i="3"/>
  <c r="B62" i="3"/>
  <c r="A82" i="3"/>
  <c r="D71" i="3"/>
  <c r="C74" i="3"/>
  <c r="E49" i="3"/>
  <c r="A65" i="3"/>
  <c r="D54" i="3"/>
  <c r="C56" i="3"/>
  <c r="B44" i="3"/>
  <c r="B89" i="3" l="1"/>
  <c r="C101" i="3"/>
  <c r="D99" i="3"/>
  <c r="B106" i="3"/>
  <c r="B96" i="3"/>
  <c r="C110" i="3"/>
  <c r="E100" i="3"/>
  <c r="B108" i="3"/>
  <c r="C104" i="3"/>
  <c r="B91" i="3"/>
  <c r="E96" i="3"/>
  <c r="B90" i="3"/>
  <c r="E95" i="3"/>
  <c r="B107" i="3"/>
  <c r="C103" i="3"/>
  <c r="B86" i="3"/>
  <c r="C99" i="3"/>
  <c r="E90" i="3"/>
  <c r="A106" i="3"/>
  <c r="B68" i="3"/>
  <c r="B84" i="3"/>
  <c r="C81" i="3"/>
  <c r="B79" i="3"/>
  <c r="C92" i="3"/>
  <c r="E84" i="3"/>
  <c r="B73" i="3"/>
  <c r="D82" i="3"/>
  <c r="A93" i="3"/>
  <c r="C85" i="3"/>
  <c r="E86" i="3"/>
  <c r="B81" i="3"/>
  <c r="A100" i="3"/>
  <c r="D89" i="3"/>
  <c r="C96" i="3" l="1"/>
  <c r="D93" i="3"/>
  <c r="A104" i="3"/>
  <c r="E107" i="3"/>
  <c r="B101" i="3"/>
  <c r="B97" i="3"/>
  <c r="D106" i="3"/>
  <c r="E101" i="3"/>
  <c r="D104" i="3"/>
  <c r="C109" i="3"/>
  <c r="B95" i="3"/>
</calcChain>
</file>

<file path=xl/sharedStrings.xml><?xml version="1.0" encoding="utf-8"?>
<sst xmlns="http://schemas.openxmlformats.org/spreadsheetml/2006/main" count="95" uniqueCount="56">
  <si>
    <t>Neutrophils</t>
  </si>
  <si>
    <t>DCs</t>
  </si>
  <si>
    <t>T cells</t>
  </si>
  <si>
    <t>Thymus</t>
  </si>
  <si>
    <t>Bone Marrow</t>
  </si>
  <si>
    <t>Epitope</t>
  </si>
  <si>
    <t>Antigen</t>
  </si>
  <si>
    <t>MHC I</t>
  </si>
  <si>
    <t>MHC II</t>
  </si>
  <si>
    <t>TLR</t>
  </si>
  <si>
    <t>TNFalpha</t>
  </si>
  <si>
    <t>Complement, C3b</t>
  </si>
  <si>
    <t>PAMP</t>
  </si>
  <si>
    <t>negative selection</t>
  </si>
  <si>
    <t>positive selection</t>
  </si>
  <si>
    <t>AIRE</t>
  </si>
  <si>
    <t>CD3</t>
  </si>
  <si>
    <t>CD4</t>
  </si>
  <si>
    <t>Mast cells</t>
  </si>
  <si>
    <t>LNs</t>
  </si>
  <si>
    <t>Innate immunity</t>
  </si>
  <si>
    <t>Adaptive immunity</t>
  </si>
  <si>
    <t>CR1</t>
  </si>
  <si>
    <t>Antigen prsenting cell that talks to T cells</t>
  </si>
  <si>
    <t>Small part of the antigen recognized by lymphocytes</t>
  </si>
  <si>
    <t>Protein that can be recognized by lymphocytes</t>
  </si>
  <si>
    <t>Expressed on all nucleated cells and present peptides</t>
  </si>
  <si>
    <t>Expressed only on APCs and present peptids</t>
  </si>
  <si>
    <t>Conserved parts of microbes recognized by PRRs</t>
  </si>
  <si>
    <t>How autoreactive T cells are eliminated</t>
  </si>
  <si>
    <t>First step in T cell maturation</t>
  </si>
  <si>
    <t>Part of the TCR complex</t>
  </si>
  <si>
    <t>Co-receptor for T cells</t>
  </si>
  <si>
    <t>Innate immune cells that secrete histamines</t>
  </si>
  <si>
    <t>Where T and B cells see antigen</t>
  </si>
  <si>
    <t>Early immune response to pathogen that is not specific</t>
  </si>
  <si>
    <t>Delayed immune response to pathogen that is highly specific</t>
  </si>
  <si>
    <t>FREE</t>
  </si>
  <si>
    <t>A cytokine released by macrophages during inflammation</t>
  </si>
  <si>
    <t>Transcription factor that turns on tissue antigens in the thymus</t>
  </si>
  <si>
    <t>PRRs that recognize parts of microbes</t>
  </si>
  <si>
    <t>Receptor on macrophages that help phagocytose microbes</t>
  </si>
  <si>
    <t>A phagocyte that secretes intracellular DNA to trap pathogens</t>
  </si>
  <si>
    <t>An organ where T cells mature</t>
  </si>
  <si>
    <t>An organ where you find HSCs</t>
  </si>
  <si>
    <t>Molecule that recognizes MHC:peptide complex</t>
  </si>
  <si>
    <t>A complement protein that binds to microbial surfaces</t>
  </si>
  <si>
    <t>Randomized numbers</t>
  </si>
  <si>
    <t>Answers</t>
  </si>
  <si>
    <t>Questions</t>
  </si>
  <si>
    <t>CD8</t>
  </si>
  <si>
    <t>Q#</t>
  </si>
  <si>
    <t xml:space="preserve">*This is the code sheet - you don't need to change this. </t>
  </si>
  <si>
    <t>*Edit questions and answers on this sheet. It will autopopulate the bingo cards on the PRINT tab.</t>
  </si>
  <si>
    <t>*Print this sheet for the TAs.</t>
  </si>
  <si>
    <t>Co-receptor on cytotoxic 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</si>
</sst>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555555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6" fillId="0" borderId="3" xfId="0" applyFont="1" applyBorder="1"/>
    <xf numFmtId="0" fontId="6" fillId="0" borderId="5" xfId="0" applyFont="1" applyBorder="1"/>
    <xf numFmtId="0" fontId="6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6" borderId="1" xfId="0" applyFont="1" applyFill="1" applyBorder="1" applyAlignment="1">
      <alignment horizontal="right"/>
    </xf>
    <xf numFmtId="0" fontId="9" fillId="3" borderId="1" xfId="0" applyFont="1" applyFill="1" applyBorder="1"/>
    <xf numFmtId="0" fontId="9" fillId="4" borderId="1" xfId="0" applyFont="1" applyFill="1" applyBorder="1"/>
    <xf numFmtId="0" fontId="8" fillId="0" borderId="1" xfId="0" applyFont="1" applyBorder="1"/>
    <xf numFmtId="0" fontId="10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  <color rgb="FF76D6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DCC1-7E74-2248-980B-15CAF923AF72}">
  <dimension ref="A1:C148"/>
  <sheetViews>
    <sheetView tabSelected="1" zoomScaleNormal="100" workbookViewId="0">
      <selection activeCell="E15" sqref="E15"/>
    </sheetView>
  </sheetViews>
  <sheetFormatPr baseColWidth="10" defaultRowHeight="19" x14ac:dyDescent="0.25"/>
  <cols>
    <col min="1" max="1" width="7.1640625" style="1" customWidth="1"/>
    <col min="2" max="2" width="23.33203125" style="1" customWidth="1"/>
    <col min="3" max="3" width="74.83203125" style="1" customWidth="1"/>
    <col min="4" max="8" width="10.83203125" style="1" customWidth="1"/>
    <col min="9" max="9" width="4.83203125" style="1" customWidth="1"/>
    <col min="10" max="14" width="18.33203125" style="1" customWidth="1"/>
    <col min="15" max="15" width="9.5" style="1" customWidth="1"/>
    <col min="16" max="35" width="5.5" style="1" customWidth="1"/>
    <col min="36" max="16384" width="10.83203125" style="1"/>
  </cols>
  <sheetData>
    <row r="1" spans="1:3" s="35" customFormat="1" ht="21" x14ac:dyDescent="0.25">
      <c r="A1" s="40" t="s">
        <v>53</v>
      </c>
    </row>
    <row r="2" spans="1:3" s="35" customFormat="1" ht="21" x14ac:dyDescent="0.25">
      <c r="A2" s="40" t="s">
        <v>54</v>
      </c>
    </row>
    <row r="4" spans="1:3" ht="25" customHeight="1" x14ac:dyDescent="0.25">
      <c r="A4" s="36" t="s">
        <v>51</v>
      </c>
      <c r="B4" s="37" t="s">
        <v>48</v>
      </c>
      <c r="C4" s="38" t="s">
        <v>49</v>
      </c>
    </row>
    <row r="5" spans="1:3" ht="25" customHeight="1" x14ac:dyDescent="0.25">
      <c r="A5" s="39">
        <v>1</v>
      </c>
      <c r="B5" s="39" t="s">
        <v>50</v>
      </c>
      <c r="C5" s="39" t="s">
        <v>55</v>
      </c>
    </row>
    <row r="6" spans="1:3" ht="25" customHeight="1" x14ac:dyDescent="0.25">
      <c r="A6" s="39">
        <v>2</v>
      </c>
      <c r="B6" s="39" t="s">
        <v>0</v>
      </c>
      <c r="C6" s="39" t="s">
        <v>42</v>
      </c>
    </row>
    <row r="7" spans="1:3" ht="25" customHeight="1" x14ac:dyDescent="0.25">
      <c r="A7" s="39">
        <v>3</v>
      </c>
      <c r="B7" s="39" t="s">
        <v>1</v>
      </c>
      <c r="C7" s="39" t="s">
        <v>23</v>
      </c>
    </row>
    <row r="8" spans="1:3" ht="25" customHeight="1" x14ac:dyDescent="0.25">
      <c r="A8" s="39">
        <v>4</v>
      </c>
      <c r="B8" s="39" t="s">
        <v>2</v>
      </c>
      <c r="C8" s="39" t="s">
        <v>45</v>
      </c>
    </row>
    <row r="9" spans="1:3" ht="25" customHeight="1" x14ac:dyDescent="0.25">
      <c r="A9" s="39">
        <v>5</v>
      </c>
      <c r="B9" s="39" t="s">
        <v>3</v>
      </c>
      <c r="C9" s="39" t="s">
        <v>43</v>
      </c>
    </row>
    <row r="10" spans="1:3" ht="25" customHeight="1" x14ac:dyDescent="0.25">
      <c r="A10" s="39">
        <v>6</v>
      </c>
      <c r="B10" s="39" t="s">
        <v>4</v>
      </c>
      <c r="C10" s="39" t="s">
        <v>44</v>
      </c>
    </row>
    <row r="11" spans="1:3" ht="25" customHeight="1" x14ac:dyDescent="0.25">
      <c r="A11" s="39">
        <v>7</v>
      </c>
      <c r="B11" s="39" t="s">
        <v>5</v>
      </c>
      <c r="C11" s="39" t="s">
        <v>24</v>
      </c>
    </row>
    <row r="12" spans="1:3" ht="25" customHeight="1" x14ac:dyDescent="0.25">
      <c r="A12" s="39">
        <v>8</v>
      </c>
      <c r="B12" s="39" t="s">
        <v>6</v>
      </c>
      <c r="C12" s="39" t="s">
        <v>25</v>
      </c>
    </row>
    <row r="13" spans="1:3" ht="25" customHeight="1" x14ac:dyDescent="0.25">
      <c r="A13" s="39">
        <v>9</v>
      </c>
      <c r="B13" s="39" t="s">
        <v>7</v>
      </c>
      <c r="C13" s="39" t="s">
        <v>26</v>
      </c>
    </row>
    <row r="14" spans="1:3" ht="25" customHeight="1" x14ac:dyDescent="0.25">
      <c r="A14" s="39">
        <v>10</v>
      </c>
      <c r="B14" s="39" t="s">
        <v>8</v>
      </c>
      <c r="C14" s="39" t="s">
        <v>27</v>
      </c>
    </row>
    <row r="15" spans="1:3" ht="25" customHeight="1" x14ac:dyDescent="0.25">
      <c r="A15" s="39">
        <v>11</v>
      </c>
      <c r="B15" s="39" t="s">
        <v>9</v>
      </c>
      <c r="C15" s="39" t="s">
        <v>40</v>
      </c>
    </row>
    <row r="16" spans="1:3" ht="25" customHeight="1" x14ac:dyDescent="0.25">
      <c r="A16" s="39">
        <v>12</v>
      </c>
      <c r="B16" s="39" t="s">
        <v>10</v>
      </c>
      <c r="C16" s="39" t="s">
        <v>38</v>
      </c>
    </row>
    <row r="17" spans="1:3" ht="25" customHeight="1" x14ac:dyDescent="0.25">
      <c r="A17" s="39">
        <v>13</v>
      </c>
      <c r="B17" s="39" t="s">
        <v>11</v>
      </c>
      <c r="C17" s="39" t="s">
        <v>46</v>
      </c>
    </row>
    <row r="18" spans="1:3" ht="25" customHeight="1" x14ac:dyDescent="0.25">
      <c r="A18" s="39">
        <v>14</v>
      </c>
      <c r="B18" s="39" t="s">
        <v>12</v>
      </c>
      <c r="C18" s="39" t="s">
        <v>28</v>
      </c>
    </row>
    <row r="19" spans="1:3" ht="25" customHeight="1" x14ac:dyDescent="0.25">
      <c r="A19" s="39">
        <v>15</v>
      </c>
      <c r="B19" s="39" t="s">
        <v>13</v>
      </c>
      <c r="C19" s="39" t="s">
        <v>29</v>
      </c>
    </row>
    <row r="20" spans="1:3" ht="25" customHeight="1" x14ac:dyDescent="0.25">
      <c r="A20" s="39">
        <v>16</v>
      </c>
      <c r="B20" s="39" t="s">
        <v>14</v>
      </c>
      <c r="C20" s="39" t="s">
        <v>30</v>
      </c>
    </row>
    <row r="21" spans="1:3" ht="25" customHeight="1" x14ac:dyDescent="0.25">
      <c r="A21" s="39">
        <v>17</v>
      </c>
      <c r="B21" s="39" t="s">
        <v>15</v>
      </c>
      <c r="C21" s="39" t="s">
        <v>39</v>
      </c>
    </row>
    <row r="22" spans="1:3" ht="25" customHeight="1" x14ac:dyDescent="0.25">
      <c r="A22" s="39">
        <v>18</v>
      </c>
      <c r="B22" s="39" t="s">
        <v>16</v>
      </c>
      <c r="C22" s="39" t="s">
        <v>31</v>
      </c>
    </row>
    <row r="23" spans="1:3" ht="25" customHeight="1" x14ac:dyDescent="0.25">
      <c r="A23" s="39">
        <v>19</v>
      </c>
      <c r="B23" s="39" t="s">
        <v>17</v>
      </c>
      <c r="C23" s="39" t="s">
        <v>32</v>
      </c>
    </row>
    <row r="24" spans="1:3" ht="25" customHeight="1" x14ac:dyDescent="0.25">
      <c r="A24" s="39">
        <v>20</v>
      </c>
      <c r="B24" s="39" t="s">
        <v>18</v>
      </c>
      <c r="C24" s="39" t="s">
        <v>33</v>
      </c>
    </row>
    <row r="25" spans="1:3" ht="25" customHeight="1" x14ac:dyDescent="0.25">
      <c r="A25" s="39">
        <v>21</v>
      </c>
      <c r="B25" s="39" t="s">
        <v>19</v>
      </c>
      <c r="C25" s="39" t="s">
        <v>34</v>
      </c>
    </row>
    <row r="26" spans="1:3" ht="25" customHeight="1" x14ac:dyDescent="0.25">
      <c r="A26" s="39">
        <v>22</v>
      </c>
      <c r="B26" s="39" t="s">
        <v>20</v>
      </c>
      <c r="C26" s="39" t="s">
        <v>35</v>
      </c>
    </row>
    <row r="27" spans="1:3" ht="25" customHeight="1" x14ac:dyDescent="0.25">
      <c r="A27" s="39">
        <v>23</v>
      </c>
      <c r="B27" s="39" t="s">
        <v>21</v>
      </c>
      <c r="C27" s="39" t="s">
        <v>36</v>
      </c>
    </row>
    <row r="28" spans="1:3" ht="25" customHeight="1" x14ac:dyDescent="0.25">
      <c r="A28" s="39">
        <v>24</v>
      </c>
      <c r="B28" s="39" t="s">
        <v>22</v>
      </c>
      <c r="C28" s="39" t="s">
        <v>41</v>
      </c>
    </row>
    <row r="30" spans="1:3" ht="15" customHeight="1" x14ac:dyDescent="0.35">
      <c r="C30" s="14"/>
    </row>
    <row r="31" spans="1:3" ht="15" customHeight="1" x14ac:dyDescent="0.35">
      <c r="C31" s="14"/>
    </row>
    <row r="32" spans="1:3" ht="15" customHeight="1" x14ac:dyDescent="0.35">
      <c r="C32" s="14"/>
    </row>
    <row r="33" spans="3:3" ht="15" customHeight="1" x14ac:dyDescent="0.35">
      <c r="C33" s="14"/>
    </row>
    <row r="34" spans="3:3" ht="15" customHeight="1" x14ac:dyDescent="0.35">
      <c r="C34" s="14"/>
    </row>
    <row r="35" spans="3:3" ht="15" customHeight="1" x14ac:dyDescent="0.35">
      <c r="C35" s="14"/>
    </row>
    <row r="36" spans="3:3" ht="15" customHeight="1" x14ac:dyDescent="0.35">
      <c r="C36" s="14"/>
    </row>
    <row r="37" spans="3:3" ht="15" customHeight="1" x14ac:dyDescent="0.35">
      <c r="C37" s="14"/>
    </row>
    <row r="38" spans="3:3" ht="15" customHeight="1" x14ac:dyDescent="0.35">
      <c r="C38" s="14"/>
    </row>
    <row r="39" spans="3:3" ht="15" customHeight="1" x14ac:dyDescent="0.35">
      <c r="C39" s="14"/>
    </row>
    <row r="40" spans="3:3" ht="15" customHeight="1" x14ac:dyDescent="0.35">
      <c r="C40" s="14"/>
    </row>
    <row r="41" spans="3:3" ht="15" customHeight="1" x14ac:dyDescent="0.35">
      <c r="C41" s="14"/>
    </row>
    <row r="42" spans="3:3" ht="15" customHeight="1" x14ac:dyDescent="0.35">
      <c r="C42" s="14"/>
    </row>
    <row r="43" spans="3:3" ht="15" customHeight="1" x14ac:dyDescent="0.35">
      <c r="C43" s="14"/>
    </row>
    <row r="44" spans="3:3" ht="15" customHeight="1" x14ac:dyDescent="0.35">
      <c r="C44" s="14"/>
    </row>
    <row r="45" spans="3:3" ht="15" customHeight="1" x14ac:dyDescent="0.35">
      <c r="C45" s="14"/>
    </row>
    <row r="46" spans="3:3" ht="15" customHeight="1" x14ac:dyDescent="0.35">
      <c r="C46" s="14"/>
    </row>
    <row r="47" spans="3:3" ht="15" customHeight="1" x14ac:dyDescent="0.35">
      <c r="C47" s="14"/>
    </row>
    <row r="48" spans="3:3" ht="15" customHeight="1" x14ac:dyDescent="0.35">
      <c r="C48" s="14"/>
    </row>
    <row r="49" spans="3:3" ht="15" customHeight="1" x14ac:dyDescent="0.35">
      <c r="C49" s="14"/>
    </row>
    <row r="50" spans="3:3" ht="15" customHeight="1" x14ac:dyDescent="0.35">
      <c r="C50" s="14"/>
    </row>
    <row r="51" spans="3:3" ht="15" customHeight="1" x14ac:dyDescent="0.35">
      <c r="C51" s="14"/>
    </row>
    <row r="52" spans="3:3" ht="15" customHeight="1" x14ac:dyDescent="0.35">
      <c r="C52" s="14"/>
    </row>
    <row r="53" spans="3:3" ht="15" customHeight="1" x14ac:dyDescent="0.35">
      <c r="C53" s="14"/>
    </row>
    <row r="54" spans="3:3" ht="15" customHeight="1" x14ac:dyDescent="0.35">
      <c r="C54" s="14"/>
    </row>
    <row r="55" spans="3:3" ht="15" customHeight="1" x14ac:dyDescent="0.35">
      <c r="C55" s="14"/>
    </row>
    <row r="56" spans="3:3" ht="15" customHeight="1" x14ac:dyDescent="0.35">
      <c r="C56" s="14"/>
    </row>
    <row r="57" spans="3:3" ht="15" customHeight="1" x14ac:dyDescent="0.35">
      <c r="C57" s="14"/>
    </row>
    <row r="58" spans="3:3" ht="15" customHeight="1" x14ac:dyDescent="0.35">
      <c r="C58" s="14"/>
    </row>
    <row r="59" spans="3:3" ht="15" customHeight="1" x14ac:dyDescent="0.35">
      <c r="C59" s="14"/>
    </row>
    <row r="60" spans="3:3" ht="15" customHeight="1" x14ac:dyDescent="0.35">
      <c r="C60" s="14"/>
    </row>
    <row r="61" spans="3:3" ht="15" customHeight="1" x14ac:dyDescent="0.35">
      <c r="C61" s="14"/>
    </row>
    <row r="62" spans="3:3" ht="15" customHeight="1" x14ac:dyDescent="0.35">
      <c r="C62" s="14"/>
    </row>
    <row r="63" spans="3:3" ht="15" customHeight="1" x14ac:dyDescent="0.35">
      <c r="C63" s="14"/>
    </row>
    <row r="64" spans="3:3" ht="15" customHeight="1" x14ac:dyDescent="0.35">
      <c r="C64" s="14"/>
    </row>
    <row r="65" spans="3:3" ht="15" customHeight="1" x14ac:dyDescent="0.35">
      <c r="C65" s="14"/>
    </row>
    <row r="66" spans="3:3" ht="15" customHeight="1" x14ac:dyDescent="0.35">
      <c r="C66" s="14"/>
    </row>
    <row r="67" spans="3:3" ht="15" customHeight="1" x14ac:dyDescent="0.35">
      <c r="C67" s="14"/>
    </row>
    <row r="68" spans="3:3" ht="15" customHeight="1" x14ac:dyDescent="0.35">
      <c r="C68" s="14"/>
    </row>
    <row r="69" spans="3:3" ht="15" customHeight="1" x14ac:dyDescent="0.35">
      <c r="C69" s="14"/>
    </row>
    <row r="70" spans="3:3" ht="15" customHeight="1" x14ac:dyDescent="0.35">
      <c r="C70" s="14"/>
    </row>
    <row r="71" spans="3:3" ht="15" customHeight="1" x14ac:dyDescent="0.35">
      <c r="C71" s="14"/>
    </row>
    <row r="72" spans="3:3" ht="15" customHeight="1" x14ac:dyDescent="0.35">
      <c r="C72" s="14"/>
    </row>
    <row r="73" spans="3:3" ht="15" customHeight="1" x14ac:dyDescent="0.35">
      <c r="C73" s="14"/>
    </row>
    <row r="74" spans="3:3" ht="15" customHeight="1" x14ac:dyDescent="0.35">
      <c r="C74" s="14"/>
    </row>
    <row r="75" spans="3:3" ht="15" customHeight="1" x14ac:dyDescent="0.35">
      <c r="C75" s="14"/>
    </row>
    <row r="76" spans="3:3" ht="15" customHeight="1" x14ac:dyDescent="0.35">
      <c r="C76" s="14"/>
    </row>
    <row r="77" spans="3:3" ht="15" customHeight="1" x14ac:dyDescent="0.35">
      <c r="C77" s="14"/>
    </row>
    <row r="78" spans="3:3" ht="15" customHeight="1" x14ac:dyDescent="0.35">
      <c r="C78" s="14"/>
    </row>
    <row r="79" spans="3:3" ht="15" customHeight="1" x14ac:dyDescent="0.35">
      <c r="C79" s="14"/>
    </row>
    <row r="80" spans="3:3" ht="15" customHeight="1" x14ac:dyDescent="0.35">
      <c r="C80" s="14"/>
    </row>
    <row r="81" spans="3:3" ht="15" customHeight="1" x14ac:dyDescent="0.35">
      <c r="C81" s="14"/>
    </row>
    <row r="82" spans="3:3" ht="15" customHeight="1" x14ac:dyDescent="0.35">
      <c r="C82" s="14"/>
    </row>
    <row r="83" spans="3:3" ht="15" customHeight="1" x14ac:dyDescent="0.35">
      <c r="C83" s="14"/>
    </row>
    <row r="84" spans="3:3" ht="15" customHeight="1" x14ac:dyDescent="0.35">
      <c r="C84" s="14"/>
    </row>
    <row r="85" spans="3:3" ht="15" customHeight="1" x14ac:dyDescent="0.35">
      <c r="C85" s="14"/>
    </row>
    <row r="86" spans="3:3" ht="15" customHeight="1" x14ac:dyDescent="0.35">
      <c r="C86" s="14"/>
    </row>
    <row r="87" spans="3:3" ht="15" customHeight="1" x14ac:dyDescent="0.35">
      <c r="C87" s="14"/>
    </row>
    <row r="88" spans="3:3" ht="15" customHeight="1" x14ac:dyDescent="0.35">
      <c r="C88" s="14"/>
    </row>
    <row r="89" spans="3:3" ht="15" customHeight="1" x14ac:dyDescent="0.35">
      <c r="C89" s="14"/>
    </row>
    <row r="90" spans="3:3" ht="15" customHeight="1" x14ac:dyDescent="0.35">
      <c r="C90" s="14"/>
    </row>
    <row r="91" spans="3:3" ht="15" customHeight="1" x14ac:dyDescent="0.35">
      <c r="C91" s="14"/>
    </row>
    <row r="92" spans="3:3" ht="15" customHeight="1" x14ac:dyDescent="0.35">
      <c r="C92" s="14"/>
    </row>
    <row r="93" spans="3:3" ht="15" customHeight="1" x14ac:dyDescent="0.35">
      <c r="C93" s="14"/>
    </row>
    <row r="94" spans="3:3" ht="15" customHeight="1" x14ac:dyDescent="0.35">
      <c r="C94" s="14"/>
    </row>
    <row r="95" spans="3:3" ht="15" customHeight="1" x14ac:dyDescent="0.35">
      <c r="C95" s="14"/>
    </row>
    <row r="96" spans="3:3" ht="15" customHeight="1" x14ac:dyDescent="0.35">
      <c r="C96" s="14"/>
    </row>
    <row r="97" spans="3:3" ht="15" customHeight="1" x14ac:dyDescent="0.35">
      <c r="C97" s="14"/>
    </row>
    <row r="98" spans="3:3" ht="15" customHeight="1" x14ac:dyDescent="0.35">
      <c r="C98" s="14"/>
    </row>
    <row r="99" spans="3:3" ht="15" customHeight="1" x14ac:dyDescent="0.35">
      <c r="C99" s="14"/>
    </row>
    <row r="100" spans="3:3" ht="15" customHeight="1" x14ac:dyDescent="0.35">
      <c r="C100" s="14"/>
    </row>
    <row r="101" spans="3:3" ht="15" customHeight="1" x14ac:dyDescent="0.35">
      <c r="C101" s="14"/>
    </row>
    <row r="102" spans="3:3" ht="15" customHeight="1" x14ac:dyDescent="0.35">
      <c r="C102" s="14"/>
    </row>
    <row r="103" spans="3:3" ht="15" customHeight="1" x14ac:dyDescent="0.35">
      <c r="C103" s="14"/>
    </row>
    <row r="104" spans="3:3" ht="15" customHeight="1" x14ac:dyDescent="0.35">
      <c r="C104" s="14"/>
    </row>
    <row r="105" spans="3:3" ht="15" customHeight="1" x14ac:dyDescent="0.35">
      <c r="C105" s="14"/>
    </row>
    <row r="106" spans="3:3" ht="15" customHeight="1" x14ac:dyDescent="0.35">
      <c r="C106" s="14"/>
    </row>
    <row r="107" spans="3:3" ht="15" customHeight="1" x14ac:dyDescent="0.35">
      <c r="C107" s="14"/>
    </row>
    <row r="108" spans="3:3" ht="15" customHeight="1" x14ac:dyDescent="0.35">
      <c r="C108" s="14"/>
    </row>
    <row r="109" spans="3:3" ht="15" customHeight="1" x14ac:dyDescent="0.35">
      <c r="C109" s="14"/>
    </row>
    <row r="110" spans="3:3" ht="15" customHeight="1" x14ac:dyDescent="0.35">
      <c r="C110" s="14"/>
    </row>
    <row r="111" spans="3:3" ht="15" customHeight="1" x14ac:dyDescent="0.35">
      <c r="C111" s="14"/>
    </row>
    <row r="112" spans="3:3" ht="15" customHeight="1" x14ac:dyDescent="0.35">
      <c r="C112" s="14"/>
    </row>
    <row r="113" spans="3:3" ht="15" customHeight="1" x14ac:dyDescent="0.35">
      <c r="C113" s="14"/>
    </row>
    <row r="114" spans="3:3" ht="15" customHeight="1" x14ac:dyDescent="0.35">
      <c r="C114" s="14"/>
    </row>
    <row r="115" spans="3:3" ht="15" customHeight="1" x14ac:dyDescent="0.35">
      <c r="C115" s="14"/>
    </row>
    <row r="116" spans="3:3" ht="15" customHeight="1" x14ac:dyDescent="0.35">
      <c r="C116" s="14"/>
    </row>
    <row r="117" spans="3:3" ht="15" customHeight="1" x14ac:dyDescent="0.35">
      <c r="C117" s="14"/>
    </row>
    <row r="118" spans="3:3" ht="15" customHeight="1" x14ac:dyDescent="0.35">
      <c r="C118" s="14"/>
    </row>
    <row r="119" spans="3:3" ht="15" customHeight="1" x14ac:dyDescent="0.35">
      <c r="C119" s="14"/>
    </row>
    <row r="120" spans="3:3" ht="15" customHeight="1" x14ac:dyDescent="0.35">
      <c r="C120" s="14"/>
    </row>
    <row r="121" spans="3:3" ht="15" customHeight="1" x14ac:dyDescent="0.35">
      <c r="C121" s="14"/>
    </row>
    <row r="122" spans="3:3" ht="15" customHeight="1" x14ac:dyDescent="0.35">
      <c r="C122" s="14"/>
    </row>
    <row r="123" spans="3:3" ht="15" customHeight="1" x14ac:dyDescent="0.35">
      <c r="C123" s="14"/>
    </row>
    <row r="124" spans="3:3" ht="15" customHeight="1" x14ac:dyDescent="0.35">
      <c r="C124" s="14"/>
    </row>
    <row r="125" spans="3:3" ht="15" customHeight="1" x14ac:dyDescent="0.35">
      <c r="C125" s="14"/>
    </row>
    <row r="126" spans="3:3" ht="15" customHeight="1" x14ac:dyDescent="0.35">
      <c r="C126" s="14"/>
    </row>
    <row r="127" spans="3:3" ht="15" customHeight="1" x14ac:dyDescent="0.35">
      <c r="C127" s="14"/>
    </row>
    <row r="128" spans="3:3" ht="15" customHeight="1" x14ac:dyDescent="0.35">
      <c r="C128" s="14"/>
    </row>
    <row r="129" spans="3:3" ht="15" customHeight="1" x14ac:dyDescent="0.35">
      <c r="C129" s="14"/>
    </row>
    <row r="130" spans="3:3" ht="15" customHeight="1" x14ac:dyDescent="0.35">
      <c r="C130" s="14"/>
    </row>
    <row r="131" spans="3:3" ht="15" customHeight="1" x14ac:dyDescent="0.35">
      <c r="C131" s="14"/>
    </row>
    <row r="132" spans="3:3" ht="15" customHeight="1" x14ac:dyDescent="0.35">
      <c r="C132" s="14"/>
    </row>
    <row r="133" spans="3:3" ht="15" customHeight="1" x14ac:dyDescent="0.35">
      <c r="C133" s="14"/>
    </row>
    <row r="134" spans="3:3" ht="15" customHeight="1" x14ac:dyDescent="0.35">
      <c r="C134" s="14"/>
    </row>
    <row r="135" spans="3:3" ht="15" customHeight="1" x14ac:dyDescent="0.35">
      <c r="C135" s="14"/>
    </row>
    <row r="136" spans="3:3" ht="15" customHeight="1" x14ac:dyDescent="0.35">
      <c r="C136" s="14"/>
    </row>
    <row r="137" spans="3:3" ht="15" customHeight="1" x14ac:dyDescent="0.35">
      <c r="C137" s="14"/>
    </row>
    <row r="138" spans="3:3" ht="15" customHeight="1" x14ac:dyDescent="0.35">
      <c r="C138" s="14"/>
    </row>
    <row r="139" spans="3:3" ht="15" customHeight="1" x14ac:dyDescent="0.35">
      <c r="C139" s="14"/>
    </row>
    <row r="140" spans="3:3" ht="15" customHeight="1" x14ac:dyDescent="0.35">
      <c r="C140" s="14"/>
    </row>
    <row r="141" spans="3:3" ht="15" customHeight="1" x14ac:dyDescent="0.35">
      <c r="C141" s="14"/>
    </row>
    <row r="142" spans="3:3" ht="15" customHeight="1" x14ac:dyDescent="0.35">
      <c r="C142" s="14"/>
    </row>
    <row r="143" spans="3:3" ht="15" customHeight="1" x14ac:dyDescent="0.35">
      <c r="C143" s="14"/>
    </row>
    <row r="144" spans="3:3" ht="15" customHeight="1" x14ac:dyDescent="0.35">
      <c r="C144" s="14"/>
    </row>
    <row r="145" spans="3:3" ht="15" customHeight="1" x14ac:dyDescent="0.35">
      <c r="C145" s="13"/>
    </row>
    <row r="146" spans="3:3" ht="15" customHeight="1" x14ac:dyDescent="0.35">
      <c r="C146" s="13"/>
    </row>
    <row r="147" spans="3:3" ht="15" customHeight="1" x14ac:dyDescent="0.35">
      <c r="C147" s="13"/>
    </row>
    <row r="148" spans="3:3" ht="15" customHeight="1" x14ac:dyDescent="0.35">
      <c r="C148" s="13"/>
    </row>
  </sheetData>
  <sortState xmlns:xlrd2="http://schemas.microsoft.com/office/spreadsheetml/2017/richdata2" ref="T5:T28">
    <sortCondition ref="T5:T28"/>
  </sortState>
  <pageMargins left="0.7" right="0.7" top="0.75" bottom="0.75" header="0.3" footer="0.3"/>
  <pageSetup scale="8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7AB9-A3A6-614F-8027-3DE3948D6500}">
  <dimension ref="A1:E110"/>
  <sheetViews>
    <sheetView zoomScale="80" zoomScaleNormal="80" workbookViewId="0">
      <selection activeCell="F20" sqref="F20"/>
    </sheetView>
  </sheetViews>
  <sheetFormatPr baseColWidth="10" defaultColWidth="18.33203125" defaultRowHeight="76" customHeight="1" x14ac:dyDescent="0.2"/>
  <cols>
    <col min="1" max="5" width="18.33203125" style="31" customWidth="1"/>
    <col min="6" max="16384" width="18.33203125" style="31"/>
  </cols>
  <sheetData>
    <row r="1" spans="1:5" ht="76" customHeight="1" x14ac:dyDescent="0.2">
      <c r="A1" s="21" t="str">
        <f>'Code sheet'!H30</f>
        <v>An organ where T cells mature</v>
      </c>
      <c r="B1" s="22" t="str">
        <f>'Code sheet'!I30</f>
        <v>First step in T cell maturation</v>
      </c>
      <c r="C1" s="22" t="str">
        <f>'Code sheet'!J30</f>
        <v>Transcription factor that turns on tissue antigens in the thymus</v>
      </c>
      <c r="D1" s="22" t="str">
        <f>'Code sheet'!K30</f>
        <v>A cytokine released by macrophages during inflammation</v>
      </c>
      <c r="E1" s="23" t="str">
        <f>'Code sheet'!L30</f>
        <v>How autoreactive T cells are eliminated</v>
      </c>
    </row>
    <row r="2" spans="1:5" ht="76" customHeight="1" x14ac:dyDescent="0.2">
      <c r="A2" s="24" t="str">
        <f>'Code sheet'!H31</f>
        <v>Co-receptor on cytotoxic T cells</v>
      </c>
      <c r="B2" s="19" t="str">
        <f>'Code sheet'!I31</f>
        <v>Protein that can be recognized by lymphocytes</v>
      </c>
      <c r="C2" s="19" t="str">
        <f>'Code sheet'!J31</f>
        <v>Conserved parts of microbes recognized by PRRs</v>
      </c>
      <c r="D2" s="19" t="str">
        <f>'Code sheet'!K31</f>
        <v>Expressed only on APCs and present peptids</v>
      </c>
      <c r="E2" s="25" t="str">
        <f>'Code sheet'!L31</f>
        <v>Small part of the antigen recognized by lymphocytes</v>
      </c>
    </row>
    <row r="3" spans="1:5" ht="76" customHeight="1" x14ac:dyDescent="0.2">
      <c r="A3" s="24" t="str">
        <f>'Code sheet'!H32</f>
        <v>Expressed on all nucleated cells and present peptides</v>
      </c>
      <c r="B3" s="19" t="str">
        <f>'Code sheet'!I32</f>
        <v>Antigen prsenting cell that talks to T cells</v>
      </c>
      <c r="C3" s="34" t="str">
        <f>'Code sheet'!J32</f>
        <v>FREE</v>
      </c>
      <c r="D3" s="19" t="str">
        <f>'Code sheet'!K32</f>
        <v>An organ where you find HSCs</v>
      </c>
      <c r="E3" s="25" t="str">
        <f>'Code sheet'!L32</f>
        <v>Co-receptor for T cells</v>
      </c>
    </row>
    <row r="4" spans="1:5" ht="76" customHeight="1" x14ac:dyDescent="0.2">
      <c r="A4" s="24" t="str">
        <f>'Code sheet'!H33</f>
        <v>Early immune response to pathogen that is not specific</v>
      </c>
      <c r="B4" s="19" t="str">
        <f>'Code sheet'!I33</f>
        <v>Innate immune cells that secrete histamines</v>
      </c>
      <c r="C4" s="19" t="str">
        <f>'Code sheet'!J33</f>
        <v>A phagocyte that secretes intracellular DNA to trap pathogens</v>
      </c>
      <c r="D4" s="19" t="str">
        <f>'Code sheet'!K33</f>
        <v>Delayed immune response to pathogen that is highly specific</v>
      </c>
      <c r="E4" s="25" t="str">
        <f>'Code sheet'!L33</f>
        <v>PRRs that recognize parts of microbes</v>
      </c>
    </row>
    <row r="5" spans="1:5" ht="76" customHeight="1" thickBot="1" x14ac:dyDescent="0.25">
      <c r="A5" s="26" t="str">
        <f>'Code sheet'!H34</f>
        <v>Receptor on macrophages that help phagocytose microbes</v>
      </c>
      <c r="B5" s="27" t="str">
        <f>'Code sheet'!I34</f>
        <v>Part of the TCR complex</v>
      </c>
      <c r="C5" s="27" t="str">
        <f>'Code sheet'!J34</f>
        <v>Molecule that recognizes MHC:peptide complex</v>
      </c>
      <c r="D5" s="27" t="str">
        <f>'Code sheet'!K34</f>
        <v>Where T and B cells see antigen</v>
      </c>
      <c r="E5" s="28" t="str">
        <f>'Code sheet'!L34</f>
        <v>A complement protein that binds to microbial surfaces</v>
      </c>
    </row>
    <row r="6" spans="1:5" ht="10" customHeight="1" thickBot="1" x14ac:dyDescent="0.25">
      <c r="A6" s="29"/>
      <c r="B6" s="29"/>
      <c r="C6" s="29"/>
      <c r="D6" s="29"/>
      <c r="E6" s="30"/>
    </row>
    <row r="7" spans="1:5" ht="76" customHeight="1" x14ac:dyDescent="0.2">
      <c r="A7" s="21" t="str">
        <f>'Code sheet'!H36</f>
        <v>A cytokine released by macrophages during inflammation</v>
      </c>
      <c r="B7" s="22" t="str">
        <f>'Code sheet'!I36</f>
        <v>Receptor on macrophages that help phagocytose microbes</v>
      </c>
      <c r="C7" s="22" t="str">
        <f>'Code sheet'!J36</f>
        <v>How autoreactive T cells are eliminated</v>
      </c>
      <c r="D7" s="22" t="str">
        <f>'Code sheet'!K36</f>
        <v>An organ where T cells mature</v>
      </c>
      <c r="E7" s="23" t="str">
        <f>'Code sheet'!L36</f>
        <v>Antigen prsenting cell that talks to T cells</v>
      </c>
    </row>
    <row r="8" spans="1:5" ht="76" customHeight="1" x14ac:dyDescent="0.2">
      <c r="A8" s="24" t="str">
        <f>'Code sheet'!H37</f>
        <v>Early immune response to pathogen that is not specific</v>
      </c>
      <c r="B8" s="19" t="str">
        <f>'Code sheet'!I37</f>
        <v>Where T and B cells see antigen</v>
      </c>
      <c r="C8" s="19" t="str">
        <f>'Code sheet'!J37</f>
        <v>Protein that can be recognized by lymphocytes</v>
      </c>
      <c r="D8" s="19" t="str">
        <f>'Code sheet'!K37</f>
        <v>Innate immune cells that secrete histamines</v>
      </c>
      <c r="E8" s="25" t="str">
        <f>'Code sheet'!L37</f>
        <v>A complement protein that binds to microbial surfaces</v>
      </c>
    </row>
    <row r="9" spans="1:5" ht="76" customHeight="1" x14ac:dyDescent="0.2">
      <c r="A9" s="24" t="str">
        <f>'Code sheet'!H38</f>
        <v>Part of the TCR complex</v>
      </c>
      <c r="B9" s="19" t="str">
        <f>'Code sheet'!I38</f>
        <v>Molecule that recognizes MHC:peptide complex</v>
      </c>
      <c r="C9" s="34" t="str">
        <f>'Code sheet'!J38</f>
        <v>FREE</v>
      </c>
      <c r="D9" s="19" t="str">
        <f>'Code sheet'!K38</f>
        <v>Transcription factor that turns on tissue antigens in the thymus</v>
      </c>
      <c r="E9" s="25" t="str">
        <f>'Code sheet'!L38</f>
        <v>Small part of the antigen recognized by lymphocytes</v>
      </c>
    </row>
    <row r="10" spans="1:5" ht="76" customHeight="1" x14ac:dyDescent="0.2">
      <c r="A10" s="24" t="str">
        <f>'Code sheet'!H39</f>
        <v>First step in T cell maturation</v>
      </c>
      <c r="B10" s="19" t="str">
        <f>'Code sheet'!I39</f>
        <v>An organ where you find HSCs</v>
      </c>
      <c r="C10" s="19" t="str">
        <f>'Code sheet'!J39</f>
        <v>Delayed immune response to pathogen that is highly specific</v>
      </c>
      <c r="D10" s="19" t="str">
        <f>'Code sheet'!K39</f>
        <v>Co-receptor for T cells</v>
      </c>
      <c r="E10" s="25" t="str">
        <f>'Code sheet'!L39</f>
        <v>Co-receptor on cytotoxic T cells</v>
      </c>
    </row>
    <row r="11" spans="1:5" ht="76" customHeight="1" thickBot="1" x14ac:dyDescent="0.25">
      <c r="A11" s="26" t="str">
        <f>'Code sheet'!H40</f>
        <v>PRRs that recognize parts of microbes</v>
      </c>
      <c r="B11" s="27" t="str">
        <f>'Code sheet'!I40</f>
        <v>Conserved parts of microbes recognized by PRRs</v>
      </c>
      <c r="C11" s="27" t="str">
        <f>'Code sheet'!J40</f>
        <v>Expressed on all nucleated cells and present peptides</v>
      </c>
      <c r="D11" s="27" t="str">
        <f>'Code sheet'!K40</f>
        <v>Expressed only on APCs and present peptids</v>
      </c>
      <c r="E11" s="28" t="str">
        <f>'Code sheet'!L40</f>
        <v>A phagocyte that secretes intracellular DNA to trap pathogens</v>
      </c>
    </row>
    <row r="12" spans="1:5" ht="76" customHeight="1" x14ac:dyDescent="0.2">
      <c r="A12" s="21" t="str">
        <f>'Code sheet'!H42</f>
        <v>A complement protein that binds to microbial surfaces</v>
      </c>
      <c r="B12" s="22" t="str">
        <f>'Code sheet'!I42</f>
        <v>Expressed only on APCs and present peptids</v>
      </c>
      <c r="C12" s="22" t="str">
        <f>'Code sheet'!J42</f>
        <v>Expressed on all nucleated cells and present peptides</v>
      </c>
      <c r="D12" s="22" t="str">
        <f>'Code sheet'!K42</f>
        <v>Transcription factor that turns on tissue antigens in the thymus</v>
      </c>
      <c r="E12" s="23" t="str">
        <f>'Code sheet'!L42</f>
        <v>Part of the TCR complex</v>
      </c>
    </row>
    <row r="13" spans="1:5" ht="76" customHeight="1" x14ac:dyDescent="0.2">
      <c r="A13" s="24" t="str">
        <f>'Code sheet'!H43</f>
        <v>A phagocyte that secretes intracellular DNA to trap pathogens</v>
      </c>
      <c r="B13" s="19" t="str">
        <f>'Code sheet'!I43</f>
        <v>Antigen prsenting cell that talks to T cells</v>
      </c>
      <c r="C13" s="19" t="str">
        <f>'Code sheet'!J43</f>
        <v>Where T and B cells see antigen</v>
      </c>
      <c r="D13" s="19" t="str">
        <f>'Code sheet'!K43</f>
        <v>Early immune response to pathogen that is not specific</v>
      </c>
      <c r="E13" s="25" t="str">
        <f>'Code sheet'!L43</f>
        <v>First step in T cell maturation</v>
      </c>
    </row>
    <row r="14" spans="1:5" ht="76" customHeight="1" x14ac:dyDescent="0.2">
      <c r="A14" s="24" t="str">
        <f>'Code sheet'!H44</f>
        <v>Co-receptor for T cells</v>
      </c>
      <c r="B14" s="19" t="str">
        <f>'Code sheet'!I44</f>
        <v>Receptor on macrophages that help phagocytose microbes</v>
      </c>
      <c r="C14" s="34" t="str">
        <f>'Code sheet'!J44</f>
        <v>FREE</v>
      </c>
      <c r="D14" s="19" t="str">
        <f>'Code sheet'!K44</f>
        <v>Innate immune cells that secrete histamines</v>
      </c>
      <c r="E14" s="25" t="str">
        <f>'Code sheet'!L44</f>
        <v>Co-receptor on cytotoxic T cells</v>
      </c>
    </row>
    <row r="15" spans="1:5" ht="76" customHeight="1" x14ac:dyDescent="0.2">
      <c r="A15" s="24" t="str">
        <f>'Code sheet'!H45</f>
        <v>Molecule that recognizes MHC:peptide complex</v>
      </c>
      <c r="B15" s="19" t="str">
        <f>'Code sheet'!I45</f>
        <v>Delayed immune response to pathogen that is highly specific</v>
      </c>
      <c r="C15" s="19" t="str">
        <f>'Code sheet'!J45</f>
        <v>An organ where T cells mature</v>
      </c>
      <c r="D15" s="19" t="str">
        <f>'Code sheet'!K45</f>
        <v>Small part of the antigen recognized by lymphocytes</v>
      </c>
      <c r="E15" s="25" t="str">
        <f>'Code sheet'!L45</f>
        <v>Conserved parts of microbes recognized by PRRs</v>
      </c>
    </row>
    <row r="16" spans="1:5" ht="76" customHeight="1" thickBot="1" x14ac:dyDescent="0.25">
      <c r="A16" s="26" t="str">
        <f>'Code sheet'!H46</f>
        <v>How autoreactive T cells are eliminated</v>
      </c>
      <c r="B16" s="27" t="str">
        <f>'Code sheet'!I46</f>
        <v>PRRs that recognize parts of microbes</v>
      </c>
      <c r="C16" s="27" t="str">
        <f>'Code sheet'!J46</f>
        <v>Protein that can be recognized by lymphocytes</v>
      </c>
      <c r="D16" s="27" t="str">
        <f>'Code sheet'!K46</f>
        <v>A cytokine released by macrophages during inflammation</v>
      </c>
      <c r="E16" s="28" t="str">
        <f>'Code sheet'!L46</f>
        <v>An organ where you find HSCs</v>
      </c>
    </row>
    <row r="17" spans="1:5" ht="9" customHeight="1" thickBot="1" x14ac:dyDescent="0.25">
      <c r="A17" s="29"/>
      <c r="B17" s="29"/>
      <c r="C17" s="29"/>
      <c r="D17" s="29"/>
      <c r="E17" s="30"/>
    </row>
    <row r="18" spans="1:5" ht="76" customHeight="1" x14ac:dyDescent="0.2">
      <c r="A18" s="21" t="str">
        <f>'Code sheet'!H48</f>
        <v>Small part of the antigen recognized by lymphocytes</v>
      </c>
      <c r="B18" s="22" t="str">
        <f>'Code sheet'!I48</f>
        <v>Expressed only on APCs and present peptids</v>
      </c>
      <c r="C18" s="22" t="str">
        <f>'Code sheet'!J48</f>
        <v>Protein that can be recognized by lymphocytes</v>
      </c>
      <c r="D18" s="22" t="str">
        <f>'Code sheet'!K48</f>
        <v>An organ where you find HSCs</v>
      </c>
      <c r="E18" s="23" t="str">
        <f>'Code sheet'!L48</f>
        <v>PRRs that recognize parts of microbes</v>
      </c>
    </row>
    <row r="19" spans="1:5" ht="76" customHeight="1" x14ac:dyDescent="0.2">
      <c r="A19" s="24" t="str">
        <f>'Code sheet'!H49</f>
        <v>A cytokine released by macrophages during inflammation</v>
      </c>
      <c r="B19" s="19" t="str">
        <f>'Code sheet'!I49</f>
        <v>A complement protein that binds to microbial surfaces</v>
      </c>
      <c r="C19" s="19" t="str">
        <f>'Code sheet'!J49</f>
        <v>Expressed on all nucleated cells and present peptides</v>
      </c>
      <c r="D19" s="19" t="str">
        <f>'Code sheet'!K49</f>
        <v>Where T and B cells see antigen</v>
      </c>
      <c r="E19" s="25" t="str">
        <f>'Code sheet'!L49</f>
        <v>How autoreactive T cells are eliminated</v>
      </c>
    </row>
    <row r="20" spans="1:5" ht="76" customHeight="1" x14ac:dyDescent="0.2">
      <c r="A20" s="24" t="str">
        <f>'Code sheet'!H50</f>
        <v>Innate immune cells that secrete histamines</v>
      </c>
      <c r="B20" s="19" t="str">
        <f>'Code sheet'!I50</f>
        <v>A phagocyte that secretes intracellular DNA to trap pathogens</v>
      </c>
      <c r="C20" s="34" t="str">
        <f>'Code sheet'!J50</f>
        <v>FREE</v>
      </c>
      <c r="D20" s="19" t="str">
        <f>'Code sheet'!K50</f>
        <v>First step in T cell maturation</v>
      </c>
      <c r="E20" s="25" t="str">
        <f>'Code sheet'!L50</f>
        <v>Co-receptor for T cells</v>
      </c>
    </row>
    <row r="21" spans="1:5" ht="76" customHeight="1" x14ac:dyDescent="0.2">
      <c r="A21" s="24" t="str">
        <f>'Code sheet'!H51</f>
        <v>Delayed immune response to pathogen that is highly specific</v>
      </c>
      <c r="B21" s="19" t="str">
        <f>'Code sheet'!I51</f>
        <v>Co-receptor on cytotoxic T cells</v>
      </c>
      <c r="C21" s="19" t="str">
        <f>'Code sheet'!J51</f>
        <v>Early immune response to pathogen that is not specific</v>
      </c>
      <c r="D21" s="19" t="str">
        <f>'Code sheet'!K51</f>
        <v>Molecule that recognizes MHC:peptide complex</v>
      </c>
      <c r="E21" s="25" t="str">
        <f>'Code sheet'!L51</f>
        <v>Receptor on macrophages that help phagocytose microbes</v>
      </c>
    </row>
    <row r="22" spans="1:5" ht="76" customHeight="1" thickBot="1" x14ac:dyDescent="0.25">
      <c r="A22" s="26" t="str">
        <f>'Code sheet'!H52</f>
        <v>Conserved parts of microbes recognized by PRRs</v>
      </c>
      <c r="B22" s="27" t="str">
        <f>'Code sheet'!I52</f>
        <v>Antigen prsenting cell that talks to T cells</v>
      </c>
      <c r="C22" s="27" t="str">
        <f>'Code sheet'!J52</f>
        <v>Part of the TCR complex</v>
      </c>
      <c r="D22" s="27" t="str">
        <f>'Code sheet'!K52</f>
        <v>An organ where T cells mature</v>
      </c>
      <c r="E22" s="28" t="str">
        <f>'Code sheet'!L52</f>
        <v>Transcription factor that turns on tissue antigens in the thymus</v>
      </c>
    </row>
    <row r="23" spans="1:5" ht="76" customHeight="1" x14ac:dyDescent="0.2">
      <c r="A23" s="21" t="str">
        <f>'Code sheet'!H54</f>
        <v>A complement protein that binds to microbial surfaces</v>
      </c>
      <c r="B23" s="22" t="str">
        <f>'Code sheet'!I54</f>
        <v>An organ where T cells mature</v>
      </c>
      <c r="C23" s="22" t="str">
        <f>'Code sheet'!J54</f>
        <v>Small part of the antigen recognized by lymphocytes</v>
      </c>
      <c r="D23" s="22" t="str">
        <f>'Code sheet'!K54</f>
        <v>Antigen prsenting cell that talks to T cells</v>
      </c>
      <c r="E23" s="23" t="str">
        <f>'Code sheet'!L54</f>
        <v>Molecule that recognizes MHC:peptide complex</v>
      </c>
    </row>
    <row r="24" spans="1:5" ht="76" customHeight="1" x14ac:dyDescent="0.2">
      <c r="A24" s="24" t="str">
        <f>'Code sheet'!H55</f>
        <v>Where T and B cells see antigen</v>
      </c>
      <c r="B24" s="19" t="str">
        <f>'Code sheet'!I55</f>
        <v>Expressed only on APCs and present peptids</v>
      </c>
      <c r="C24" s="19" t="str">
        <f>'Code sheet'!J55</f>
        <v>Innate immune cells that secrete histamines</v>
      </c>
      <c r="D24" s="19" t="str">
        <f>'Code sheet'!K55</f>
        <v>First step in T cell maturation</v>
      </c>
      <c r="E24" s="25" t="str">
        <f>'Code sheet'!L55</f>
        <v>Transcription factor that turns on tissue antigens in the thymus</v>
      </c>
    </row>
    <row r="25" spans="1:5" ht="76" customHeight="1" x14ac:dyDescent="0.2">
      <c r="A25" s="24" t="str">
        <f>'Code sheet'!H56</f>
        <v>Conserved parts of microbes recognized by PRRs</v>
      </c>
      <c r="B25" s="19" t="str">
        <f>'Code sheet'!I56</f>
        <v>Co-receptor on cytotoxic T cells</v>
      </c>
      <c r="C25" s="34" t="str">
        <f>'Code sheet'!J56</f>
        <v>FREE</v>
      </c>
      <c r="D25" s="19" t="str">
        <f>'Code sheet'!K56</f>
        <v>An organ where you find HSCs</v>
      </c>
      <c r="E25" s="25" t="str">
        <f>'Code sheet'!L56</f>
        <v>Part of the TCR complex</v>
      </c>
    </row>
    <row r="26" spans="1:5" ht="76" customHeight="1" x14ac:dyDescent="0.2">
      <c r="A26" s="24" t="str">
        <f>'Code sheet'!H57</f>
        <v>Delayed immune response to pathogen that is highly specific</v>
      </c>
      <c r="B26" s="19" t="str">
        <f>'Code sheet'!I57</f>
        <v>PRRs that recognize parts of microbes</v>
      </c>
      <c r="C26" s="19" t="str">
        <f>'Code sheet'!J57</f>
        <v>A cytokine released by macrophages during inflammation</v>
      </c>
      <c r="D26" s="19" t="str">
        <f>'Code sheet'!K57</f>
        <v>Early immune response to pathogen that is not specific</v>
      </c>
      <c r="E26" s="25" t="str">
        <f>'Code sheet'!L57</f>
        <v>Protein that can be recognized by lymphocytes</v>
      </c>
    </row>
    <row r="27" spans="1:5" ht="76" customHeight="1" thickBot="1" x14ac:dyDescent="0.25">
      <c r="A27" s="26" t="str">
        <f>'Code sheet'!H58</f>
        <v>A phagocyte that secretes intracellular DNA to trap pathogens</v>
      </c>
      <c r="B27" s="27" t="str">
        <f>'Code sheet'!I58</f>
        <v>Expressed on all nucleated cells and present peptides</v>
      </c>
      <c r="C27" s="27" t="str">
        <f>'Code sheet'!J58</f>
        <v>Receptor on macrophages that help phagocytose microbes</v>
      </c>
      <c r="D27" s="27" t="str">
        <f>'Code sheet'!K58</f>
        <v>How autoreactive T cells are eliminated</v>
      </c>
      <c r="E27" s="28" t="str">
        <f>'Code sheet'!L58</f>
        <v>Co-receptor for T cells</v>
      </c>
    </row>
    <row r="28" spans="1:5" ht="12" customHeight="1" thickBot="1" x14ac:dyDescent="0.25">
      <c r="A28" s="32"/>
      <c r="B28" s="29"/>
      <c r="C28" s="29"/>
      <c r="D28" s="29"/>
      <c r="E28" s="33"/>
    </row>
    <row r="29" spans="1:5" ht="76" customHeight="1" x14ac:dyDescent="0.2">
      <c r="A29" s="21" t="str">
        <f>'Code sheet'!H60</f>
        <v>Expressed on all nucleated cells and present peptides</v>
      </c>
      <c r="B29" s="22" t="str">
        <f>'Code sheet'!I60</f>
        <v>Where T and B cells see antigen</v>
      </c>
      <c r="C29" s="22" t="str">
        <f>'Code sheet'!J60</f>
        <v>PRRs that recognize parts of microbes</v>
      </c>
      <c r="D29" s="22" t="str">
        <f>'Code sheet'!K60</f>
        <v>A complement protein that binds to microbial surfaces</v>
      </c>
      <c r="E29" s="23" t="str">
        <f>'Code sheet'!L60</f>
        <v>Conserved parts of microbes recognized by PRRs</v>
      </c>
    </row>
    <row r="30" spans="1:5" ht="76" customHeight="1" x14ac:dyDescent="0.2">
      <c r="A30" s="24" t="str">
        <f>'Code sheet'!H61</f>
        <v>Protein that can be recognized by lymphocytes</v>
      </c>
      <c r="B30" s="19" t="str">
        <f>'Code sheet'!I61</f>
        <v>Innate immune cells that secrete histamines</v>
      </c>
      <c r="C30" s="19" t="str">
        <f>'Code sheet'!J61</f>
        <v>Delayed immune response to pathogen that is highly specific</v>
      </c>
      <c r="D30" s="19" t="str">
        <f>'Code sheet'!K61</f>
        <v>An organ where T cells mature</v>
      </c>
      <c r="E30" s="25" t="str">
        <f>'Code sheet'!L61</f>
        <v>Part of the TCR complex</v>
      </c>
    </row>
    <row r="31" spans="1:5" ht="76" customHeight="1" x14ac:dyDescent="0.2">
      <c r="A31" s="24" t="str">
        <f>'Code sheet'!H62</f>
        <v>Early immune response to pathogen that is not specific</v>
      </c>
      <c r="B31" s="19" t="str">
        <f>'Code sheet'!I62</f>
        <v>Co-receptor on cytotoxic T cells</v>
      </c>
      <c r="C31" s="34" t="str">
        <f>'Code sheet'!J62</f>
        <v>FREE</v>
      </c>
      <c r="D31" s="19" t="str">
        <f>'Code sheet'!K62</f>
        <v>A cytokine released by macrophages during inflammation</v>
      </c>
      <c r="E31" s="25" t="str">
        <f>'Code sheet'!L62</f>
        <v>Antigen prsenting cell that talks to T cells</v>
      </c>
    </row>
    <row r="32" spans="1:5" ht="76" customHeight="1" x14ac:dyDescent="0.2">
      <c r="A32" s="24" t="str">
        <f>'Code sheet'!H63</f>
        <v>How autoreactive T cells are eliminated</v>
      </c>
      <c r="B32" s="19" t="str">
        <f>'Code sheet'!I63</f>
        <v>Molecule that recognizes MHC:peptide complex</v>
      </c>
      <c r="C32" s="19" t="str">
        <f>'Code sheet'!J63</f>
        <v>Expressed only on APCs and present peptids</v>
      </c>
      <c r="D32" s="19" t="str">
        <f>'Code sheet'!K63</f>
        <v>Receptor on macrophages that help phagocytose microbes</v>
      </c>
      <c r="E32" s="25" t="str">
        <f>'Code sheet'!L63</f>
        <v>A phagocyte that secretes intracellular DNA to trap pathogens</v>
      </c>
    </row>
    <row r="33" spans="1:5" ht="76" customHeight="1" thickBot="1" x14ac:dyDescent="0.25">
      <c r="A33" s="26" t="str">
        <f>'Code sheet'!H64</f>
        <v>First step in T cell maturation</v>
      </c>
      <c r="B33" s="27" t="str">
        <f>'Code sheet'!I64</f>
        <v>Transcription factor that turns on tissue antigens in the thymus</v>
      </c>
      <c r="C33" s="27" t="str">
        <f>'Code sheet'!J64</f>
        <v>An organ where you find HSCs</v>
      </c>
      <c r="D33" s="27" t="str">
        <f>'Code sheet'!K64</f>
        <v>Small part of the antigen recognized by lymphocytes</v>
      </c>
      <c r="E33" s="28" t="str">
        <f>'Code sheet'!L64</f>
        <v>Co-receptor for T cells</v>
      </c>
    </row>
    <row r="34" spans="1:5" ht="76" customHeight="1" x14ac:dyDescent="0.2">
      <c r="A34" s="21" t="str">
        <f>'Code sheet'!H66</f>
        <v>Early immune response to pathogen that is not specific</v>
      </c>
      <c r="B34" s="22" t="str">
        <f>'Code sheet'!I66</f>
        <v>Conserved parts of microbes recognized by PRRs</v>
      </c>
      <c r="C34" s="22" t="str">
        <f>'Code sheet'!J66</f>
        <v>A phagocyte that secretes intracellular DNA to trap pathogens</v>
      </c>
      <c r="D34" s="22" t="str">
        <f>'Code sheet'!K66</f>
        <v>Molecule that recognizes MHC:peptide complex</v>
      </c>
      <c r="E34" s="23" t="str">
        <f>'Code sheet'!L66</f>
        <v>Expressed on all nucleated cells and present peptides</v>
      </c>
    </row>
    <row r="35" spans="1:5" ht="76" customHeight="1" x14ac:dyDescent="0.2">
      <c r="A35" s="24" t="str">
        <f>'Code sheet'!H67</f>
        <v>A complement protein that binds to microbial surfaces</v>
      </c>
      <c r="B35" s="19" t="str">
        <f>'Code sheet'!I67</f>
        <v>A cytokine released by macrophages during inflammation</v>
      </c>
      <c r="C35" s="19" t="str">
        <f>'Code sheet'!J67</f>
        <v>An organ where T cells mature</v>
      </c>
      <c r="D35" s="19" t="str">
        <f>'Code sheet'!K67</f>
        <v>How autoreactive T cells are eliminated</v>
      </c>
      <c r="E35" s="25" t="str">
        <f>'Code sheet'!L67</f>
        <v>PRRs that recognize parts of microbes</v>
      </c>
    </row>
    <row r="36" spans="1:5" ht="76" customHeight="1" x14ac:dyDescent="0.2">
      <c r="A36" s="24" t="str">
        <f>'Code sheet'!H68</f>
        <v>Small part of the antigen recognized by lymphocytes</v>
      </c>
      <c r="B36" s="19" t="str">
        <f>'Code sheet'!I68</f>
        <v>Transcription factor that turns on tissue antigens in the thymus</v>
      </c>
      <c r="C36" s="34" t="str">
        <f>'Code sheet'!J68</f>
        <v>FREE</v>
      </c>
      <c r="D36" s="19" t="str">
        <f>'Code sheet'!K68</f>
        <v>Innate immune cells that secrete histamines</v>
      </c>
      <c r="E36" s="25" t="str">
        <f>'Code sheet'!L68</f>
        <v>First step in T cell maturation</v>
      </c>
    </row>
    <row r="37" spans="1:5" ht="76" customHeight="1" x14ac:dyDescent="0.2">
      <c r="A37" s="24" t="str">
        <f>'Code sheet'!H69</f>
        <v>Protein that can be recognized by lymphocytes</v>
      </c>
      <c r="B37" s="19" t="str">
        <f>'Code sheet'!I69</f>
        <v>Expressed only on APCs and present peptids</v>
      </c>
      <c r="C37" s="19" t="str">
        <f>'Code sheet'!J69</f>
        <v>Antigen prsenting cell that talks to T cells</v>
      </c>
      <c r="D37" s="19" t="str">
        <f>'Code sheet'!K69</f>
        <v>Co-receptor on cytotoxic T cells</v>
      </c>
      <c r="E37" s="25" t="str">
        <f>'Code sheet'!L69</f>
        <v>Co-receptor for T cells</v>
      </c>
    </row>
    <row r="38" spans="1:5" ht="76" customHeight="1" thickBot="1" x14ac:dyDescent="0.25">
      <c r="A38" s="26" t="str">
        <f>'Code sheet'!H70</f>
        <v>Receptor on macrophages that help phagocytose microbes</v>
      </c>
      <c r="B38" s="27" t="str">
        <f>'Code sheet'!I70</f>
        <v>Where T and B cells see antigen</v>
      </c>
      <c r="C38" s="27" t="str">
        <f>'Code sheet'!J70</f>
        <v>An organ where you find HSCs</v>
      </c>
      <c r="D38" s="27" t="str">
        <f>'Code sheet'!K70</f>
        <v>Part of the TCR complex</v>
      </c>
      <c r="E38" s="28" t="str">
        <f>'Code sheet'!L70</f>
        <v>Delayed immune response to pathogen that is highly specific</v>
      </c>
    </row>
    <row r="39" spans="1:5" ht="11" customHeight="1" thickBot="1" x14ac:dyDescent="0.25">
      <c r="A39" s="32"/>
      <c r="B39" s="29"/>
      <c r="C39" s="29"/>
      <c r="D39" s="29"/>
      <c r="E39" s="33"/>
    </row>
    <row r="40" spans="1:5" ht="76" customHeight="1" x14ac:dyDescent="0.2">
      <c r="A40" s="21" t="str">
        <f>'Code sheet'!H72</f>
        <v>Delayed immune response to pathogen that is highly specific</v>
      </c>
      <c r="B40" s="22" t="str">
        <f>'Code sheet'!I72</f>
        <v>Co-receptor on cytotoxic T cells</v>
      </c>
      <c r="C40" s="22" t="str">
        <f>'Code sheet'!J72</f>
        <v>Protein that can be recognized by lymphocytes</v>
      </c>
      <c r="D40" s="22" t="str">
        <f>'Code sheet'!K72</f>
        <v>Early immune response to pathogen that is not specific</v>
      </c>
      <c r="E40" s="23" t="str">
        <f>'Code sheet'!L72</f>
        <v>Transcription factor that turns on tissue antigens in the thymus</v>
      </c>
    </row>
    <row r="41" spans="1:5" ht="76" customHeight="1" x14ac:dyDescent="0.2">
      <c r="A41" s="24" t="str">
        <f>'Code sheet'!H73</f>
        <v>First step in T cell maturation</v>
      </c>
      <c r="B41" s="19" t="str">
        <f>'Code sheet'!I73</f>
        <v>Molecule that recognizes MHC:peptide complex</v>
      </c>
      <c r="C41" s="19" t="str">
        <f>'Code sheet'!J73</f>
        <v>Antigen prsenting cell that talks to T cells</v>
      </c>
      <c r="D41" s="19" t="str">
        <f>'Code sheet'!K73</f>
        <v>Small part of the antigen recognized by lymphocytes</v>
      </c>
      <c r="E41" s="25" t="str">
        <f>'Code sheet'!L73</f>
        <v>How autoreactive T cells are eliminated</v>
      </c>
    </row>
    <row r="42" spans="1:5" ht="76" customHeight="1" x14ac:dyDescent="0.2">
      <c r="A42" s="24" t="str">
        <f>'Code sheet'!H74</f>
        <v>Expressed only on APCs and present peptids</v>
      </c>
      <c r="B42" s="19" t="str">
        <f>'Code sheet'!I74</f>
        <v>An organ where T cells mature</v>
      </c>
      <c r="C42" s="34" t="str">
        <f>'Code sheet'!J74</f>
        <v>FREE</v>
      </c>
      <c r="D42" s="19" t="str">
        <f>'Code sheet'!K74</f>
        <v>A cytokine released by macrophages during inflammation</v>
      </c>
      <c r="E42" s="25" t="str">
        <f>'Code sheet'!L74</f>
        <v>Conserved parts of microbes recognized by PRRs</v>
      </c>
    </row>
    <row r="43" spans="1:5" ht="76" customHeight="1" x14ac:dyDescent="0.2">
      <c r="A43" s="24" t="str">
        <f>'Code sheet'!H75</f>
        <v>Co-receptor for T cells</v>
      </c>
      <c r="B43" s="19" t="str">
        <f>'Code sheet'!I75</f>
        <v>A phagocyte that secretes intracellular DNA to trap pathogens</v>
      </c>
      <c r="C43" s="19" t="str">
        <f>'Code sheet'!J75</f>
        <v>Innate immune cells that secrete histamines</v>
      </c>
      <c r="D43" s="19" t="str">
        <f>'Code sheet'!K75</f>
        <v>Receptor on macrophages that help phagocytose microbes</v>
      </c>
      <c r="E43" s="25" t="str">
        <f>'Code sheet'!L75</f>
        <v>An organ where you find HSCs</v>
      </c>
    </row>
    <row r="44" spans="1:5" ht="76" customHeight="1" thickBot="1" x14ac:dyDescent="0.25">
      <c r="A44" s="26" t="str">
        <f>'Code sheet'!H76</f>
        <v>Where T and B cells see antigen</v>
      </c>
      <c r="B44" s="27" t="str">
        <f>'Code sheet'!I76</f>
        <v>Part of the TCR complex</v>
      </c>
      <c r="C44" s="27" t="str">
        <f>'Code sheet'!J76</f>
        <v>Expressed on all nucleated cells and present peptides</v>
      </c>
      <c r="D44" s="27" t="str">
        <f>'Code sheet'!K76</f>
        <v>A complement protein that binds to microbial surfaces</v>
      </c>
      <c r="E44" s="28" t="str">
        <f>'Code sheet'!L76</f>
        <v>PRRs that recognize parts of microbes</v>
      </c>
    </row>
    <row r="45" spans="1:5" ht="76" customHeight="1" x14ac:dyDescent="0.2">
      <c r="A45" s="21" t="str">
        <f>'Code sheet'!H78</f>
        <v>Where T and B cells see antigen</v>
      </c>
      <c r="B45" s="22" t="str">
        <f>'Code sheet'!I78</f>
        <v>Protein that can be recognized by lymphocytes</v>
      </c>
      <c r="C45" s="22" t="str">
        <f>'Code sheet'!J78</f>
        <v>First step in T cell maturation</v>
      </c>
      <c r="D45" s="22" t="str">
        <f>'Code sheet'!K78</f>
        <v>A complement protein that binds to microbial surfaces</v>
      </c>
      <c r="E45" s="23" t="str">
        <f>'Code sheet'!L78</f>
        <v>Co-receptor for T cells</v>
      </c>
    </row>
    <row r="46" spans="1:5" ht="76" customHeight="1" x14ac:dyDescent="0.2">
      <c r="A46" s="24" t="str">
        <f>'Code sheet'!H79</f>
        <v>An organ where you find HSCs</v>
      </c>
      <c r="B46" s="19" t="str">
        <f>'Code sheet'!I79</f>
        <v>Expressed on all nucleated cells and present peptides</v>
      </c>
      <c r="C46" s="19" t="str">
        <f>'Code sheet'!J79</f>
        <v>How autoreactive T cells are eliminated</v>
      </c>
      <c r="D46" s="19" t="str">
        <f>'Code sheet'!K79</f>
        <v>Molecule that recognizes MHC:peptide complex</v>
      </c>
      <c r="E46" s="25" t="str">
        <f>'Code sheet'!L79</f>
        <v>Delayed immune response to pathogen that is highly specific</v>
      </c>
    </row>
    <row r="47" spans="1:5" ht="76" customHeight="1" x14ac:dyDescent="0.2">
      <c r="A47" s="24" t="str">
        <f>'Code sheet'!H80</f>
        <v>Small part of the antigen recognized by lymphocytes</v>
      </c>
      <c r="B47" s="19" t="str">
        <f>'Code sheet'!I80</f>
        <v>Receptor on macrophages that help phagocytose microbes</v>
      </c>
      <c r="C47" s="34" t="str">
        <f>'Code sheet'!J80</f>
        <v>FREE</v>
      </c>
      <c r="D47" s="19" t="str">
        <f>'Code sheet'!K80</f>
        <v>Conserved parts of microbes recognized by PRRs</v>
      </c>
      <c r="E47" s="25" t="str">
        <f>'Code sheet'!L80</f>
        <v>Early immune response to pathogen that is not specific</v>
      </c>
    </row>
    <row r="48" spans="1:5" ht="76" customHeight="1" x14ac:dyDescent="0.2">
      <c r="A48" s="24" t="str">
        <f>'Code sheet'!H81</f>
        <v>Innate immune cells that secrete histamines</v>
      </c>
      <c r="B48" s="19" t="str">
        <f>'Code sheet'!I81</f>
        <v>A phagocyte that secretes intracellular DNA to trap pathogens</v>
      </c>
      <c r="C48" s="19" t="str">
        <f>'Code sheet'!J81</f>
        <v>A cytokine released by macrophages during inflammation</v>
      </c>
      <c r="D48" s="19" t="str">
        <f>'Code sheet'!K81</f>
        <v>PRRs that recognize parts of microbes</v>
      </c>
      <c r="E48" s="25" t="str">
        <f>'Code sheet'!L81</f>
        <v>Antigen prsenting cell that talks to T cells</v>
      </c>
    </row>
    <row r="49" spans="1:5" ht="76" customHeight="1" thickBot="1" x14ac:dyDescent="0.25">
      <c r="A49" s="26" t="str">
        <f>'Code sheet'!H82</f>
        <v>An organ where T cells mature</v>
      </c>
      <c r="B49" s="27" t="str">
        <f>'Code sheet'!I82</f>
        <v>Transcription factor that turns on tissue antigens in the thymus</v>
      </c>
      <c r="C49" s="27" t="str">
        <f>'Code sheet'!J82</f>
        <v>Co-receptor on cytotoxic T cells</v>
      </c>
      <c r="D49" s="27" t="str">
        <f>'Code sheet'!K82</f>
        <v>Part of the TCR complex</v>
      </c>
      <c r="E49" s="28" t="str">
        <f>'Code sheet'!L82</f>
        <v>Expressed only on APCs and present peptids</v>
      </c>
    </row>
    <row r="50" spans="1:5" ht="10" customHeight="1" thickBot="1" x14ac:dyDescent="0.25">
      <c r="A50" s="32"/>
      <c r="B50" s="29"/>
      <c r="C50" s="29"/>
      <c r="D50" s="29"/>
      <c r="E50" s="33"/>
    </row>
    <row r="51" spans="1:5" ht="76" customHeight="1" x14ac:dyDescent="0.2">
      <c r="A51" s="21" t="str">
        <f>'Code sheet'!H84</f>
        <v>A phagocyte that secretes intracellular DNA to trap pathogens</v>
      </c>
      <c r="B51" s="22" t="str">
        <f>'Code sheet'!I84</f>
        <v>An organ where T cells mature</v>
      </c>
      <c r="C51" s="22" t="str">
        <f>'Code sheet'!J84</f>
        <v>Co-receptor on cytotoxic T cells</v>
      </c>
      <c r="D51" s="22" t="str">
        <f>'Code sheet'!K84</f>
        <v>Expressed only on APCs and present peptids</v>
      </c>
      <c r="E51" s="23" t="str">
        <f>'Code sheet'!L84</f>
        <v>Protein that can be recognized by lymphocytes</v>
      </c>
    </row>
    <row r="52" spans="1:5" ht="76" customHeight="1" x14ac:dyDescent="0.2">
      <c r="A52" s="24" t="str">
        <f>'Code sheet'!H85</f>
        <v>Innate immune cells that secrete histamines</v>
      </c>
      <c r="B52" s="19" t="str">
        <f>'Code sheet'!I85</f>
        <v>Expressed on all nucleated cells and present peptides</v>
      </c>
      <c r="C52" s="19" t="str">
        <f>'Code sheet'!J85</f>
        <v>First step in T cell maturation</v>
      </c>
      <c r="D52" s="19" t="str">
        <f>'Code sheet'!K85</f>
        <v>Small part of the antigen recognized by lymphocytes</v>
      </c>
      <c r="E52" s="25" t="str">
        <f>'Code sheet'!L85</f>
        <v>Delayed immune response to pathogen that is highly specific</v>
      </c>
    </row>
    <row r="53" spans="1:5" ht="76" customHeight="1" x14ac:dyDescent="0.2">
      <c r="A53" s="24" t="str">
        <f>'Code sheet'!H86</f>
        <v>A cytokine released by macrophages during inflammation</v>
      </c>
      <c r="B53" s="19" t="str">
        <f>'Code sheet'!I86</f>
        <v>Part of the TCR complex</v>
      </c>
      <c r="C53" s="34" t="str">
        <f>'Code sheet'!J86</f>
        <v>FREE</v>
      </c>
      <c r="D53" s="19" t="str">
        <f>'Code sheet'!K86</f>
        <v>Receptor on macrophages that help phagocytose microbes</v>
      </c>
      <c r="E53" s="25" t="str">
        <f>'Code sheet'!L86</f>
        <v>A complement protein that binds to microbial surfaces</v>
      </c>
    </row>
    <row r="54" spans="1:5" ht="76" customHeight="1" x14ac:dyDescent="0.2">
      <c r="A54" s="24" t="str">
        <f>'Code sheet'!H87</f>
        <v>How autoreactive T cells are eliminated</v>
      </c>
      <c r="B54" s="19" t="str">
        <f>'Code sheet'!I87</f>
        <v>Antigen prsenting cell that talks to T cells</v>
      </c>
      <c r="C54" s="19" t="str">
        <f>'Code sheet'!J87</f>
        <v>An organ where you find HSCs</v>
      </c>
      <c r="D54" s="19" t="str">
        <f>'Code sheet'!K87</f>
        <v>Early immune response to pathogen that is not specific</v>
      </c>
      <c r="E54" s="25" t="str">
        <f>'Code sheet'!L87</f>
        <v>Co-receptor for T cells</v>
      </c>
    </row>
    <row r="55" spans="1:5" ht="76" customHeight="1" thickBot="1" x14ac:dyDescent="0.25">
      <c r="A55" s="26" t="str">
        <f>'Code sheet'!H88</f>
        <v>Conserved parts of microbes recognized by PRRs</v>
      </c>
      <c r="B55" s="27" t="str">
        <f>'Code sheet'!I88</f>
        <v>PRRs that recognize parts of microbes</v>
      </c>
      <c r="C55" s="27" t="str">
        <f>'Code sheet'!J88</f>
        <v>Molecule that recognizes MHC:peptide complex</v>
      </c>
      <c r="D55" s="27" t="str">
        <f>'Code sheet'!K88</f>
        <v>Where T and B cells see antigen</v>
      </c>
      <c r="E55" s="28" t="str">
        <f>'Code sheet'!L88</f>
        <v>Transcription factor that turns on tissue antigens in the thymus</v>
      </c>
    </row>
    <row r="56" spans="1:5" ht="76" customHeight="1" x14ac:dyDescent="0.2">
      <c r="A56" s="21" t="str">
        <f>'Code sheet'!H90</f>
        <v>Delayed immune response to pathogen that is highly specific</v>
      </c>
      <c r="B56" s="22" t="str">
        <f>'Code sheet'!I90</f>
        <v>First step in T cell maturation</v>
      </c>
      <c r="C56" s="22" t="str">
        <f>'Code sheet'!J90</f>
        <v>Where T and B cells see antigen</v>
      </c>
      <c r="D56" s="22" t="str">
        <f>'Code sheet'!K90</f>
        <v>Innate immune cells that secrete histamines</v>
      </c>
      <c r="E56" s="23" t="str">
        <f>'Code sheet'!L90</f>
        <v>Molecule that recognizes MHC:peptide complex</v>
      </c>
    </row>
    <row r="57" spans="1:5" ht="76" customHeight="1" x14ac:dyDescent="0.2">
      <c r="A57" s="24" t="str">
        <f>'Code sheet'!H91</f>
        <v>How autoreactive T cells are eliminated</v>
      </c>
      <c r="B57" s="19" t="str">
        <f>'Code sheet'!I91</f>
        <v>PRRs that recognize parts of microbes</v>
      </c>
      <c r="C57" s="19" t="str">
        <f>'Code sheet'!J91</f>
        <v>Early immune response to pathogen that is not specific</v>
      </c>
      <c r="D57" s="19" t="str">
        <f>'Code sheet'!K91</f>
        <v>A complement protein that binds to microbial surfaces</v>
      </c>
      <c r="E57" s="25" t="str">
        <f>'Code sheet'!L91</f>
        <v>Co-receptor on cytotoxic T cells</v>
      </c>
    </row>
    <row r="58" spans="1:5" ht="76" customHeight="1" x14ac:dyDescent="0.2">
      <c r="A58" s="24" t="str">
        <f>'Code sheet'!H92</f>
        <v>Transcription factor that turns on tissue antigens in the thymus</v>
      </c>
      <c r="B58" s="19" t="str">
        <f>'Code sheet'!I92</f>
        <v>A cytokine released by macrophages during inflammation</v>
      </c>
      <c r="C58" s="34" t="str">
        <f>'Code sheet'!J92</f>
        <v>FREE</v>
      </c>
      <c r="D58" s="19" t="str">
        <f>'Code sheet'!K92</f>
        <v>Co-receptor for T cells</v>
      </c>
      <c r="E58" s="25" t="str">
        <f>'Code sheet'!L92</f>
        <v>An organ where T cells mature</v>
      </c>
    </row>
    <row r="59" spans="1:5" ht="76" customHeight="1" x14ac:dyDescent="0.2">
      <c r="A59" s="24" t="str">
        <f>'Code sheet'!H93</f>
        <v>An organ where you find HSCs</v>
      </c>
      <c r="B59" s="19" t="str">
        <f>'Code sheet'!I93</f>
        <v>Protein that can be recognized by lymphocytes</v>
      </c>
      <c r="C59" s="19" t="str">
        <f>'Code sheet'!J93</f>
        <v>A phagocyte that secretes intracellular DNA to trap pathogens</v>
      </c>
      <c r="D59" s="19" t="str">
        <f>'Code sheet'!K93</f>
        <v>Small part of the antigen recognized by lymphocytes</v>
      </c>
      <c r="E59" s="25" t="str">
        <f>'Code sheet'!L93</f>
        <v>Expressed on all nucleated cells and present peptides</v>
      </c>
    </row>
    <row r="60" spans="1:5" ht="76" customHeight="1" thickBot="1" x14ac:dyDescent="0.25">
      <c r="A60" s="26" t="str">
        <f>'Code sheet'!H94</f>
        <v>Conserved parts of microbes recognized by PRRs</v>
      </c>
      <c r="B60" s="27" t="str">
        <f>'Code sheet'!I94</f>
        <v>Receptor on macrophages that help phagocytose microbes</v>
      </c>
      <c r="C60" s="27" t="str">
        <f>'Code sheet'!J94</f>
        <v>Expressed only on APCs and present peptids</v>
      </c>
      <c r="D60" s="27" t="str">
        <f>'Code sheet'!K94</f>
        <v>Part of the TCR complex</v>
      </c>
      <c r="E60" s="28" t="str">
        <f>'Code sheet'!L94</f>
        <v>Antigen prsenting cell that talks to T cells</v>
      </c>
    </row>
    <row r="61" spans="1:5" ht="10" customHeight="1" thickBot="1" x14ac:dyDescent="0.25">
      <c r="A61" s="29"/>
      <c r="B61" s="29"/>
      <c r="C61" s="29"/>
      <c r="D61" s="29"/>
      <c r="E61" s="30"/>
    </row>
    <row r="62" spans="1:5" ht="76" customHeight="1" x14ac:dyDescent="0.2">
      <c r="A62" s="21" t="str">
        <f>'Code sheet'!H96</f>
        <v>A complement protein that binds to microbial surfaces</v>
      </c>
      <c r="B62" s="22" t="str">
        <f>'Code sheet'!I96</f>
        <v>A cytokine released by macrophages during inflammation</v>
      </c>
      <c r="C62" s="22" t="str">
        <f>'Code sheet'!J96</f>
        <v>Co-receptor on cytotoxic T cells</v>
      </c>
      <c r="D62" s="22" t="str">
        <f>'Code sheet'!K96</f>
        <v>A phagocyte that secretes intracellular DNA to trap pathogens</v>
      </c>
      <c r="E62" s="23" t="str">
        <f>'Code sheet'!L96</f>
        <v>Small part of the antigen recognized by lymphocytes</v>
      </c>
    </row>
    <row r="63" spans="1:5" ht="76" customHeight="1" x14ac:dyDescent="0.2">
      <c r="A63" s="24" t="str">
        <f>'Code sheet'!H97</f>
        <v>Expressed only on APCs and present peptids</v>
      </c>
      <c r="B63" s="19" t="str">
        <f>'Code sheet'!I97</f>
        <v>Co-receptor for T cells</v>
      </c>
      <c r="C63" s="19" t="str">
        <f>'Code sheet'!J97</f>
        <v>An organ where you find HSCs</v>
      </c>
      <c r="D63" s="19" t="str">
        <f>'Code sheet'!K97</f>
        <v>An organ where T cells mature</v>
      </c>
      <c r="E63" s="25" t="str">
        <f>'Code sheet'!L97</f>
        <v>Molecule that recognizes MHC:peptide complex</v>
      </c>
    </row>
    <row r="64" spans="1:5" ht="76" customHeight="1" x14ac:dyDescent="0.2">
      <c r="A64" s="24" t="str">
        <f>'Code sheet'!H98</f>
        <v>Where T and B cells see antigen</v>
      </c>
      <c r="B64" s="19" t="str">
        <f>'Code sheet'!I98</f>
        <v>Receptor on macrophages that help phagocytose microbes</v>
      </c>
      <c r="C64" s="34" t="str">
        <f>'Code sheet'!J98</f>
        <v>FREE</v>
      </c>
      <c r="D64" s="19" t="str">
        <f>'Code sheet'!K98</f>
        <v>Delayed immune response to pathogen that is highly specific</v>
      </c>
      <c r="E64" s="25" t="str">
        <f>'Code sheet'!L98</f>
        <v>Conserved parts of microbes recognized by PRRs</v>
      </c>
    </row>
    <row r="65" spans="1:5" ht="76" customHeight="1" x14ac:dyDescent="0.2">
      <c r="A65" s="24" t="str">
        <f>'Code sheet'!H99</f>
        <v>Early immune response to pathogen that is not specific</v>
      </c>
      <c r="B65" s="19" t="str">
        <f>'Code sheet'!I99</f>
        <v>PRRs that recognize parts of microbes</v>
      </c>
      <c r="C65" s="19" t="str">
        <f>'Code sheet'!J99</f>
        <v>How autoreactive T cells are eliminated</v>
      </c>
      <c r="D65" s="19" t="str">
        <f>'Code sheet'!K99</f>
        <v>Protein that can be recognized by lymphocytes</v>
      </c>
      <c r="E65" s="25" t="str">
        <f>'Code sheet'!L99</f>
        <v>Expressed on all nucleated cells and present peptides</v>
      </c>
    </row>
    <row r="66" spans="1:5" ht="76" customHeight="1" thickBot="1" x14ac:dyDescent="0.25">
      <c r="A66" s="26" t="str">
        <f>'Code sheet'!H100</f>
        <v>Innate immune cells that secrete histamines</v>
      </c>
      <c r="B66" s="27" t="str">
        <f>'Code sheet'!I100</f>
        <v>Transcription factor that turns on tissue antigens in the thymus</v>
      </c>
      <c r="C66" s="27" t="str">
        <f>'Code sheet'!J100</f>
        <v>Part of the TCR complex</v>
      </c>
      <c r="D66" s="27" t="str">
        <f>'Code sheet'!K100</f>
        <v>Antigen prsenting cell that talks to T cells</v>
      </c>
      <c r="E66" s="28" t="str">
        <f>'Code sheet'!L100</f>
        <v>First step in T cell maturation</v>
      </c>
    </row>
    <row r="67" spans="1:5" ht="76" customHeight="1" x14ac:dyDescent="0.2">
      <c r="A67" s="21" t="str">
        <f>'Code sheet'!H102</f>
        <v>A complement protein that binds to microbial surfaces</v>
      </c>
      <c r="B67" s="22" t="str">
        <f>'Code sheet'!I102</f>
        <v>Expressed on all nucleated cells and present peptides</v>
      </c>
      <c r="C67" s="22" t="str">
        <f>'Code sheet'!J102</f>
        <v>A cytokine released by macrophages during inflammation</v>
      </c>
      <c r="D67" s="22" t="str">
        <f>'Code sheet'!K102</f>
        <v>Early immune response to pathogen that is not specific</v>
      </c>
      <c r="E67" s="23" t="str">
        <f>'Code sheet'!L102</f>
        <v>Antigen prsenting cell that talks to T cells</v>
      </c>
    </row>
    <row r="68" spans="1:5" ht="76" customHeight="1" x14ac:dyDescent="0.2">
      <c r="A68" s="24" t="str">
        <f>'Code sheet'!H103</f>
        <v>How autoreactive T cells are eliminated</v>
      </c>
      <c r="B68" s="19" t="str">
        <f>'Code sheet'!I103</f>
        <v>Receptor on macrophages that help phagocytose microbes</v>
      </c>
      <c r="C68" s="19" t="str">
        <f>'Code sheet'!J103</f>
        <v>Co-receptor for T cells</v>
      </c>
      <c r="D68" s="19" t="str">
        <f>'Code sheet'!K103</f>
        <v>An organ where T cells mature</v>
      </c>
      <c r="E68" s="25" t="str">
        <f>'Code sheet'!L103</f>
        <v>Protein that can be recognized by lymphocytes</v>
      </c>
    </row>
    <row r="69" spans="1:5" ht="76" customHeight="1" x14ac:dyDescent="0.2">
      <c r="A69" s="24" t="str">
        <f>'Code sheet'!H104</f>
        <v>Expressed only on APCs and present peptids</v>
      </c>
      <c r="B69" s="19" t="str">
        <f>'Code sheet'!I104</f>
        <v>Where T and B cells see antigen</v>
      </c>
      <c r="C69" s="34" t="str">
        <f>'Code sheet'!J104</f>
        <v>FREE</v>
      </c>
      <c r="D69" s="19" t="str">
        <f>'Code sheet'!K104</f>
        <v>Conserved parts of microbes recognized by PRRs</v>
      </c>
      <c r="E69" s="25" t="str">
        <f>'Code sheet'!L104</f>
        <v>Innate immune cells that secrete histamines</v>
      </c>
    </row>
    <row r="70" spans="1:5" ht="76" customHeight="1" x14ac:dyDescent="0.2">
      <c r="A70" s="24" t="str">
        <f>'Code sheet'!H105</f>
        <v>Co-receptor on cytotoxic T cells</v>
      </c>
      <c r="B70" s="19" t="str">
        <f>'Code sheet'!I105</f>
        <v>Molecule that recognizes MHC:peptide complex</v>
      </c>
      <c r="C70" s="19" t="str">
        <f>'Code sheet'!J105</f>
        <v>PRRs that recognize parts of microbes</v>
      </c>
      <c r="D70" s="19" t="str">
        <f>'Code sheet'!K105</f>
        <v>Transcription factor that turns on tissue antigens in the thymus</v>
      </c>
      <c r="E70" s="25" t="str">
        <f>'Code sheet'!L105</f>
        <v>Part of the TCR complex</v>
      </c>
    </row>
    <row r="71" spans="1:5" ht="76" customHeight="1" thickBot="1" x14ac:dyDescent="0.25">
      <c r="A71" s="26" t="str">
        <f>'Code sheet'!H106</f>
        <v>Delayed immune response to pathogen that is highly specific</v>
      </c>
      <c r="B71" s="27" t="str">
        <f>'Code sheet'!I106</f>
        <v>An organ where you find HSCs</v>
      </c>
      <c r="C71" s="27" t="str">
        <f>'Code sheet'!J106</f>
        <v>First step in T cell maturation</v>
      </c>
      <c r="D71" s="27" t="str">
        <f>'Code sheet'!K106</f>
        <v>A phagocyte that secretes intracellular DNA to trap pathogens</v>
      </c>
      <c r="E71" s="28" t="str">
        <f>'Code sheet'!L106</f>
        <v>Small part of the antigen recognized by lymphocytes</v>
      </c>
    </row>
    <row r="72" spans="1:5" ht="10" customHeight="1" thickBot="1" x14ac:dyDescent="0.25">
      <c r="A72" s="32"/>
      <c r="B72" s="29"/>
      <c r="C72" s="29"/>
      <c r="D72" s="29"/>
      <c r="E72" s="33"/>
    </row>
    <row r="73" spans="1:5" ht="76" customHeight="1" x14ac:dyDescent="0.2">
      <c r="A73" s="21" t="str">
        <f>'Code sheet'!H108</f>
        <v>An organ where you find HSCs</v>
      </c>
      <c r="B73" s="22" t="str">
        <f>'Code sheet'!I108</f>
        <v>Early immune response to pathogen that is not specific</v>
      </c>
      <c r="C73" s="22" t="str">
        <f>'Code sheet'!J108</f>
        <v>PRRs that recognize parts of microbes</v>
      </c>
      <c r="D73" s="22" t="str">
        <f>'Code sheet'!K108</f>
        <v>A cytokine released by macrophages during inflammation</v>
      </c>
      <c r="E73" s="23" t="str">
        <f>'Code sheet'!L108</f>
        <v>Delayed immune response to pathogen that is highly specific</v>
      </c>
    </row>
    <row r="74" spans="1:5" ht="76" customHeight="1" x14ac:dyDescent="0.2">
      <c r="A74" s="24" t="str">
        <f>'Code sheet'!H109</f>
        <v>A phagocyte that secretes intracellular DNA to trap pathogens</v>
      </c>
      <c r="B74" s="19" t="str">
        <f>'Code sheet'!I109</f>
        <v>Small part of the antigen recognized by lymphocytes</v>
      </c>
      <c r="C74" s="19" t="str">
        <f>'Code sheet'!J109</f>
        <v>First step in T cell maturation</v>
      </c>
      <c r="D74" s="19" t="str">
        <f>'Code sheet'!K109</f>
        <v>Innate immune cells that secrete histamines</v>
      </c>
      <c r="E74" s="25" t="str">
        <f>'Code sheet'!L109</f>
        <v>Co-receptor for T cells</v>
      </c>
    </row>
    <row r="75" spans="1:5" ht="76" customHeight="1" x14ac:dyDescent="0.2">
      <c r="A75" s="24" t="str">
        <f>'Code sheet'!H110</f>
        <v>Expressed only on APCs and present peptids</v>
      </c>
      <c r="B75" s="19" t="str">
        <f>'Code sheet'!I110</f>
        <v>Co-receptor on cytotoxic T cells</v>
      </c>
      <c r="C75" s="34" t="str">
        <f>'Code sheet'!J110</f>
        <v>FREE</v>
      </c>
      <c r="D75" s="19" t="str">
        <f>'Code sheet'!K110</f>
        <v>Where T and B cells see antigen</v>
      </c>
      <c r="E75" s="25" t="str">
        <f>'Code sheet'!L110</f>
        <v>How autoreactive T cells are eliminated</v>
      </c>
    </row>
    <row r="76" spans="1:5" ht="76" customHeight="1" x14ac:dyDescent="0.2">
      <c r="A76" s="24" t="str">
        <f>'Code sheet'!H111</f>
        <v>Antigen prsenting cell that talks to T cells</v>
      </c>
      <c r="B76" s="19" t="str">
        <f>'Code sheet'!I111</f>
        <v>Receptor on macrophages that help phagocytose microbes</v>
      </c>
      <c r="C76" s="19" t="str">
        <f>'Code sheet'!J111</f>
        <v>Transcription factor that turns on tissue antigens in the thymus</v>
      </c>
      <c r="D76" s="19" t="str">
        <f>'Code sheet'!K111</f>
        <v>A complement protein that binds to microbial surfaces</v>
      </c>
      <c r="E76" s="25" t="str">
        <f>'Code sheet'!L111</f>
        <v>An organ where T cells mature</v>
      </c>
    </row>
    <row r="77" spans="1:5" ht="76" customHeight="1" thickBot="1" x14ac:dyDescent="0.25">
      <c r="A77" s="26" t="str">
        <f>'Code sheet'!H112</f>
        <v>Molecule that recognizes MHC:peptide complex</v>
      </c>
      <c r="B77" s="27" t="str">
        <f>'Code sheet'!I112</f>
        <v>Expressed on all nucleated cells and present peptides</v>
      </c>
      <c r="C77" s="27" t="str">
        <f>'Code sheet'!J112</f>
        <v>Protein that can be recognized by lymphocytes</v>
      </c>
      <c r="D77" s="27" t="str">
        <f>'Code sheet'!K112</f>
        <v>Conserved parts of microbes recognized by PRRs</v>
      </c>
      <c r="E77" s="28" t="str">
        <f>'Code sheet'!L112</f>
        <v>Part of the TCR complex</v>
      </c>
    </row>
    <row r="78" spans="1:5" ht="76" customHeight="1" x14ac:dyDescent="0.2">
      <c r="A78" s="21" t="str">
        <f>'Code sheet'!H114</f>
        <v>Molecule that recognizes MHC:peptide complex</v>
      </c>
      <c r="B78" s="22" t="str">
        <f>'Code sheet'!I114</f>
        <v>Transcription factor that turns on tissue antigens in the thymus</v>
      </c>
      <c r="C78" s="22" t="str">
        <f>'Code sheet'!J114</f>
        <v>Receptor on macrophages that help phagocytose microbes</v>
      </c>
      <c r="D78" s="22" t="str">
        <f>'Code sheet'!K114</f>
        <v>Conserved parts of microbes recognized by PRRs</v>
      </c>
      <c r="E78" s="23" t="str">
        <f>'Code sheet'!L114</f>
        <v>Protein that can be recognized by lymphocytes</v>
      </c>
    </row>
    <row r="79" spans="1:5" ht="76" customHeight="1" x14ac:dyDescent="0.2">
      <c r="A79" s="24" t="str">
        <f>'Code sheet'!H115</f>
        <v>A complement protein that binds to microbial surfaces</v>
      </c>
      <c r="B79" s="19" t="str">
        <f>'Code sheet'!I115</f>
        <v>PRRs that recognize parts of microbes</v>
      </c>
      <c r="C79" s="19" t="str">
        <f>'Code sheet'!J115</f>
        <v>Co-receptor for T cells</v>
      </c>
      <c r="D79" s="19" t="str">
        <f>'Code sheet'!K115</f>
        <v>First step in T cell maturation</v>
      </c>
      <c r="E79" s="25" t="str">
        <f>'Code sheet'!L115</f>
        <v>Where T and B cells see antigen</v>
      </c>
    </row>
    <row r="80" spans="1:5" ht="76" customHeight="1" x14ac:dyDescent="0.2">
      <c r="A80" s="24" t="str">
        <f>'Code sheet'!H116</f>
        <v>A phagocyte that secretes intracellular DNA to trap pathogens</v>
      </c>
      <c r="B80" s="19" t="str">
        <f>'Code sheet'!I116</f>
        <v>Antigen prsenting cell that talks to T cells</v>
      </c>
      <c r="C80" s="34" t="str">
        <f>'Code sheet'!J116</f>
        <v>FREE</v>
      </c>
      <c r="D80" s="19" t="str">
        <f>'Code sheet'!K116</f>
        <v>Expressed only on APCs and present peptids</v>
      </c>
      <c r="E80" s="25" t="str">
        <f>'Code sheet'!L116</f>
        <v>Part of the TCR complex</v>
      </c>
    </row>
    <row r="81" spans="1:5" ht="76" customHeight="1" x14ac:dyDescent="0.2">
      <c r="A81" s="24" t="str">
        <f>'Code sheet'!H117</f>
        <v>Delayed immune response to pathogen that is highly specific</v>
      </c>
      <c r="B81" s="19" t="str">
        <f>'Code sheet'!I117</f>
        <v>An organ where you find HSCs</v>
      </c>
      <c r="C81" s="19" t="str">
        <f>'Code sheet'!J117</f>
        <v>Co-receptor on cytotoxic T cells</v>
      </c>
      <c r="D81" s="19" t="str">
        <f>'Code sheet'!K117</f>
        <v>How autoreactive T cells are eliminated</v>
      </c>
      <c r="E81" s="25" t="str">
        <f>'Code sheet'!L117</f>
        <v>Innate immune cells that secrete histamines</v>
      </c>
    </row>
    <row r="82" spans="1:5" ht="76" customHeight="1" thickBot="1" x14ac:dyDescent="0.25">
      <c r="A82" s="26" t="str">
        <f>'Code sheet'!H118</f>
        <v>An organ where T cells mature</v>
      </c>
      <c r="B82" s="27" t="str">
        <f>'Code sheet'!I118</f>
        <v>Small part of the antigen recognized by lymphocytes</v>
      </c>
      <c r="C82" s="27" t="str">
        <f>'Code sheet'!J118</f>
        <v>Early immune response to pathogen that is not specific</v>
      </c>
      <c r="D82" s="27" t="str">
        <f>'Code sheet'!K118</f>
        <v>Expressed on all nucleated cells and present peptides</v>
      </c>
      <c r="E82" s="28" t="str">
        <f>'Code sheet'!L118</f>
        <v>A cytokine released by macrophages during inflammation</v>
      </c>
    </row>
    <row r="83" spans="1:5" ht="12" customHeight="1" thickBot="1" x14ac:dyDescent="0.25">
      <c r="A83" s="32"/>
      <c r="B83" s="29"/>
      <c r="C83" s="29"/>
      <c r="D83" s="29"/>
      <c r="E83" s="33"/>
    </row>
    <row r="84" spans="1:5" ht="76" customHeight="1" x14ac:dyDescent="0.2">
      <c r="A84" s="21" t="str">
        <f>'Code sheet'!H120</f>
        <v>Antigen prsenting cell that talks to T cells</v>
      </c>
      <c r="B84" s="22" t="str">
        <f>'Code sheet'!I120</f>
        <v>Innate immune cells that secrete histamines</v>
      </c>
      <c r="C84" s="22" t="str">
        <f>'Code sheet'!J120</f>
        <v>PRRs that recognize parts of microbes</v>
      </c>
      <c r="D84" s="22" t="str">
        <f>'Code sheet'!K120</f>
        <v>Conserved parts of microbes recognized by PRRs</v>
      </c>
      <c r="E84" s="23" t="str">
        <f>'Code sheet'!L120</f>
        <v>Part of the TCR complex</v>
      </c>
    </row>
    <row r="85" spans="1:5" ht="76" customHeight="1" x14ac:dyDescent="0.2">
      <c r="A85" s="24" t="str">
        <f>'Code sheet'!H121</f>
        <v>Small part of the antigen recognized by lymphocytes</v>
      </c>
      <c r="B85" s="19" t="str">
        <f>'Code sheet'!I121</f>
        <v>Where T and B cells see antigen</v>
      </c>
      <c r="C85" s="19" t="str">
        <f>'Code sheet'!J121</f>
        <v>Protein that can be recognized by lymphocytes</v>
      </c>
      <c r="D85" s="19" t="str">
        <f>'Code sheet'!K121</f>
        <v>A complement protein that binds to microbial surfaces</v>
      </c>
      <c r="E85" s="25" t="str">
        <f>'Code sheet'!L121</f>
        <v>Co-receptor on cytotoxic T cells</v>
      </c>
    </row>
    <row r="86" spans="1:5" ht="76" customHeight="1" x14ac:dyDescent="0.2">
      <c r="A86" s="24" t="str">
        <f>'Code sheet'!H122</f>
        <v>A phagocyte that secretes intracellular DNA to trap pathogens</v>
      </c>
      <c r="B86" s="19" t="str">
        <f>'Code sheet'!I122</f>
        <v>An organ where you find HSCs</v>
      </c>
      <c r="C86" s="34" t="str">
        <f>'Code sheet'!J122</f>
        <v>FREE</v>
      </c>
      <c r="D86" s="19" t="str">
        <f>'Code sheet'!K122</f>
        <v>Transcription factor that turns on tissue antigens in the thymus</v>
      </c>
      <c r="E86" s="25" t="str">
        <f>'Code sheet'!L122</f>
        <v>First step in T cell maturation</v>
      </c>
    </row>
    <row r="87" spans="1:5" ht="76" customHeight="1" x14ac:dyDescent="0.2">
      <c r="A87" s="24" t="str">
        <f>'Code sheet'!H123</f>
        <v>Expressed only on APCs and present peptids</v>
      </c>
      <c r="B87" s="19" t="str">
        <f>'Code sheet'!I123</f>
        <v>Co-receptor for T cells</v>
      </c>
      <c r="C87" s="19" t="str">
        <f>'Code sheet'!J123</f>
        <v>Expressed on all nucleated cells and present peptides</v>
      </c>
      <c r="D87" s="19" t="str">
        <f>'Code sheet'!K123</f>
        <v>Molecule that recognizes MHC:peptide complex</v>
      </c>
      <c r="E87" s="25" t="str">
        <f>'Code sheet'!L123</f>
        <v>A cytokine released by macrophages during inflammation</v>
      </c>
    </row>
    <row r="88" spans="1:5" ht="76" customHeight="1" thickBot="1" x14ac:dyDescent="0.25">
      <c r="A88" s="26" t="str">
        <f>'Code sheet'!H124</f>
        <v>How autoreactive T cells are eliminated</v>
      </c>
      <c r="B88" s="27" t="str">
        <f>'Code sheet'!I124</f>
        <v>Delayed immune response to pathogen that is highly specific</v>
      </c>
      <c r="C88" s="27" t="str">
        <f>'Code sheet'!J124</f>
        <v>An organ where T cells mature</v>
      </c>
      <c r="D88" s="27" t="str">
        <f>'Code sheet'!K124</f>
        <v>Receptor on macrophages that help phagocytose microbes</v>
      </c>
      <c r="E88" s="28" t="str">
        <f>'Code sheet'!L124</f>
        <v>Early immune response to pathogen that is not specific</v>
      </c>
    </row>
    <row r="89" spans="1:5" ht="76" customHeight="1" x14ac:dyDescent="0.2">
      <c r="A89" s="21" t="str">
        <f>'Code sheet'!H126</f>
        <v>Expressed on all nucleated cells and present peptides</v>
      </c>
      <c r="B89" s="22" t="str">
        <f>'Code sheet'!I126</f>
        <v>Antigen prsenting cell that talks to T cells</v>
      </c>
      <c r="C89" s="22" t="str">
        <f>'Code sheet'!J126</f>
        <v>An organ where T cells mature</v>
      </c>
      <c r="D89" s="22" t="str">
        <f>'Code sheet'!K126</f>
        <v>Co-receptor for T cells</v>
      </c>
      <c r="E89" s="23" t="str">
        <f>'Code sheet'!L126</f>
        <v>Conserved parts of microbes recognized by PRRs</v>
      </c>
    </row>
    <row r="90" spans="1:5" ht="76" customHeight="1" x14ac:dyDescent="0.2">
      <c r="A90" s="24" t="str">
        <f>'Code sheet'!H127</f>
        <v>A cytokine released by macrophages during inflammation</v>
      </c>
      <c r="B90" s="19" t="str">
        <f>'Code sheet'!I127</f>
        <v>Molecule that recognizes MHC:peptide complex</v>
      </c>
      <c r="C90" s="19" t="str">
        <f>'Code sheet'!J127</f>
        <v>Receptor on macrophages that help phagocytose microbes</v>
      </c>
      <c r="D90" s="19" t="str">
        <f>'Code sheet'!K127</f>
        <v>Small part of the antigen recognized by lymphocytes</v>
      </c>
      <c r="E90" s="25" t="str">
        <f>'Code sheet'!L127</f>
        <v>Early immune response to pathogen that is not specific</v>
      </c>
    </row>
    <row r="91" spans="1:5" ht="76" customHeight="1" x14ac:dyDescent="0.2">
      <c r="A91" s="24" t="str">
        <f>'Code sheet'!H128</f>
        <v>Where T and B cells see antigen</v>
      </c>
      <c r="B91" s="19" t="str">
        <f>'Code sheet'!I128</f>
        <v>Transcription factor that turns on tissue antigens in the thymus</v>
      </c>
      <c r="C91" s="34" t="str">
        <f>'Code sheet'!J128</f>
        <v>FREE</v>
      </c>
      <c r="D91" s="19" t="str">
        <f>'Code sheet'!K128</f>
        <v>Co-receptor on cytotoxic T cells</v>
      </c>
      <c r="E91" s="25" t="str">
        <f>'Code sheet'!L128</f>
        <v>A phagocyte that secretes intracellular DNA to trap pathogens</v>
      </c>
    </row>
    <row r="92" spans="1:5" ht="76" customHeight="1" x14ac:dyDescent="0.2">
      <c r="A92" s="24" t="str">
        <f>'Code sheet'!H129</f>
        <v>Expressed only on APCs and present peptids</v>
      </c>
      <c r="B92" s="19" t="str">
        <f>'Code sheet'!I129</f>
        <v>Innate immune cells that secrete histamines</v>
      </c>
      <c r="C92" s="19" t="str">
        <f>'Code sheet'!J129</f>
        <v>PRRs that recognize parts of microbes</v>
      </c>
      <c r="D92" s="19" t="str">
        <f>'Code sheet'!K129</f>
        <v>Delayed immune response to pathogen that is highly specific</v>
      </c>
      <c r="E92" s="25" t="str">
        <f>'Code sheet'!L129</f>
        <v>Protein that can be recognized by lymphocytes</v>
      </c>
    </row>
    <row r="93" spans="1:5" ht="76" customHeight="1" thickBot="1" x14ac:dyDescent="0.25">
      <c r="A93" s="26" t="str">
        <f>'Code sheet'!H130</f>
        <v>Part of the TCR complex</v>
      </c>
      <c r="B93" s="27" t="str">
        <f>'Code sheet'!I130</f>
        <v>First step in T cell maturation</v>
      </c>
      <c r="C93" s="27" t="str">
        <f>'Code sheet'!J130</f>
        <v>An organ where you find HSCs</v>
      </c>
      <c r="D93" s="27" t="str">
        <f>'Code sheet'!K130</f>
        <v>A complement protein that binds to microbial surfaces</v>
      </c>
      <c r="E93" s="28" t="str">
        <f>'Code sheet'!L130</f>
        <v>How autoreactive T cells are eliminated</v>
      </c>
    </row>
    <row r="94" spans="1:5" ht="10" customHeight="1" thickBot="1" x14ac:dyDescent="0.25">
      <c r="A94" s="32"/>
      <c r="B94" s="29"/>
      <c r="C94" s="29"/>
      <c r="D94" s="29"/>
      <c r="E94" s="33"/>
    </row>
    <row r="95" spans="1:5" ht="76" customHeight="1" x14ac:dyDescent="0.2">
      <c r="A95" s="21" t="str">
        <f>'Code sheet'!H132</f>
        <v>Where T and B cells see antigen</v>
      </c>
      <c r="B95" s="22" t="str">
        <f>'Code sheet'!I132</f>
        <v>An organ where you find HSCs</v>
      </c>
      <c r="C95" s="22" t="str">
        <f>'Code sheet'!J132</f>
        <v>Small part of the antigen recognized by lymphocytes</v>
      </c>
      <c r="D95" s="22" t="str">
        <f>'Code sheet'!K132</f>
        <v>Early immune response to pathogen that is not specific</v>
      </c>
      <c r="E95" s="23" t="str">
        <f>'Code sheet'!L132</f>
        <v>First step in T cell maturation</v>
      </c>
    </row>
    <row r="96" spans="1:5" ht="76" customHeight="1" x14ac:dyDescent="0.2">
      <c r="A96" s="24" t="str">
        <f>'Code sheet'!H133</f>
        <v>Co-receptor for T cells</v>
      </c>
      <c r="B96" s="19" t="str">
        <f>'Code sheet'!I133</f>
        <v>Molecule that recognizes MHC:peptide complex</v>
      </c>
      <c r="C96" s="19" t="str">
        <f>'Code sheet'!J133</f>
        <v>A cytokine released by macrophages during inflammation</v>
      </c>
      <c r="D96" s="19" t="str">
        <f>'Code sheet'!K133</f>
        <v>PRRs that recognize parts of microbes</v>
      </c>
      <c r="E96" s="25" t="str">
        <f>'Code sheet'!L133</f>
        <v>A phagocyte that secretes intracellular DNA to trap pathogens</v>
      </c>
    </row>
    <row r="97" spans="1:5" ht="76" customHeight="1" x14ac:dyDescent="0.2">
      <c r="A97" s="24" t="str">
        <f>'Code sheet'!H134</f>
        <v>How autoreactive T cells are eliminated</v>
      </c>
      <c r="B97" s="19" t="str">
        <f>'Code sheet'!I134</f>
        <v>Transcription factor that turns on tissue antigens in the thymus</v>
      </c>
      <c r="C97" s="34" t="str">
        <f>'Code sheet'!J134</f>
        <v>FREE</v>
      </c>
      <c r="D97" s="19" t="str">
        <f>'Code sheet'!K134</f>
        <v>Antigen prsenting cell that talks to T cells</v>
      </c>
      <c r="E97" s="25" t="str">
        <f>'Code sheet'!L134</f>
        <v>Innate immune cells that secrete histamines</v>
      </c>
    </row>
    <row r="98" spans="1:5" ht="76" customHeight="1" x14ac:dyDescent="0.2">
      <c r="A98" s="24" t="str">
        <f>'Code sheet'!H135</f>
        <v>Conserved parts of microbes recognized by PRRs</v>
      </c>
      <c r="B98" s="19" t="str">
        <f>'Code sheet'!I135</f>
        <v>Co-receptor on cytotoxic T cells</v>
      </c>
      <c r="C98" s="19" t="str">
        <f>'Code sheet'!J135</f>
        <v>Receptor on macrophages that help phagocytose microbes</v>
      </c>
      <c r="D98" s="19" t="str">
        <f>'Code sheet'!K135</f>
        <v>Part of the TCR complex</v>
      </c>
      <c r="E98" s="25" t="str">
        <f>'Code sheet'!L135</f>
        <v>Expressed on all nucleated cells and present peptides</v>
      </c>
    </row>
    <row r="99" spans="1:5" ht="76" customHeight="1" thickBot="1" x14ac:dyDescent="0.25">
      <c r="A99" s="26" t="str">
        <f>'Code sheet'!H136</f>
        <v>A complement protein that binds to microbial surfaces</v>
      </c>
      <c r="B99" s="27" t="str">
        <f>'Code sheet'!I136</f>
        <v>Delayed immune response to pathogen that is highly specific</v>
      </c>
      <c r="C99" s="27" t="str">
        <f>'Code sheet'!J136</f>
        <v>Protein that can be recognized by lymphocytes</v>
      </c>
      <c r="D99" s="27" t="str">
        <f>'Code sheet'!K136</f>
        <v>Expressed only on APCs and present peptids</v>
      </c>
      <c r="E99" s="28" t="str">
        <f>'Code sheet'!L136</f>
        <v>An organ where T cells mature</v>
      </c>
    </row>
    <row r="100" spans="1:5" ht="76" customHeight="1" x14ac:dyDescent="0.2">
      <c r="A100" s="21" t="str">
        <f>'Code sheet'!H138</f>
        <v>Receptor on macrophages that help phagocytose microbes</v>
      </c>
      <c r="B100" s="22" t="str">
        <f>'Code sheet'!I138</f>
        <v>Innate immune cells that secrete histamines</v>
      </c>
      <c r="C100" s="22" t="str">
        <f>'Code sheet'!J138</f>
        <v>A phagocyte that secretes intracellular DNA to trap pathogens</v>
      </c>
      <c r="D100" s="22" t="str">
        <f>'Code sheet'!K138</f>
        <v>Where T and B cells see antigen</v>
      </c>
      <c r="E100" s="23" t="str">
        <f>'Code sheet'!L138</f>
        <v>How autoreactive T cells are eliminated</v>
      </c>
    </row>
    <row r="101" spans="1:5" ht="76" customHeight="1" x14ac:dyDescent="0.2">
      <c r="A101" s="24" t="str">
        <f>'Code sheet'!H139</f>
        <v>Small part of the antigen recognized by lymphocytes</v>
      </c>
      <c r="B101" s="19" t="str">
        <f>'Code sheet'!I139</f>
        <v>First step in T cell maturation</v>
      </c>
      <c r="C101" s="19" t="str">
        <f>'Code sheet'!J139</f>
        <v>Co-receptor for T cells</v>
      </c>
      <c r="D101" s="19" t="str">
        <f>'Code sheet'!K139</f>
        <v>Expressed only on APCs and present peptids</v>
      </c>
      <c r="E101" s="25" t="str">
        <f>'Code sheet'!L139</f>
        <v>An organ where T cells mature</v>
      </c>
    </row>
    <row r="102" spans="1:5" ht="76" customHeight="1" x14ac:dyDescent="0.2">
      <c r="A102" s="24" t="str">
        <f>'Code sheet'!H140</f>
        <v>PRRs that recognize parts of microbes</v>
      </c>
      <c r="B102" s="19" t="str">
        <f>'Code sheet'!I140</f>
        <v>A complement protein that binds to microbial surfaces</v>
      </c>
      <c r="C102" s="34" t="str">
        <f>'Code sheet'!J140</f>
        <v>FREE</v>
      </c>
      <c r="D102" s="19" t="str">
        <f>'Code sheet'!K140</f>
        <v>An organ where you find HSCs</v>
      </c>
      <c r="E102" s="25" t="str">
        <f>'Code sheet'!L140</f>
        <v>Expressed on all nucleated cells and present peptides</v>
      </c>
    </row>
    <row r="103" spans="1:5" ht="76" customHeight="1" x14ac:dyDescent="0.2">
      <c r="A103" s="24" t="str">
        <f>'Code sheet'!H141</f>
        <v>Co-receptor on cytotoxic T cells</v>
      </c>
      <c r="B103" s="19" t="str">
        <f>'Code sheet'!I141</f>
        <v>Early immune response to pathogen that is not specific</v>
      </c>
      <c r="C103" s="19" t="str">
        <f>'Code sheet'!J141</f>
        <v>Conserved parts of microbes recognized by PRRs</v>
      </c>
      <c r="D103" s="19" t="str">
        <f>'Code sheet'!K141</f>
        <v>A cytokine released by macrophages during inflammation</v>
      </c>
      <c r="E103" s="25" t="str">
        <f>'Code sheet'!L141</f>
        <v>Transcription factor that turns on tissue antigens in the thymus</v>
      </c>
    </row>
    <row r="104" spans="1:5" ht="76" customHeight="1" thickBot="1" x14ac:dyDescent="0.25">
      <c r="A104" s="26" t="str">
        <f>'Code sheet'!H142</f>
        <v>Part of the TCR complex</v>
      </c>
      <c r="B104" s="27" t="str">
        <f>'Code sheet'!I142</f>
        <v>Antigen prsenting cell that talks to T cells</v>
      </c>
      <c r="C104" s="27" t="str">
        <f>'Code sheet'!J142</f>
        <v>Molecule that recognizes MHC:peptide complex</v>
      </c>
      <c r="D104" s="27" t="str">
        <f>'Code sheet'!K142</f>
        <v>Delayed immune response to pathogen that is highly specific</v>
      </c>
      <c r="E104" s="28" t="str">
        <f>'Code sheet'!L142</f>
        <v>Protein that can be recognized by lymphocytes</v>
      </c>
    </row>
    <row r="105" spans="1:5" ht="8" customHeight="1" thickBot="1" x14ac:dyDescent="0.25">
      <c r="A105" s="32"/>
      <c r="B105" s="29"/>
      <c r="C105" s="29"/>
      <c r="D105" s="29"/>
      <c r="E105" s="33"/>
    </row>
    <row r="106" spans="1:5" ht="76" customHeight="1" x14ac:dyDescent="0.2">
      <c r="A106" s="21" t="str">
        <f>'Code sheet'!H144</f>
        <v>Receptor on macrophages that help phagocytose microbes</v>
      </c>
      <c r="B106" s="22" t="str">
        <f>'Code sheet'!I144</f>
        <v>Part of the TCR complex</v>
      </c>
      <c r="C106" s="22" t="str">
        <f>'Code sheet'!J144</f>
        <v>Expressed on all nucleated cells and present peptides</v>
      </c>
      <c r="D106" s="22" t="str">
        <f>'Code sheet'!K144</f>
        <v>Early immune response to pathogen that is not specific</v>
      </c>
      <c r="E106" s="23" t="str">
        <f>'Code sheet'!L144</f>
        <v>First step in T cell maturation</v>
      </c>
    </row>
    <row r="107" spans="1:5" ht="76" customHeight="1" x14ac:dyDescent="0.2">
      <c r="A107" s="24" t="str">
        <f>'Code sheet'!H145</f>
        <v>Delayed immune response to pathogen that is highly specific</v>
      </c>
      <c r="B107" s="19" t="str">
        <f>'Code sheet'!I145</f>
        <v>Expressed only on APCs and present peptids</v>
      </c>
      <c r="C107" s="19" t="str">
        <f>'Code sheet'!J145</f>
        <v>How autoreactive T cells are eliminated</v>
      </c>
      <c r="D107" s="19" t="str">
        <f>'Code sheet'!K145</f>
        <v>Co-receptor on cytotoxic T cells</v>
      </c>
      <c r="E107" s="25" t="str">
        <f>'Code sheet'!L145</f>
        <v>A complement protein that binds to microbial surfaces</v>
      </c>
    </row>
    <row r="108" spans="1:5" ht="76" customHeight="1" x14ac:dyDescent="0.2">
      <c r="A108" s="24" t="str">
        <f>'Code sheet'!H146</f>
        <v>A cytokine released by macrophages during inflammation</v>
      </c>
      <c r="B108" s="19" t="str">
        <f>'Code sheet'!I146</f>
        <v>A phagocyte that secretes intracellular DNA to trap pathogens</v>
      </c>
      <c r="C108" s="34" t="str">
        <f>'Code sheet'!J146</f>
        <v>FREE</v>
      </c>
      <c r="D108" s="19" t="str">
        <f>'Code sheet'!K146</f>
        <v>Small part of the antigen recognized by lymphocytes</v>
      </c>
      <c r="E108" s="25" t="str">
        <f>'Code sheet'!L146</f>
        <v>Protein that can be recognized by lymphocytes</v>
      </c>
    </row>
    <row r="109" spans="1:5" ht="76" customHeight="1" x14ac:dyDescent="0.2">
      <c r="A109" s="24" t="str">
        <f>'Code sheet'!H147</f>
        <v>Antigen prsenting cell that talks to T cells</v>
      </c>
      <c r="B109" s="19" t="str">
        <f>'Code sheet'!I147</f>
        <v>PRRs that recognize parts of microbes</v>
      </c>
      <c r="C109" s="19" t="str">
        <f>'Code sheet'!J147</f>
        <v>Where T and B cells see antigen</v>
      </c>
      <c r="D109" s="19" t="str">
        <f>'Code sheet'!K147</f>
        <v>Molecule that recognizes MHC:peptide complex</v>
      </c>
      <c r="E109" s="25" t="str">
        <f>'Code sheet'!L147</f>
        <v>An organ where you find HSCs</v>
      </c>
    </row>
    <row r="110" spans="1:5" ht="76" customHeight="1" thickBot="1" x14ac:dyDescent="0.25">
      <c r="A110" s="26" t="str">
        <f>'Code sheet'!H148</f>
        <v>Conserved parts of microbes recognized by PRRs</v>
      </c>
      <c r="B110" s="27" t="str">
        <f>'Code sheet'!I148</f>
        <v>Transcription factor that turns on tissue antigens in the thymus</v>
      </c>
      <c r="C110" s="27" t="str">
        <f>'Code sheet'!J148</f>
        <v>Innate immune cells that secrete histamines</v>
      </c>
      <c r="D110" s="27" t="str">
        <f>'Code sheet'!K148</f>
        <v>Co-receptor for T cells</v>
      </c>
      <c r="E110" s="28" t="str">
        <f>'Code sheet'!L148</f>
        <v>An organ where T cells mature</v>
      </c>
    </row>
  </sheetData>
  <printOptions horizontalCentered="1" verticalCentered="1"/>
  <pageMargins left="0.3" right="0.3" top="0.4" bottom="0.4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5CE4-76A2-8943-8F50-2BBEEF91D014}">
  <dimension ref="A1:AG148"/>
  <sheetViews>
    <sheetView workbookViewId="0">
      <selection activeCell="H17" sqref="H17"/>
    </sheetView>
  </sheetViews>
  <sheetFormatPr baseColWidth="10" defaultRowHeight="16" x14ac:dyDescent="0.2"/>
  <sheetData>
    <row r="1" spans="1:33" ht="21" x14ac:dyDescent="0.25">
      <c r="A1" s="40" t="s">
        <v>52</v>
      </c>
    </row>
    <row r="2" spans="1:33" ht="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9" x14ac:dyDescent="0.25">
      <c r="A3" s="1"/>
      <c r="B3" s="4" t="s">
        <v>47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ht="19" x14ac:dyDescent="0.25">
      <c r="A4" s="4"/>
      <c r="B4" s="7">
        <v>1</v>
      </c>
      <c r="C4" s="6">
        <v>2</v>
      </c>
      <c r="D4" s="5">
        <v>3</v>
      </c>
      <c r="E4" s="6">
        <v>4</v>
      </c>
      <c r="F4" s="5">
        <v>5</v>
      </c>
      <c r="G4" s="6">
        <v>6</v>
      </c>
      <c r="H4" s="5">
        <v>7</v>
      </c>
      <c r="I4" s="6">
        <v>8</v>
      </c>
      <c r="J4" s="5">
        <v>9</v>
      </c>
      <c r="K4" s="6">
        <v>10</v>
      </c>
      <c r="L4" s="5">
        <v>11</v>
      </c>
      <c r="M4" s="6">
        <v>12</v>
      </c>
      <c r="N4" s="5">
        <v>13</v>
      </c>
      <c r="O4" s="6">
        <v>14</v>
      </c>
      <c r="P4" s="5">
        <v>15</v>
      </c>
      <c r="Q4" s="6">
        <v>16</v>
      </c>
      <c r="R4" s="5">
        <v>17</v>
      </c>
      <c r="S4" s="6">
        <v>18</v>
      </c>
      <c r="T4" s="5">
        <v>19</v>
      </c>
      <c r="U4" s="6">
        <v>20</v>
      </c>
    </row>
    <row r="5" spans="1:33" ht="19" x14ac:dyDescent="0.25">
      <c r="A5" s="1"/>
      <c r="B5" s="15">
        <v>5</v>
      </c>
      <c r="C5" s="16">
        <v>12</v>
      </c>
      <c r="D5" s="17">
        <v>13</v>
      </c>
      <c r="E5" s="16">
        <v>7</v>
      </c>
      <c r="F5" s="17">
        <v>13</v>
      </c>
      <c r="G5" s="16">
        <v>9</v>
      </c>
      <c r="H5" s="17">
        <v>22</v>
      </c>
      <c r="I5" s="16">
        <v>23</v>
      </c>
      <c r="J5" s="17">
        <v>21</v>
      </c>
      <c r="K5" s="16">
        <v>2</v>
      </c>
      <c r="L5" s="17">
        <v>23</v>
      </c>
      <c r="M5" s="16">
        <v>13</v>
      </c>
      <c r="N5" s="17">
        <v>13</v>
      </c>
      <c r="O5" s="16">
        <v>6</v>
      </c>
      <c r="P5" s="17">
        <v>4</v>
      </c>
      <c r="Q5" s="16">
        <v>3</v>
      </c>
      <c r="R5" s="17">
        <v>9</v>
      </c>
      <c r="S5" s="16">
        <v>21</v>
      </c>
      <c r="T5" s="17">
        <v>24</v>
      </c>
      <c r="U5" s="16">
        <v>24</v>
      </c>
    </row>
    <row r="6" spans="1:33" ht="19" x14ac:dyDescent="0.25">
      <c r="A6" s="1"/>
      <c r="B6" s="8">
        <v>1</v>
      </c>
      <c r="C6" s="9">
        <v>22</v>
      </c>
      <c r="D6" s="1">
        <v>2</v>
      </c>
      <c r="E6" s="9">
        <v>12</v>
      </c>
      <c r="F6" s="1">
        <v>21</v>
      </c>
      <c r="G6" s="9">
        <v>8</v>
      </c>
      <c r="H6" s="1">
        <v>13</v>
      </c>
      <c r="I6" s="9">
        <v>16</v>
      </c>
      <c r="J6" s="1">
        <v>6</v>
      </c>
      <c r="K6" s="9">
        <v>20</v>
      </c>
      <c r="L6" s="1">
        <v>15</v>
      </c>
      <c r="M6" s="9">
        <v>10</v>
      </c>
      <c r="N6" s="1">
        <v>15</v>
      </c>
      <c r="O6" s="9">
        <v>2</v>
      </c>
      <c r="P6" s="1">
        <v>13</v>
      </c>
      <c r="Q6" s="9">
        <v>7</v>
      </c>
      <c r="R6" s="1">
        <v>12</v>
      </c>
      <c r="S6" s="9">
        <v>19</v>
      </c>
      <c r="T6" s="1">
        <v>7</v>
      </c>
      <c r="U6" s="9">
        <v>23</v>
      </c>
    </row>
    <row r="7" spans="1:33" ht="19" x14ac:dyDescent="0.25">
      <c r="A7" s="1"/>
      <c r="B7" s="8">
        <v>9</v>
      </c>
      <c r="C7" s="9">
        <v>18</v>
      </c>
      <c r="D7" s="1">
        <v>19</v>
      </c>
      <c r="E7" s="9">
        <v>20</v>
      </c>
      <c r="F7" s="1">
        <v>14</v>
      </c>
      <c r="G7" s="9">
        <v>22</v>
      </c>
      <c r="H7" s="1">
        <v>7</v>
      </c>
      <c r="I7" s="9">
        <v>10</v>
      </c>
      <c r="J7" s="1">
        <v>7</v>
      </c>
      <c r="K7" s="9">
        <v>12</v>
      </c>
      <c r="L7" s="1">
        <v>17</v>
      </c>
      <c r="M7" s="9">
        <v>21</v>
      </c>
      <c r="N7" s="1">
        <v>10</v>
      </c>
      <c r="O7" s="9">
        <v>10</v>
      </c>
      <c r="P7" s="1">
        <v>2</v>
      </c>
      <c r="Q7" s="9">
        <v>2</v>
      </c>
      <c r="R7" s="1">
        <v>21</v>
      </c>
      <c r="S7" s="9">
        <v>15</v>
      </c>
      <c r="T7" s="1">
        <v>11</v>
      </c>
      <c r="U7" s="9">
        <v>12</v>
      </c>
    </row>
    <row r="8" spans="1:33" ht="19" x14ac:dyDescent="0.25">
      <c r="A8" s="1"/>
      <c r="B8" s="8">
        <v>22</v>
      </c>
      <c r="C8" s="9">
        <v>16</v>
      </c>
      <c r="D8" s="1">
        <v>4</v>
      </c>
      <c r="E8" s="9">
        <v>23</v>
      </c>
      <c r="F8" s="1">
        <v>23</v>
      </c>
      <c r="G8" s="9">
        <v>15</v>
      </c>
      <c r="H8" s="1">
        <v>8</v>
      </c>
      <c r="I8" s="9">
        <v>19</v>
      </c>
      <c r="J8" s="1">
        <v>20</v>
      </c>
      <c r="K8" s="9">
        <v>15</v>
      </c>
      <c r="L8" s="1">
        <v>6</v>
      </c>
      <c r="M8" s="9">
        <v>22</v>
      </c>
      <c r="N8" s="1">
        <v>1</v>
      </c>
      <c r="O8" s="9">
        <v>3</v>
      </c>
      <c r="P8" s="1">
        <v>23</v>
      </c>
      <c r="Q8" s="9">
        <v>10</v>
      </c>
      <c r="R8" s="1">
        <v>10</v>
      </c>
      <c r="S8" s="9">
        <v>14</v>
      </c>
      <c r="T8" s="1">
        <v>1</v>
      </c>
      <c r="U8" s="9">
        <v>3</v>
      </c>
    </row>
    <row r="9" spans="1:33" ht="19" x14ac:dyDescent="0.25">
      <c r="A9" s="1"/>
      <c r="B9" s="8">
        <v>24</v>
      </c>
      <c r="C9" s="9">
        <v>11</v>
      </c>
      <c r="D9" s="1">
        <v>15</v>
      </c>
      <c r="E9" s="9">
        <v>14</v>
      </c>
      <c r="F9" s="1">
        <v>2</v>
      </c>
      <c r="G9" s="9">
        <v>16</v>
      </c>
      <c r="H9" s="1">
        <v>24</v>
      </c>
      <c r="I9" s="9">
        <v>21</v>
      </c>
      <c r="J9" s="1">
        <v>5</v>
      </c>
      <c r="K9" s="9">
        <v>14</v>
      </c>
      <c r="L9" s="1">
        <v>14</v>
      </c>
      <c r="M9" s="9">
        <v>20</v>
      </c>
      <c r="N9" s="1">
        <v>23</v>
      </c>
      <c r="O9" s="9">
        <v>4</v>
      </c>
      <c r="P9" s="1">
        <v>5</v>
      </c>
      <c r="Q9" s="9">
        <v>15</v>
      </c>
      <c r="R9" s="1">
        <v>18</v>
      </c>
      <c r="S9" s="9">
        <v>13</v>
      </c>
      <c r="T9" s="1">
        <v>18</v>
      </c>
      <c r="U9" s="9">
        <v>14</v>
      </c>
    </row>
    <row r="10" spans="1:33" ht="19" x14ac:dyDescent="0.25">
      <c r="A10" s="1"/>
      <c r="B10" s="8">
        <v>16</v>
      </c>
      <c r="C10" s="9">
        <v>24</v>
      </c>
      <c r="D10" s="1">
        <v>10</v>
      </c>
      <c r="E10" s="9">
        <v>10</v>
      </c>
      <c r="F10" s="1">
        <v>5</v>
      </c>
      <c r="G10" s="9">
        <v>21</v>
      </c>
      <c r="H10" s="1">
        <v>14</v>
      </c>
      <c r="I10" s="9">
        <v>1</v>
      </c>
      <c r="J10" s="1">
        <v>8</v>
      </c>
      <c r="K10" s="9">
        <v>5</v>
      </c>
      <c r="L10" s="1">
        <v>16</v>
      </c>
      <c r="M10" s="9">
        <v>12</v>
      </c>
      <c r="N10" s="1">
        <v>9</v>
      </c>
      <c r="O10" s="9">
        <v>22</v>
      </c>
      <c r="P10" s="1">
        <v>17</v>
      </c>
      <c r="Q10" s="9">
        <v>20</v>
      </c>
      <c r="R10" s="1">
        <v>3</v>
      </c>
      <c r="S10" s="9">
        <v>6</v>
      </c>
      <c r="T10" s="1">
        <v>20</v>
      </c>
      <c r="U10" s="9">
        <v>18</v>
      </c>
    </row>
    <row r="11" spans="1:33" ht="19" x14ac:dyDescent="0.25">
      <c r="A11" s="1"/>
      <c r="B11" s="8">
        <v>8</v>
      </c>
      <c r="C11" s="9">
        <v>21</v>
      </c>
      <c r="D11" s="1">
        <v>3</v>
      </c>
      <c r="E11" s="9">
        <v>13</v>
      </c>
      <c r="F11" s="1">
        <v>10</v>
      </c>
      <c r="G11" s="9">
        <v>20</v>
      </c>
      <c r="H11" s="1">
        <v>12</v>
      </c>
      <c r="I11" s="9">
        <v>4</v>
      </c>
      <c r="J11" s="1">
        <v>9</v>
      </c>
      <c r="K11" s="9">
        <v>9</v>
      </c>
      <c r="L11" s="1">
        <v>11</v>
      </c>
      <c r="M11" s="9">
        <v>19</v>
      </c>
      <c r="N11" s="1">
        <v>24</v>
      </c>
      <c r="O11" s="9">
        <v>7</v>
      </c>
      <c r="P11" s="1">
        <v>11</v>
      </c>
      <c r="Q11" s="9">
        <v>21</v>
      </c>
      <c r="R11" s="1">
        <v>4</v>
      </c>
      <c r="S11" s="9">
        <v>4</v>
      </c>
      <c r="T11" s="1">
        <v>16</v>
      </c>
      <c r="U11" s="9">
        <v>10</v>
      </c>
    </row>
    <row r="12" spans="1:33" ht="19" x14ac:dyDescent="0.25">
      <c r="A12" s="1"/>
      <c r="B12" s="8">
        <v>3</v>
      </c>
      <c r="C12" s="9">
        <v>4</v>
      </c>
      <c r="D12" s="1">
        <v>24</v>
      </c>
      <c r="E12" s="9">
        <v>2</v>
      </c>
      <c r="F12" s="1">
        <v>1</v>
      </c>
      <c r="G12" s="9">
        <v>1</v>
      </c>
      <c r="H12" s="1">
        <v>17</v>
      </c>
      <c r="I12" s="9">
        <v>5</v>
      </c>
      <c r="J12" s="1">
        <v>24</v>
      </c>
      <c r="K12" s="9">
        <v>18</v>
      </c>
      <c r="L12" s="1">
        <v>12</v>
      </c>
      <c r="M12" s="9">
        <v>24</v>
      </c>
      <c r="N12" s="1">
        <v>21</v>
      </c>
      <c r="O12" s="9">
        <v>1</v>
      </c>
      <c r="P12" s="1">
        <v>3</v>
      </c>
      <c r="Q12" s="9">
        <v>6</v>
      </c>
      <c r="R12" s="1">
        <v>17</v>
      </c>
      <c r="S12" s="9">
        <v>17</v>
      </c>
      <c r="T12" s="1">
        <v>13</v>
      </c>
      <c r="U12" s="9">
        <v>2</v>
      </c>
    </row>
    <row r="13" spans="1:33" ht="19" x14ac:dyDescent="0.25">
      <c r="A13" s="1"/>
      <c r="B13" s="8">
        <v>20</v>
      </c>
      <c r="C13" s="9">
        <v>6</v>
      </c>
      <c r="D13" s="1">
        <v>23</v>
      </c>
      <c r="E13" s="9">
        <v>1</v>
      </c>
      <c r="F13" s="1">
        <v>11</v>
      </c>
      <c r="G13" s="9">
        <v>4</v>
      </c>
      <c r="H13" s="1">
        <v>10</v>
      </c>
      <c r="I13" s="9">
        <v>2</v>
      </c>
      <c r="J13" s="1">
        <v>2</v>
      </c>
      <c r="K13" s="9">
        <v>3</v>
      </c>
      <c r="L13" s="1">
        <v>8</v>
      </c>
      <c r="M13" s="9">
        <v>11</v>
      </c>
      <c r="N13" s="1">
        <v>4</v>
      </c>
      <c r="O13" s="9">
        <v>24</v>
      </c>
      <c r="P13" s="1">
        <v>6</v>
      </c>
      <c r="Q13" s="9">
        <v>19</v>
      </c>
      <c r="R13" s="1">
        <v>20</v>
      </c>
      <c r="S13" s="9">
        <v>1</v>
      </c>
      <c r="T13" s="1">
        <v>22</v>
      </c>
      <c r="U13" s="9">
        <v>11</v>
      </c>
    </row>
    <row r="14" spans="1:33" ht="19" x14ac:dyDescent="0.25">
      <c r="A14" s="1"/>
      <c r="B14" s="8">
        <v>18</v>
      </c>
      <c r="C14" s="9">
        <v>14</v>
      </c>
      <c r="D14" s="1">
        <v>11</v>
      </c>
      <c r="E14" s="9">
        <v>3</v>
      </c>
      <c r="F14" s="1">
        <v>9</v>
      </c>
      <c r="G14" s="9">
        <v>17</v>
      </c>
      <c r="H14" s="1">
        <v>21</v>
      </c>
      <c r="I14" s="9">
        <v>18</v>
      </c>
      <c r="J14" s="1">
        <v>17</v>
      </c>
      <c r="K14" s="9">
        <v>11</v>
      </c>
      <c r="L14" s="1">
        <v>24</v>
      </c>
      <c r="M14" s="9">
        <v>17</v>
      </c>
      <c r="N14" s="1">
        <v>6</v>
      </c>
      <c r="O14" s="9">
        <v>9</v>
      </c>
      <c r="P14" s="1">
        <v>7</v>
      </c>
      <c r="Q14" s="9">
        <v>23</v>
      </c>
      <c r="R14" s="1">
        <v>16</v>
      </c>
      <c r="S14" s="9">
        <v>23</v>
      </c>
      <c r="T14" s="1">
        <v>3</v>
      </c>
      <c r="U14" s="9">
        <v>17</v>
      </c>
    </row>
    <row r="15" spans="1:33" ht="19" x14ac:dyDescent="0.25">
      <c r="A15" s="1"/>
      <c r="B15" s="8">
        <v>17</v>
      </c>
      <c r="C15" s="9">
        <v>15</v>
      </c>
      <c r="D15" s="1">
        <v>9</v>
      </c>
      <c r="E15" s="9">
        <v>8</v>
      </c>
      <c r="F15" s="1">
        <v>7</v>
      </c>
      <c r="G15" s="9">
        <v>11</v>
      </c>
      <c r="H15" s="1">
        <v>2</v>
      </c>
      <c r="I15" s="9">
        <v>8</v>
      </c>
      <c r="J15" s="1">
        <v>16</v>
      </c>
      <c r="K15" s="9">
        <v>1</v>
      </c>
      <c r="L15" s="1">
        <v>21</v>
      </c>
      <c r="M15" s="9">
        <v>1</v>
      </c>
      <c r="N15" s="1">
        <v>12</v>
      </c>
      <c r="O15" s="9">
        <v>11</v>
      </c>
      <c r="P15" s="1">
        <v>24</v>
      </c>
      <c r="Q15" s="9">
        <v>11</v>
      </c>
      <c r="R15" s="1">
        <v>5</v>
      </c>
      <c r="S15" s="9">
        <v>7</v>
      </c>
      <c r="T15" s="1">
        <v>2</v>
      </c>
      <c r="U15" s="9">
        <v>9</v>
      </c>
    </row>
    <row r="16" spans="1:33" ht="19" x14ac:dyDescent="0.25">
      <c r="A16" s="1"/>
      <c r="B16" s="8">
        <v>14</v>
      </c>
      <c r="C16" s="9">
        <v>8</v>
      </c>
      <c r="D16" s="1">
        <v>21</v>
      </c>
      <c r="E16" s="9">
        <v>9</v>
      </c>
      <c r="F16" s="1">
        <v>20</v>
      </c>
      <c r="G16" s="9">
        <v>23</v>
      </c>
      <c r="H16" s="1">
        <v>5</v>
      </c>
      <c r="I16" s="9">
        <v>3</v>
      </c>
      <c r="J16" s="1">
        <v>15</v>
      </c>
      <c r="K16" s="9">
        <v>16</v>
      </c>
      <c r="L16" s="1">
        <v>22</v>
      </c>
      <c r="M16" s="9">
        <v>6</v>
      </c>
      <c r="N16" s="1">
        <v>19</v>
      </c>
      <c r="O16" s="9">
        <v>16</v>
      </c>
      <c r="P16" s="1">
        <v>19</v>
      </c>
      <c r="Q16" s="9">
        <v>8</v>
      </c>
      <c r="R16" s="1">
        <v>24</v>
      </c>
      <c r="S16" s="9">
        <v>12</v>
      </c>
      <c r="T16" s="1">
        <v>19</v>
      </c>
      <c r="U16" s="9">
        <v>15</v>
      </c>
    </row>
    <row r="17" spans="1:33" ht="19" x14ac:dyDescent="0.25">
      <c r="A17" s="1"/>
      <c r="B17" s="8">
        <v>2</v>
      </c>
      <c r="C17" s="9">
        <v>23</v>
      </c>
      <c r="D17" s="1">
        <v>5</v>
      </c>
      <c r="E17" s="9">
        <v>22</v>
      </c>
      <c r="F17" s="1">
        <v>12</v>
      </c>
      <c r="G17" s="9">
        <v>10</v>
      </c>
      <c r="H17" s="1">
        <v>3</v>
      </c>
      <c r="I17" s="9">
        <v>20</v>
      </c>
      <c r="J17" s="1">
        <v>12</v>
      </c>
      <c r="K17" s="9">
        <v>6</v>
      </c>
      <c r="L17" s="1">
        <v>2</v>
      </c>
      <c r="M17" s="9">
        <v>15</v>
      </c>
      <c r="N17" s="1">
        <v>11</v>
      </c>
      <c r="O17" s="9">
        <v>17</v>
      </c>
      <c r="P17" s="1">
        <v>1</v>
      </c>
      <c r="Q17" s="9">
        <v>9</v>
      </c>
      <c r="R17" s="1">
        <v>11</v>
      </c>
      <c r="S17" s="9">
        <v>24</v>
      </c>
      <c r="T17" s="1">
        <v>14</v>
      </c>
      <c r="U17" s="9">
        <v>21</v>
      </c>
    </row>
    <row r="18" spans="1:33" ht="19" x14ac:dyDescent="0.25">
      <c r="A18" s="1"/>
      <c r="B18" s="8">
        <v>4</v>
      </c>
      <c r="C18" s="9">
        <v>9</v>
      </c>
      <c r="D18" s="1">
        <v>8</v>
      </c>
      <c r="E18" s="9">
        <v>18</v>
      </c>
      <c r="F18" s="1">
        <v>24</v>
      </c>
      <c r="G18" s="9">
        <v>6</v>
      </c>
      <c r="H18" s="1">
        <v>6</v>
      </c>
      <c r="I18" s="9">
        <v>9</v>
      </c>
      <c r="J18" s="1">
        <v>1</v>
      </c>
      <c r="K18" s="9">
        <v>4</v>
      </c>
      <c r="L18" s="1">
        <v>10</v>
      </c>
      <c r="M18" s="9">
        <v>18</v>
      </c>
      <c r="N18" s="1">
        <v>16</v>
      </c>
      <c r="O18" s="9">
        <v>8</v>
      </c>
      <c r="P18" s="1">
        <v>22</v>
      </c>
      <c r="Q18" s="9">
        <v>5</v>
      </c>
      <c r="R18" s="1">
        <v>6</v>
      </c>
      <c r="S18" s="9">
        <v>8</v>
      </c>
      <c r="T18" s="1">
        <v>4</v>
      </c>
      <c r="U18" s="9">
        <v>20</v>
      </c>
    </row>
    <row r="19" spans="1:33" ht="19" x14ac:dyDescent="0.25">
      <c r="A19" s="1"/>
      <c r="B19" s="8">
        <v>12</v>
      </c>
      <c r="C19" s="9">
        <v>5</v>
      </c>
      <c r="D19" s="1">
        <v>17</v>
      </c>
      <c r="E19" s="9">
        <v>6</v>
      </c>
      <c r="F19" s="1">
        <v>3</v>
      </c>
      <c r="G19" s="9">
        <v>13</v>
      </c>
      <c r="H19" s="1">
        <v>4</v>
      </c>
      <c r="I19" s="9">
        <v>22</v>
      </c>
      <c r="J19" s="1">
        <v>13</v>
      </c>
      <c r="K19" s="9">
        <v>10</v>
      </c>
      <c r="L19" s="1">
        <v>20</v>
      </c>
      <c r="M19" s="9">
        <v>2</v>
      </c>
      <c r="N19" s="1">
        <v>22</v>
      </c>
      <c r="O19" s="9">
        <v>12</v>
      </c>
      <c r="P19" s="1">
        <v>14</v>
      </c>
      <c r="Q19" s="9">
        <v>14</v>
      </c>
      <c r="R19" s="1">
        <v>19</v>
      </c>
      <c r="S19" s="9">
        <v>22</v>
      </c>
      <c r="T19" s="1">
        <v>21</v>
      </c>
      <c r="U19" s="9">
        <v>22</v>
      </c>
    </row>
    <row r="20" spans="1:33" ht="19" x14ac:dyDescent="0.25">
      <c r="A20" s="1"/>
      <c r="B20" s="8">
        <v>10</v>
      </c>
      <c r="C20" s="9">
        <v>20</v>
      </c>
      <c r="D20" s="1">
        <v>22</v>
      </c>
      <c r="E20" s="9">
        <v>21</v>
      </c>
      <c r="F20" s="1">
        <v>16</v>
      </c>
      <c r="G20" s="9">
        <v>5</v>
      </c>
      <c r="H20" s="1">
        <v>15</v>
      </c>
      <c r="I20" s="9">
        <v>7</v>
      </c>
      <c r="J20" s="1">
        <v>4</v>
      </c>
      <c r="K20" s="9">
        <v>7</v>
      </c>
      <c r="L20" s="1">
        <v>13</v>
      </c>
      <c r="M20" s="9">
        <v>5</v>
      </c>
      <c r="N20" s="1">
        <v>5</v>
      </c>
      <c r="O20" s="9">
        <v>20</v>
      </c>
      <c r="P20" s="1">
        <v>16</v>
      </c>
      <c r="Q20" s="9">
        <v>13</v>
      </c>
      <c r="R20" s="1">
        <v>7</v>
      </c>
      <c r="S20" s="9">
        <v>11</v>
      </c>
      <c r="T20" s="1">
        <v>10</v>
      </c>
      <c r="U20" s="9">
        <v>1</v>
      </c>
    </row>
    <row r="21" spans="1:33" ht="19" x14ac:dyDescent="0.25">
      <c r="A21" s="1"/>
      <c r="B21" s="8">
        <v>6</v>
      </c>
      <c r="C21" s="9">
        <v>17</v>
      </c>
      <c r="D21" s="1">
        <v>20</v>
      </c>
      <c r="E21" s="9">
        <v>16</v>
      </c>
      <c r="F21" s="1">
        <v>6</v>
      </c>
      <c r="G21" s="9">
        <v>12</v>
      </c>
      <c r="H21" s="1">
        <v>20</v>
      </c>
      <c r="I21" s="9">
        <v>12</v>
      </c>
      <c r="J21" s="1">
        <v>14</v>
      </c>
      <c r="K21" s="9">
        <v>24</v>
      </c>
      <c r="L21" s="1">
        <v>19</v>
      </c>
      <c r="M21" s="9">
        <v>23</v>
      </c>
      <c r="N21" s="1">
        <v>14</v>
      </c>
      <c r="O21" s="9">
        <v>21</v>
      </c>
      <c r="P21" s="1">
        <v>10</v>
      </c>
      <c r="Q21" s="9">
        <v>17</v>
      </c>
      <c r="R21" s="1">
        <v>1</v>
      </c>
      <c r="S21" s="9">
        <v>3</v>
      </c>
      <c r="T21" s="1">
        <v>6</v>
      </c>
      <c r="U21" s="9">
        <v>7</v>
      </c>
    </row>
    <row r="22" spans="1:33" ht="19" x14ac:dyDescent="0.25">
      <c r="A22" s="1"/>
      <c r="B22" s="8">
        <v>23</v>
      </c>
      <c r="C22" s="9">
        <v>19</v>
      </c>
      <c r="D22" s="1">
        <v>7</v>
      </c>
      <c r="E22" s="9">
        <v>4</v>
      </c>
      <c r="F22" s="1">
        <v>22</v>
      </c>
      <c r="G22" s="9">
        <v>24</v>
      </c>
      <c r="H22" s="1">
        <v>1</v>
      </c>
      <c r="I22" s="9">
        <v>24</v>
      </c>
      <c r="J22" s="1">
        <v>11</v>
      </c>
      <c r="K22" s="9">
        <v>22</v>
      </c>
      <c r="L22" s="1">
        <v>7</v>
      </c>
      <c r="M22" s="9">
        <v>8</v>
      </c>
      <c r="N22" s="1">
        <v>17</v>
      </c>
      <c r="O22" s="9">
        <v>13</v>
      </c>
      <c r="P22" s="1">
        <v>15</v>
      </c>
      <c r="Q22" s="9">
        <v>4</v>
      </c>
      <c r="R22" s="1">
        <v>23</v>
      </c>
      <c r="S22" s="9">
        <v>18</v>
      </c>
      <c r="T22" s="1">
        <v>12</v>
      </c>
      <c r="U22" s="9">
        <v>4</v>
      </c>
    </row>
    <row r="23" spans="1:33" ht="19" x14ac:dyDescent="0.25">
      <c r="A23" s="1"/>
      <c r="B23" s="8">
        <v>21</v>
      </c>
      <c r="C23" s="9">
        <v>10</v>
      </c>
      <c r="D23" s="1">
        <v>12</v>
      </c>
      <c r="E23" s="9">
        <v>5</v>
      </c>
      <c r="F23" s="1">
        <v>15</v>
      </c>
      <c r="G23" s="9">
        <v>7</v>
      </c>
      <c r="H23" s="1">
        <v>18</v>
      </c>
      <c r="I23" s="9">
        <v>13</v>
      </c>
      <c r="J23" s="1">
        <v>18</v>
      </c>
      <c r="K23" s="9">
        <v>21</v>
      </c>
      <c r="L23" s="1">
        <v>18</v>
      </c>
      <c r="M23" s="9">
        <v>3</v>
      </c>
      <c r="N23" s="1">
        <v>2</v>
      </c>
      <c r="O23" s="9">
        <v>14</v>
      </c>
      <c r="P23" s="1">
        <v>9</v>
      </c>
      <c r="Q23" s="9">
        <v>24</v>
      </c>
      <c r="R23" s="1">
        <v>13</v>
      </c>
      <c r="S23" s="9">
        <v>10</v>
      </c>
      <c r="T23" s="1">
        <v>23</v>
      </c>
      <c r="U23" s="9">
        <v>19</v>
      </c>
    </row>
    <row r="24" spans="1:33" ht="19" x14ac:dyDescent="0.25">
      <c r="A24" s="1"/>
      <c r="B24" s="8">
        <v>15</v>
      </c>
      <c r="C24" s="9">
        <v>3</v>
      </c>
      <c r="D24" s="1">
        <v>18</v>
      </c>
      <c r="E24" s="9">
        <v>11</v>
      </c>
      <c r="F24" s="1">
        <v>4</v>
      </c>
      <c r="G24" s="9">
        <v>14</v>
      </c>
      <c r="H24" s="1">
        <v>9</v>
      </c>
      <c r="I24" s="9">
        <v>17</v>
      </c>
      <c r="J24" s="1">
        <v>19</v>
      </c>
      <c r="K24" s="9">
        <v>8</v>
      </c>
      <c r="L24" s="1">
        <v>4</v>
      </c>
      <c r="M24" s="9">
        <v>7</v>
      </c>
      <c r="N24" s="1">
        <v>3</v>
      </c>
      <c r="O24" s="9">
        <v>23</v>
      </c>
      <c r="P24" s="1">
        <v>8</v>
      </c>
      <c r="Q24" s="9">
        <v>18</v>
      </c>
      <c r="R24" s="1">
        <v>14</v>
      </c>
      <c r="S24" s="9">
        <v>16</v>
      </c>
      <c r="T24" s="1">
        <v>15</v>
      </c>
      <c r="U24" s="9">
        <v>16</v>
      </c>
    </row>
    <row r="25" spans="1:33" ht="19" x14ac:dyDescent="0.25">
      <c r="A25" s="1"/>
      <c r="B25" s="8">
        <v>7</v>
      </c>
      <c r="C25" s="9">
        <v>13</v>
      </c>
      <c r="D25" s="1">
        <v>16</v>
      </c>
      <c r="E25" s="9">
        <v>15</v>
      </c>
      <c r="F25" s="1">
        <v>17</v>
      </c>
      <c r="G25" s="9">
        <v>18</v>
      </c>
      <c r="H25" s="1">
        <v>11</v>
      </c>
      <c r="I25" s="9">
        <v>15</v>
      </c>
      <c r="J25" s="1">
        <v>23</v>
      </c>
      <c r="K25" s="9">
        <v>23</v>
      </c>
      <c r="L25" s="1">
        <v>1</v>
      </c>
      <c r="M25" s="9">
        <v>4</v>
      </c>
      <c r="N25" s="1">
        <v>8</v>
      </c>
      <c r="O25" s="9">
        <v>19</v>
      </c>
      <c r="P25" s="1">
        <v>21</v>
      </c>
      <c r="Q25" s="9">
        <v>1</v>
      </c>
      <c r="R25" s="1">
        <v>22</v>
      </c>
      <c r="S25" s="9">
        <v>2</v>
      </c>
      <c r="T25" s="1">
        <v>5</v>
      </c>
      <c r="U25" s="9">
        <v>13</v>
      </c>
    </row>
    <row r="26" spans="1:33" ht="19" x14ac:dyDescent="0.25">
      <c r="A26" s="1"/>
      <c r="B26" s="8">
        <v>19</v>
      </c>
      <c r="C26" s="9">
        <v>7</v>
      </c>
      <c r="D26" s="1">
        <v>1</v>
      </c>
      <c r="E26" s="9">
        <v>19</v>
      </c>
      <c r="F26" s="1">
        <v>18</v>
      </c>
      <c r="G26" s="9">
        <v>3</v>
      </c>
      <c r="H26" s="1">
        <v>16</v>
      </c>
      <c r="I26" s="9">
        <v>14</v>
      </c>
      <c r="J26" s="1">
        <v>22</v>
      </c>
      <c r="K26" s="9">
        <v>13</v>
      </c>
      <c r="L26" s="1">
        <v>5</v>
      </c>
      <c r="M26" s="9">
        <v>14</v>
      </c>
      <c r="N26" s="1">
        <v>20</v>
      </c>
      <c r="O26" s="9">
        <v>15</v>
      </c>
      <c r="P26" s="1">
        <v>18</v>
      </c>
      <c r="Q26" s="9">
        <v>16</v>
      </c>
      <c r="R26" s="1">
        <v>2</v>
      </c>
      <c r="S26" s="9">
        <v>20</v>
      </c>
      <c r="T26" s="1">
        <v>9</v>
      </c>
      <c r="U26" s="9">
        <v>8</v>
      </c>
    </row>
    <row r="27" spans="1:33" ht="19" x14ac:dyDescent="0.25">
      <c r="A27" s="1"/>
      <c r="B27" s="8">
        <v>11</v>
      </c>
      <c r="C27" s="9">
        <v>1</v>
      </c>
      <c r="D27" s="1">
        <v>14</v>
      </c>
      <c r="E27" s="9">
        <v>24</v>
      </c>
      <c r="F27" s="1">
        <v>8</v>
      </c>
      <c r="G27" s="9">
        <v>2</v>
      </c>
      <c r="H27" s="1">
        <v>19</v>
      </c>
      <c r="I27" s="9">
        <v>6</v>
      </c>
      <c r="J27" s="1">
        <v>3</v>
      </c>
      <c r="K27" s="9">
        <v>19</v>
      </c>
      <c r="L27" s="1">
        <v>9</v>
      </c>
      <c r="M27" s="9">
        <v>9</v>
      </c>
      <c r="N27" s="1">
        <v>18</v>
      </c>
      <c r="O27" s="9">
        <v>5</v>
      </c>
      <c r="P27" s="1">
        <v>20</v>
      </c>
      <c r="Q27" s="9">
        <v>12</v>
      </c>
      <c r="R27" s="1">
        <v>8</v>
      </c>
      <c r="S27" s="9">
        <v>9</v>
      </c>
      <c r="T27" s="1">
        <v>17</v>
      </c>
      <c r="U27" s="9">
        <v>6</v>
      </c>
    </row>
    <row r="28" spans="1:33" ht="19" x14ac:dyDescent="0.25">
      <c r="A28" s="1"/>
      <c r="B28" s="10">
        <v>13</v>
      </c>
      <c r="C28" s="11">
        <v>2</v>
      </c>
      <c r="D28" s="12">
        <v>6</v>
      </c>
      <c r="E28" s="11">
        <v>17</v>
      </c>
      <c r="F28" s="12">
        <v>19</v>
      </c>
      <c r="G28" s="11">
        <v>19</v>
      </c>
      <c r="H28" s="12">
        <v>23</v>
      </c>
      <c r="I28" s="11">
        <v>11</v>
      </c>
      <c r="J28" s="12">
        <v>10</v>
      </c>
      <c r="K28" s="11">
        <v>17</v>
      </c>
      <c r="L28" s="12">
        <v>3</v>
      </c>
      <c r="M28" s="11">
        <v>16</v>
      </c>
      <c r="N28" s="12">
        <v>7</v>
      </c>
      <c r="O28" s="11">
        <v>18</v>
      </c>
      <c r="P28" s="12">
        <v>12</v>
      </c>
      <c r="Q28" s="11">
        <v>22</v>
      </c>
      <c r="R28" s="12">
        <v>15</v>
      </c>
      <c r="S28" s="11">
        <v>5</v>
      </c>
      <c r="T28" s="12">
        <v>8</v>
      </c>
      <c r="U28" s="11">
        <v>5</v>
      </c>
    </row>
    <row r="29" spans="1:33" ht="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26" x14ac:dyDescent="0.3">
      <c r="B30" s="2">
        <f>$B5</f>
        <v>5</v>
      </c>
      <c r="C30" s="2">
        <f>$B10</f>
        <v>16</v>
      </c>
      <c r="D30" s="2">
        <f>$B15</f>
        <v>17</v>
      </c>
      <c r="E30" s="2">
        <f>$B19</f>
        <v>12</v>
      </c>
      <c r="F30" s="2">
        <f>$B24</f>
        <v>15</v>
      </c>
      <c r="G30" s="1"/>
      <c r="H30" s="19" t="str">
        <f>VLOOKUP(B30,'Source Sheet'!$A$5:$C$28,3,FALSE)</f>
        <v>An organ where T cells mature</v>
      </c>
      <c r="I30" s="19" t="str">
        <f>VLOOKUP(C30,'Source Sheet'!$A$5:$C$28,3,FALSE)</f>
        <v>First step in T cell maturation</v>
      </c>
      <c r="J30" s="19" t="str">
        <f>VLOOKUP(D30,'Source Sheet'!$A$5:$C$28,3,FALSE)</f>
        <v>Transcription factor that turns on tissue antigens in the thymus</v>
      </c>
      <c r="K30" s="19" t="str">
        <f>VLOOKUP(E30,'Source Sheet'!$A$5:$C$28,3,FALSE)</f>
        <v>A cytokine released by macrophages during inflammation</v>
      </c>
      <c r="L30" s="19" t="str">
        <f>VLOOKUP(F30,'Source Sheet'!$A$5:$C$28,3,FALSE)</f>
        <v>How autoreactive T cells are eliminated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26" x14ac:dyDescent="0.3">
      <c r="B31" s="2">
        <f>$B6</f>
        <v>1</v>
      </c>
      <c r="C31" s="2">
        <f>$B11</f>
        <v>8</v>
      </c>
      <c r="D31" s="2">
        <f>$B16</f>
        <v>14</v>
      </c>
      <c r="E31" s="2">
        <f>$B20</f>
        <v>10</v>
      </c>
      <c r="F31" s="2">
        <f>$B25</f>
        <v>7</v>
      </c>
      <c r="G31" s="1"/>
      <c r="H31" s="19" t="str">
        <f>VLOOKUP(B31,'Source Sheet'!$A$5:$C$28,3,FALSE)</f>
        <v>Co-receptor on cytotoxic T cells</v>
      </c>
      <c r="I31" s="19" t="str">
        <f>VLOOKUP(C31,'Source Sheet'!$A$5:$C$28,3,FALSE)</f>
        <v>Protein that can be recognized by lymphocytes</v>
      </c>
      <c r="J31" s="19" t="str">
        <f>VLOOKUP(D31,'Source Sheet'!$A$5:$C$28,3,FALSE)</f>
        <v>Conserved parts of microbes recognized by PRRs</v>
      </c>
      <c r="K31" s="19" t="str">
        <f>VLOOKUP(E31,'Source Sheet'!$A$5:$C$28,3,FALSE)</f>
        <v>Expressed only on APCs and present peptids</v>
      </c>
      <c r="L31" s="19" t="str">
        <f>VLOOKUP(F31,'Source Sheet'!$A$5:$C$28,3,FALSE)</f>
        <v>Small part of the antigen recognized by lymphocytes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08" x14ac:dyDescent="0.3">
      <c r="B32" s="2">
        <f>$B7</f>
        <v>9</v>
      </c>
      <c r="C32" s="2">
        <f>$B12</f>
        <v>3</v>
      </c>
      <c r="D32" s="3" t="s">
        <v>37</v>
      </c>
      <c r="E32" s="2">
        <f>$B21</f>
        <v>6</v>
      </c>
      <c r="F32" s="2">
        <f>$B26</f>
        <v>19</v>
      </c>
      <c r="G32" s="1"/>
      <c r="H32" s="19" t="str">
        <f>VLOOKUP(B32,'Source Sheet'!$A$5:$C$28,3,FALSE)</f>
        <v>Expressed on all nucleated cells and present peptides</v>
      </c>
      <c r="I32" s="19" t="str">
        <f>VLOOKUP(C32,'Source Sheet'!$A$5:$C$28,3,FALSE)</f>
        <v>Antigen prsenting cell that talks to T cells</v>
      </c>
      <c r="J32" s="20" t="s">
        <v>37</v>
      </c>
      <c r="K32" s="19" t="str">
        <f>VLOOKUP(E32,'Source Sheet'!$A$5:$C$28,3,FALSE)</f>
        <v>An organ where you find HSCs</v>
      </c>
      <c r="L32" s="19" t="str">
        <f>VLOOKUP(F32,'Source Sheet'!$A$5:$C$28,3,FALSE)</f>
        <v>Co-receptor for T cells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2:33" ht="144" x14ac:dyDescent="0.3">
      <c r="B33" s="2">
        <f>$B8</f>
        <v>22</v>
      </c>
      <c r="C33" s="2">
        <f>$B13</f>
        <v>20</v>
      </c>
      <c r="D33" s="2">
        <f>$B17</f>
        <v>2</v>
      </c>
      <c r="E33" s="2">
        <f>$B22</f>
        <v>23</v>
      </c>
      <c r="F33" s="2">
        <f>$B27</f>
        <v>11</v>
      </c>
      <c r="G33" s="1"/>
      <c r="H33" s="19" t="str">
        <f>VLOOKUP(B33,'Source Sheet'!$A$5:$C$28,3,FALSE)</f>
        <v>Early immune response to pathogen that is not specific</v>
      </c>
      <c r="I33" s="19" t="str">
        <f>VLOOKUP(C33,'Source Sheet'!$A$5:$C$28,3,FALSE)</f>
        <v>Innate immune cells that secrete histamines</v>
      </c>
      <c r="J33" s="19" t="str">
        <f>VLOOKUP(D33,'Source Sheet'!$A$5:$C$28,3,FALSE)</f>
        <v>A phagocyte that secretes intracellular DNA to trap pathogens</v>
      </c>
      <c r="K33" s="19" t="str">
        <f>VLOOKUP(E33,'Source Sheet'!$A$5:$C$28,3,FALSE)</f>
        <v>Delayed immune response to pathogen that is highly specific</v>
      </c>
      <c r="L33" s="19" t="str">
        <f>VLOOKUP(F33,'Source Sheet'!$A$5:$C$28,3,FALSE)</f>
        <v>PRRs that recognize parts of microbes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2:33" ht="144" x14ac:dyDescent="0.3">
      <c r="B34" s="2">
        <f>$B9</f>
        <v>24</v>
      </c>
      <c r="C34" s="2">
        <f>$B14</f>
        <v>18</v>
      </c>
      <c r="D34" s="2">
        <f>$B18</f>
        <v>4</v>
      </c>
      <c r="E34" s="2">
        <f>$B23</f>
        <v>21</v>
      </c>
      <c r="F34" s="2">
        <f>$B28</f>
        <v>13</v>
      </c>
      <c r="G34" s="1"/>
      <c r="H34" s="19" t="str">
        <f>VLOOKUP(B34,'Source Sheet'!$A$5:$C$28,3,FALSE)</f>
        <v>Receptor on macrophages that help phagocytose microbes</v>
      </c>
      <c r="I34" s="19" t="str">
        <f>VLOOKUP(C34,'Source Sheet'!$A$5:$C$28,3,FALSE)</f>
        <v>Part of the TCR complex</v>
      </c>
      <c r="J34" s="19" t="str">
        <f>VLOOKUP(D34,'Source Sheet'!$A$5:$C$28,3,FALSE)</f>
        <v>Molecule that recognizes MHC:peptide complex</v>
      </c>
      <c r="K34" s="19" t="str">
        <f>VLOOKUP(E34,'Source Sheet'!$A$5:$C$28,3,FALSE)</f>
        <v>Where T and B cells see antigen</v>
      </c>
      <c r="L34" s="19" t="str">
        <f>VLOOKUP(F34,'Source Sheet'!$A$5:$C$28,3,FALSE)</f>
        <v>A complement protein that binds to microbial surfaces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2:33" ht="19" x14ac:dyDescent="0.25">
      <c r="B35" s="1"/>
      <c r="C35" s="1"/>
      <c r="D35" s="1"/>
      <c r="E35" s="1"/>
      <c r="F35" s="1"/>
      <c r="G35" s="1"/>
      <c r="H35" s="18"/>
      <c r="I35" s="18"/>
      <c r="J35" s="18"/>
      <c r="K35" s="18"/>
      <c r="L35" s="1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2:33" ht="144" x14ac:dyDescent="0.3">
      <c r="B36" s="2">
        <f>$C5</f>
        <v>12</v>
      </c>
      <c r="C36" s="2">
        <f>$C10</f>
        <v>24</v>
      </c>
      <c r="D36" s="2">
        <f>$C15</f>
        <v>15</v>
      </c>
      <c r="E36" s="2">
        <f>$C19</f>
        <v>5</v>
      </c>
      <c r="F36" s="2">
        <f>$C24</f>
        <v>3</v>
      </c>
      <c r="G36" s="1"/>
      <c r="H36" s="19" t="str">
        <f>VLOOKUP(B36,'Source Sheet'!$A$5:$C$28,3,FALSE)</f>
        <v>A cytokine released by macrophages during inflammation</v>
      </c>
      <c r="I36" s="19" t="str">
        <f>VLOOKUP(C36,'Source Sheet'!$A$5:$C$28,3,FALSE)</f>
        <v>Receptor on macrophages that help phagocytose microbes</v>
      </c>
      <c r="J36" s="19" t="str">
        <f>VLOOKUP(D36,'Source Sheet'!$A$5:$C$28,3,FALSE)</f>
        <v>How autoreactive T cells are eliminated</v>
      </c>
      <c r="K36" s="19" t="str">
        <f>VLOOKUP(E36,'Source Sheet'!$A$5:$C$28,3,FALSE)</f>
        <v>An organ where T cells mature</v>
      </c>
      <c r="L36" s="19" t="str">
        <f>VLOOKUP(F36,'Source Sheet'!$A$5:$C$28,3,FALSE)</f>
        <v>Antigen prsenting cell that talks to T cells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2:33" ht="126" x14ac:dyDescent="0.3">
      <c r="B37" s="2">
        <f>$C6</f>
        <v>22</v>
      </c>
      <c r="C37" s="2">
        <f>$C11</f>
        <v>21</v>
      </c>
      <c r="D37" s="2">
        <f>$C16</f>
        <v>8</v>
      </c>
      <c r="E37" s="2">
        <f>$C20</f>
        <v>20</v>
      </c>
      <c r="F37" s="2">
        <f>$C25</f>
        <v>13</v>
      </c>
      <c r="G37" s="1"/>
      <c r="H37" s="19" t="str">
        <f>VLOOKUP(B37,'Source Sheet'!$A$5:$C$28,3,FALSE)</f>
        <v>Early immune response to pathogen that is not specific</v>
      </c>
      <c r="I37" s="19" t="str">
        <f>VLOOKUP(C37,'Source Sheet'!$A$5:$C$28,3,FALSE)</f>
        <v>Where T and B cells see antigen</v>
      </c>
      <c r="J37" s="19" t="str">
        <f>VLOOKUP(D37,'Source Sheet'!$A$5:$C$28,3,FALSE)</f>
        <v>Protein that can be recognized by lymphocytes</v>
      </c>
      <c r="K37" s="19" t="str">
        <f>VLOOKUP(E37,'Source Sheet'!$A$5:$C$28,3,FALSE)</f>
        <v>Innate immune cells that secrete histamines</v>
      </c>
      <c r="L37" s="19" t="str">
        <f>VLOOKUP(F37,'Source Sheet'!$A$5:$C$28,3,FALSE)</f>
        <v>A complement protein that binds to microbial surfaces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2:33" ht="126" x14ac:dyDescent="0.3">
      <c r="B38" s="2">
        <f>$C7</f>
        <v>18</v>
      </c>
      <c r="C38" s="2">
        <f>$C12</f>
        <v>4</v>
      </c>
      <c r="D38" s="3" t="s">
        <v>37</v>
      </c>
      <c r="E38" s="2">
        <f>$C21</f>
        <v>17</v>
      </c>
      <c r="F38" s="2">
        <f>$C26</f>
        <v>7</v>
      </c>
      <c r="G38" s="1"/>
      <c r="H38" s="19" t="str">
        <f>VLOOKUP(B38,'Source Sheet'!$A$5:$C$28,3,FALSE)</f>
        <v>Part of the TCR complex</v>
      </c>
      <c r="I38" s="19" t="str">
        <f>VLOOKUP(C38,'Source Sheet'!$A$5:$C$28,3,FALSE)</f>
        <v>Molecule that recognizes MHC:peptide complex</v>
      </c>
      <c r="J38" s="20" t="s">
        <v>37</v>
      </c>
      <c r="K38" s="19" t="str">
        <f>VLOOKUP(E38,'Source Sheet'!$A$5:$C$28,3,FALSE)</f>
        <v>Transcription factor that turns on tissue antigens in the thymus</v>
      </c>
      <c r="L38" s="19" t="str">
        <f>VLOOKUP(F38,'Source Sheet'!$A$5:$C$28,3,FALSE)</f>
        <v>Small part of the antigen recognized by lymphocytes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2:33" ht="144" x14ac:dyDescent="0.3">
      <c r="B39" s="2">
        <f>$C8</f>
        <v>16</v>
      </c>
      <c r="C39" s="2">
        <f>$C13</f>
        <v>6</v>
      </c>
      <c r="D39" s="2">
        <f>$C17</f>
        <v>23</v>
      </c>
      <c r="E39" s="2">
        <f>$C22</f>
        <v>19</v>
      </c>
      <c r="F39" s="2">
        <f>$C27</f>
        <v>1</v>
      </c>
      <c r="G39" s="1"/>
      <c r="H39" s="19" t="str">
        <f>VLOOKUP(B39,'Source Sheet'!$A$5:$C$28,3,FALSE)</f>
        <v>First step in T cell maturation</v>
      </c>
      <c r="I39" s="19" t="str">
        <f>VLOOKUP(C39,'Source Sheet'!$A$5:$C$28,3,FALSE)</f>
        <v>An organ where you find HSCs</v>
      </c>
      <c r="J39" s="19" t="str">
        <f>VLOOKUP(D39,'Source Sheet'!$A$5:$C$28,3,FALSE)</f>
        <v>Delayed immune response to pathogen that is highly specific</v>
      </c>
      <c r="K39" s="19" t="str">
        <f>VLOOKUP(E39,'Source Sheet'!$A$5:$C$28,3,FALSE)</f>
        <v>Co-receptor for T cells</v>
      </c>
      <c r="L39" s="19" t="str">
        <f>VLOOKUP(F39,'Source Sheet'!$A$5:$C$28,3,FALSE)</f>
        <v>Co-receptor on cytotoxic T cells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2:33" ht="144" x14ac:dyDescent="0.3">
      <c r="B40" s="2">
        <f>$C9</f>
        <v>11</v>
      </c>
      <c r="C40" s="2">
        <f>$C14</f>
        <v>14</v>
      </c>
      <c r="D40" s="2">
        <f>$C18</f>
        <v>9</v>
      </c>
      <c r="E40" s="2">
        <f>$C23</f>
        <v>10</v>
      </c>
      <c r="F40" s="2">
        <f>$C28</f>
        <v>2</v>
      </c>
      <c r="G40" s="1"/>
      <c r="H40" s="19" t="str">
        <f>VLOOKUP(B40,'Source Sheet'!$A$5:$C$28,3,FALSE)</f>
        <v>PRRs that recognize parts of microbes</v>
      </c>
      <c r="I40" s="19" t="str">
        <f>VLOOKUP(C40,'Source Sheet'!$A$5:$C$28,3,FALSE)</f>
        <v>Conserved parts of microbes recognized by PRRs</v>
      </c>
      <c r="J40" s="19" t="str">
        <f>VLOOKUP(D40,'Source Sheet'!$A$5:$C$28,3,FALSE)</f>
        <v>Expressed on all nucleated cells and present peptides</v>
      </c>
      <c r="K40" s="19" t="str">
        <f>VLOOKUP(E40,'Source Sheet'!$A$5:$C$28,3,FALSE)</f>
        <v>Expressed only on APCs and present peptids</v>
      </c>
      <c r="L40" s="19" t="str">
        <f>VLOOKUP(F40,'Source Sheet'!$A$5:$C$28,3,FALSE)</f>
        <v>A phagocyte that secretes intracellular DNA to trap pathogens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2:33" ht="19" x14ac:dyDescent="0.25">
      <c r="B41" s="1"/>
      <c r="C41" s="1"/>
      <c r="D41" s="1"/>
      <c r="E41" s="1"/>
      <c r="F41" s="1"/>
      <c r="G41" s="1"/>
      <c r="H41" s="18"/>
      <c r="I41" s="18"/>
      <c r="J41" s="18"/>
      <c r="K41" s="18"/>
      <c r="L41" s="1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2:33" ht="126" x14ac:dyDescent="0.3">
      <c r="B42" s="2">
        <f>$D5</f>
        <v>13</v>
      </c>
      <c r="C42" s="2">
        <f>$D10</f>
        <v>10</v>
      </c>
      <c r="D42" s="2">
        <f>$D15</f>
        <v>9</v>
      </c>
      <c r="E42" s="2">
        <f>$D19</f>
        <v>17</v>
      </c>
      <c r="F42" s="2">
        <f>$D24</f>
        <v>18</v>
      </c>
      <c r="G42" s="1"/>
      <c r="H42" s="19" t="str">
        <f>VLOOKUP(B42,'Source Sheet'!$A$5:$C$28,3,FALSE)</f>
        <v>A complement protein that binds to microbial surfaces</v>
      </c>
      <c r="I42" s="19" t="str">
        <f>VLOOKUP(C42,'Source Sheet'!$A$5:$C$28,3,FALSE)</f>
        <v>Expressed only on APCs and present peptids</v>
      </c>
      <c r="J42" s="19" t="str">
        <f>VLOOKUP(D42,'Source Sheet'!$A$5:$C$28,3,FALSE)</f>
        <v>Expressed on all nucleated cells and present peptides</v>
      </c>
      <c r="K42" s="19" t="str">
        <f>VLOOKUP(E42,'Source Sheet'!$A$5:$C$28,3,FALSE)</f>
        <v>Transcription factor that turns on tissue antigens in the thymus</v>
      </c>
      <c r="L42" s="19" t="str">
        <f>VLOOKUP(F42,'Source Sheet'!$A$5:$C$28,3,FALSE)</f>
        <v>Part of the TCR complex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2:33" ht="144" x14ac:dyDescent="0.3">
      <c r="B43" s="2">
        <f>$D6</f>
        <v>2</v>
      </c>
      <c r="C43" s="2">
        <f>$D11</f>
        <v>3</v>
      </c>
      <c r="D43" s="2">
        <f>$D16</f>
        <v>21</v>
      </c>
      <c r="E43" s="2">
        <f>$D20</f>
        <v>22</v>
      </c>
      <c r="F43" s="2">
        <f>$D25</f>
        <v>16</v>
      </c>
      <c r="G43" s="1"/>
      <c r="H43" s="19" t="str">
        <f>VLOOKUP(B43,'Source Sheet'!$A$5:$C$28,3,FALSE)</f>
        <v>A phagocyte that secretes intracellular DNA to trap pathogens</v>
      </c>
      <c r="I43" s="19" t="str">
        <f>VLOOKUP(C43,'Source Sheet'!$A$5:$C$28,3,FALSE)</f>
        <v>Antigen prsenting cell that talks to T cells</v>
      </c>
      <c r="J43" s="19" t="str">
        <f>VLOOKUP(D43,'Source Sheet'!$A$5:$C$28,3,FALSE)</f>
        <v>Where T and B cells see antigen</v>
      </c>
      <c r="K43" s="19" t="str">
        <f>VLOOKUP(E43,'Source Sheet'!$A$5:$C$28,3,FALSE)</f>
        <v>Early immune response to pathogen that is not specific</v>
      </c>
      <c r="L43" s="19" t="str">
        <f>VLOOKUP(F43,'Source Sheet'!$A$5:$C$28,3,FALSE)</f>
        <v>First step in T cell maturation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2:33" ht="144" x14ac:dyDescent="0.3">
      <c r="B44" s="2">
        <f>$D7</f>
        <v>19</v>
      </c>
      <c r="C44" s="2">
        <f>$D12</f>
        <v>24</v>
      </c>
      <c r="D44" s="3" t="s">
        <v>37</v>
      </c>
      <c r="E44" s="2">
        <f>$D21</f>
        <v>20</v>
      </c>
      <c r="F44" s="2">
        <f>$D26</f>
        <v>1</v>
      </c>
      <c r="G44" s="1"/>
      <c r="H44" s="19" t="str">
        <f>VLOOKUP(B44,'Source Sheet'!$A$5:$C$28,3,FALSE)</f>
        <v>Co-receptor for T cells</v>
      </c>
      <c r="I44" s="19" t="str">
        <f>VLOOKUP(C44,'Source Sheet'!$A$5:$C$28,3,FALSE)</f>
        <v>Receptor on macrophages that help phagocytose microbes</v>
      </c>
      <c r="J44" s="20" t="s">
        <v>37</v>
      </c>
      <c r="K44" s="19" t="str">
        <f>VLOOKUP(E44,'Source Sheet'!$A$5:$C$28,3,FALSE)</f>
        <v>Innate immune cells that secrete histamines</v>
      </c>
      <c r="L44" s="19" t="str">
        <f>VLOOKUP(F44,'Source Sheet'!$A$5:$C$28,3,FALSE)</f>
        <v>Co-receptor on cytotoxic T cells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2:33" ht="144" x14ac:dyDescent="0.3">
      <c r="B45" s="2">
        <f>$D8</f>
        <v>4</v>
      </c>
      <c r="C45" s="2">
        <f>$D13</f>
        <v>23</v>
      </c>
      <c r="D45" s="2">
        <f>$D17</f>
        <v>5</v>
      </c>
      <c r="E45" s="2">
        <f>$D22</f>
        <v>7</v>
      </c>
      <c r="F45" s="2">
        <f>$D27</f>
        <v>14</v>
      </c>
      <c r="G45" s="1"/>
      <c r="H45" s="19" t="str">
        <f>VLOOKUP(B45,'Source Sheet'!$A$5:$C$28,3,FALSE)</f>
        <v>Molecule that recognizes MHC:peptide complex</v>
      </c>
      <c r="I45" s="19" t="str">
        <f>VLOOKUP(C45,'Source Sheet'!$A$5:$C$28,3,FALSE)</f>
        <v>Delayed immune response to pathogen that is highly specific</v>
      </c>
      <c r="J45" s="19" t="str">
        <f>VLOOKUP(D45,'Source Sheet'!$A$5:$C$28,3,FALSE)</f>
        <v>An organ where T cells mature</v>
      </c>
      <c r="K45" s="19" t="str">
        <f>VLOOKUP(E45,'Source Sheet'!$A$5:$C$28,3,FALSE)</f>
        <v>Small part of the antigen recognized by lymphocytes</v>
      </c>
      <c r="L45" s="19" t="str">
        <f>VLOOKUP(F45,'Source Sheet'!$A$5:$C$28,3,FALSE)</f>
        <v>Conserved parts of microbes recognized by PRRs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2:33" ht="126" x14ac:dyDescent="0.3">
      <c r="B46" s="2">
        <f>$D9</f>
        <v>15</v>
      </c>
      <c r="C46" s="2">
        <f>$D14</f>
        <v>11</v>
      </c>
      <c r="D46" s="2">
        <f>$D18</f>
        <v>8</v>
      </c>
      <c r="E46" s="2">
        <f>$D23</f>
        <v>12</v>
      </c>
      <c r="F46" s="2">
        <f>$D28</f>
        <v>6</v>
      </c>
      <c r="G46" s="1"/>
      <c r="H46" s="19" t="str">
        <f>VLOOKUP(B46,'Source Sheet'!$A$5:$C$28,3,FALSE)</f>
        <v>How autoreactive T cells are eliminated</v>
      </c>
      <c r="I46" s="19" t="str">
        <f>VLOOKUP(C46,'Source Sheet'!$A$5:$C$28,3,FALSE)</f>
        <v>PRRs that recognize parts of microbes</v>
      </c>
      <c r="J46" s="19" t="str">
        <f>VLOOKUP(D46,'Source Sheet'!$A$5:$C$28,3,FALSE)</f>
        <v>Protein that can be recognized by lymphocytes</v>
      </c>
      <c r="K46" s="19" t="str">
        <f>VLOOKUP(E46,'Source Sheet'!$A$5:$C$28,3,FALSE)</f>
        <v>A cytokine released by macrophages during inflammation</v>
      </c>
      <c r="L46" s="19" t="str">
        <f>VLOOKUP(F46,'Source Sheet'!$A$5:$C$28,3,FALSE)</f>
        <v>An organ where you find HSCs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2:33" ht="19" x14ac:dyDescent="0.25">
      <c r="B47" s="1"/>
      <c r="C47" s="1"/>
      <c r="D47" s="1"/>
      <c r="E47" s="1"/>
      <c r="F47" s="1"/>
      <c r="G47" s="1"/>
      <c r="H47" s="18"/>
      <c r="I47" s="18"/>
      <c r="J47" s="18"/>
      <c r="K47" s="18"/>
      <c r="L47" s="1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2:33" ht="126" x14ac:dyDescent="0.3">
      <c r="B48" s="2">
        <f>$E5</f>
        <v>7</v>
      </c>
      <c r="C48" s="2">
        <f>$E10</f>
        <v>10</v>
      </c>
      <c r="D48" s="2">
        <f>$E15</f>
        <v>8</v>
      </c>
      <c r="E48" s="2">
        <f>$E19</f>
        <v>6</v>
      </c>
      <c r="F48" s="2">
        <f>$E24</f>
        <v>11</v>
      </c>
      <c r="G48" s="1"/>
      <c r="H48" s="19" t="str">
        <f>VLOOKUP(B48,'Source Sheet'!$A$5:$C$28,3,FALSE)</f>
        <v>Small part of the antigen recognized by lymphocytes</v>
      </c>
      <c r="I48" s="19" t="str">
        <f>VLOOKUP(C48,'Source Sheet'!$A$5:$C$28,3,FALSE)</f>
        <v>Expressed only on APCs and present peptids</v>
      </c>
      <c r="J48" s="19" t="str">
        <f>VLOOKUP(D48,'Source Sheet'!$A$5:$C$28,3,FALSE)</f>
        <v>Protein that can be recognized by lymphocytes</v>
      </c>
      <c r="K48" s="19" t="str">
        <f>VLOOKUP(E48,'Source Sheet'!$A$5:$C$28,3,FALSE)</f>
        <v>An organ where you find HSCs</v>
      </c>
      <c r="L48" s="19" t="str">
        <f>VLOOKUP(F48,'Source Sheet'!$A$5:$C$28,3,FALSE)</f>
        <v>PRRs that recognize parts of microbes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2:33" ht="126" x14ac:dyDescent="0.3">
      <c r="B49" s="2">
        <f>$E6</f>
        <v>12</v>
      </c>
      <c r="C49" s="2">
        <f>$E11</f>
        <v>13</v>
      </c>
      <c r="D49" s="2">
        <f>$E16</f>
        <v>9</v>
      </c>
      <c r="E49" s="2">
        <f>$E20</f>
        <v>21</v>
      </c>
      <c r="F49" s="2">
        <f>$E25</f>
        <v>15</v>
      </c>
      <c r="G49" s="1"/>
      <c r="H49" s="19" t="str">
        <f>VLOOKUP(B49,'Source Sheet'!$A$5:$C$28,3,FALSE)</f>
        <v>A cytokine released by macrophages during inflammation</v>
      </c>
      <c r="I49" s="19" t="str">
        <f>VLOOKUP(C49,'Source Sheet'!$A$5:$C$28,3,FALSE)</f>
        <v>A complement protein that binds to microbial surfaces</v>
      </c>
      <c r="J49" s="19" t="str">
        <f>VLOOKUP(D49,'Source Sheet'!$A$5:$C$28,3,FALSE)</f>
        <v>Expressed on all nucleated cells and present peptides</v>
      </c>
      <c r="K49" s="19" t="str">
        <f>VLOOKUP(E49,'Source Sheet'!$A$5:$C$28,3,FALSE)</f>
        <v>Where T and B cells see antigen</v>
      </c>
      <c r="L49" s="19" t="str">
        <f>VLOOKUP(F49,'Source Sheet'!$A$5:$C$28,3,FALSE)</f>
        <v>How autoreactive T cells are eliminated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2:33" ht="144" x14ac:dyDescent="0.3">
      <c r="B50" s="2">
        <f>$E7</f>
        <v>20</v>
      </c>
      <c r="C50" s="2">
        <f>$E12</f>
        <v>2</v>
      </c>
      <c r="D50" s="3" t="s">
        <v>37</v>
      </c>
      <c r="E50" s="2">
        <f>$E21</f>
        <v>16</v>
      </c>
      <c r="F50" s="2">
        <f>$E26</f>
        <v>19</v>
      </c>
      <c r="G50" s="1"/>
      <c r="H50" s="19" t="str">
        <f>VLOOKUP(B50,'Source Sheet'!$A$5:$C$28,3,FALSE)</f>
        <v>Innate immune cells that secrete histamines</v>
      </c>
      <c r="I50" s="19" t="str">
        <f>VLOOKUP(C50,'Source Sheet'!$A$5:$C$28,3,FALSE)</f>
        <v>A phagocyte that secretes intracellular DNA to trap pathogens</v>
      </c>
      <c r="J50" s="20" t="s">
        <v>37</v>
      </c>
      <c r="K50" s="19" t="str">
        <f>VLOOKUP(E50,'Source Sheet'!$A$5:$C$28,3,FALSE)</f>
        <v>First step in T cell maturation</v>
      </c>
      <c r="L50" s="19" t="str">
        <f>VLOOKUP(F50,'Source Sheet'!$A$5:$C$28,3,FALSE)</f>
        <v>Co-receptor for T cells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2:33" ht="144" x14ac:dyDescent="0.3">
      <c r="B51" s="2">
        <f>$E8</f>
        <v>23</v>
      </c>
      <c r="C51" s="2">
        <f>$E13</f>
        <v>1</v>
      </c>
      <c r="D51" s="2">
        <f>$E17</f>
        <v>22</v>
      </c>
      <c r="E51" s="2">
        <f>$E22</f>
        <v>4</v>
      </c>
      <c r="F51" s="2">
        <f>$E27</f>
        <v>24</v>
      </c>
      <c r="G51" s="1"/>
      <c r="H51" s="19" t="str">
        <f>VLOOKUP(B51,'Source Sheet'!$A$5:$C$28,3,FALSE)</f>
        <v>Delayed immune response to pathogen that is highly specific</v>
      </c>
      <c r="I51" s="19" t="str">
        <f>VLOOKUP(C51,'Source Sheet'!$A$5:$C$28,3,FALSE)</f>
        <v>Co-receptor on cytotoxic T cells</v>
      </c>
      <c r="J51" s="19" t="str">
        <f>VLOOKUP(D51,'Source Sheet'!$A$5:$C$28,3,FALSE)</f>
        <v>Early immune response to pathogen that is not specific</v>
      </c>
      <c r="K51" s="19" t="str">
        <f>VLOOKUP(E51,'Source Sheet'!$A$5:$C$28,3,FALSE)</f>
        <v>Molecule that recognizes MHC:peptide complex</v>
      </c>
      <c r="L51" s="19" t="str">
        <f>VLOOKUP(F51,'Source Sheet'!$A$5:$C$28,3,FALSE)</f>
        <v>Receptor on macrophages that help phagocytose microbes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2:33" ht="126" x14ac:dyDescent="0.3">
      <c r="B52" s="2">
        <f>$E9</f>
        <v>14</v>
      </c>
      <c r="C52" s="2">
        <f>$E14</f>
        <v>3</v>
      </c>
      <c r="D52" s="2">
        <f>$E18</f>
        <v>18</v>
      </c>
      <c r="E52" s="2">
        <f>$E23</f>
        <v>5</v>
      </c>
      <c r="F52" s="2">
        <f>$E28</f>
        <v>17</v>
      </c>
      <c r="G52" s="1"/>
      <c r="H52" s="19" t="str">
        <f>VLOOKUP(B52,'Source Sheet'!$A$5:$C$28,3,FALSE)</f>
        <v>Conserved parts of microbes recognized by PRRs</v>
      </c>
      <c r="I52" s="19" t="str">
        <f>VLOOKUP(C52,'Source Sheet'!$A$5:$C$28,3,FALSE)</f>
        <v>Antigen prsenting cell that talks to T cells</v>
      </c>
      <c r="J52" s="19" t="str">
        <f>VLOOKUP(D52,'Source Sheet'!$A$5:$C$28,3,FALSE)</f>
        <v>Part of the TCR complex</v>
      </c>
      <c r="K52" s="19" t="str">
        <f>VLOOKUP(E52,'Source Sheet'!$A$5:$C$28,3,FALSE)</f>
        <v>An organ where T cells mature</v>
      </c>
      <c r="L52" s="19" t="str">
        <f>VLOOKUP(F52,'Source Sheet'!$A$5:$C$28,3,FALSE)</f>
        <v>Transcription factor that turns on tissue antigens in the thymus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2:33" ht="19" x14ac:dyDescent="0.25">
      <c r="B53" s="1"/>
      <c r="C53" s="1"/>
      <c r="D53" s="1"/>
      <c r="E53" s="1"/>
      <c r="F53" s="1"/>
      <c r="G53" s="1"/>
      <c r="H53" s="18"/>
      <c r="I53" s="18"/>
      <c r="J53" s="18"/>
      <c r="K53" s="18"/>
      <c r="L53" s="1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2:33" ht="126" x14ac:dyDescent="0.3">
      <c r="B54" s="2">
        <f>$F5</f>
        <v>13</v>
      </c>
      <c r="C54" s="2">
        <f>$F10</f>
        <v>5</v>
      </c>
      <c r="D54" s="2">
        <f>$F15</f>
        <v>7</v>
      </c>
      <c r="E54" s="2">
        <f>$F19</f>
        <v>3</v>
      </c>
      <c r="F54" s="2">
        <f>$F24</f>
        <v>4</v>
      </c>
      <c r="G54" s="1"/>
      <c r="H54" s="19" t="str">
        <f>VLOOKUP(B54,'Source Sheet'!$A$5:$C$28,3,FALSE)</f>
        <v>A complement protein that binds to microbial surfaces</v>
      </c>
      <c r="I54" s="19" t="str">
        <f>VLOOKUP(C54,'Source Sheet'!$A$5:$C$28,3,FALSE)</f>
        <v>An organ where T cells mature</v>
      </c>
      <c r="J54" s="19" t="str">
        <f>VLOOKUP(D54,'Source Sheet'!$A$5:$C$28,3,FALSE)</f>
        <v>Small part of the antigen recognized by lymphocytes</v>
      </c>
      <c r="K54" s="19" t="str">
        <f>VLOOKUP(E54,'Source Sheet'!$A$5:$C$28,3,FALSE)</f>
        <v>Antigen prsenting cell that talks to T cells</v>
      </c>
      <c r="L54" s="19" t="str">
        <f>VLOOKUP(F54,'Source Sheet'!$A$5:$C$28,3,FALSE)</f>
        <v>Molecule that recognizes MHC:peptide complex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2:33" ht="126" x14ac:dyDescent="0.3">
      <c r="B55" s="2">
        <f>$F6</f>
        <v>21</v>
      </c>
      <c r="C55" s="2">
        <f>$F11</f>
        <v>10</v>
      </c>
      <c r="D55" s="2">
        <f>$F16</f>
        <v>20</v>
      </c>
      <c r="E55" s="2">
        <f>$F20</f>
        <v>16</v>
      </c>
      <c r="F55" s="2">
        <f>$F25</f>
        <v>17</v>
      </c>
      <c r="G55" s="1"/>
      <c r="H55" s="19" t="str">
        <f>VLOOKUP(B55,'Source Sheet'!$A$5:$C$28,3,FALSE)</f>
        <v>Where T and B cells see antigen</v>
      </c>
      <c r="I55" s="19" t="str">
        <f>VLOOKUP(C55,'Source Sheet'!$A$5:$C$28,3,FALSE)</f>
        <v>Expressed only on APCs and present peptids</v>
      </c>
      <c r="J55" s="19" t="str">
        <f>VLOOKUP(D55,'Source Sheet'!$A$5:$C$28,3,FALSE)</f>
        <v>Innate immune cells that secrete histamines</v>
      </c>
      <c r="K55" s="19" t="str">
        <f>VLOOKUP(E55,'Source Sheet'!$A$5:$C$28,3,FALSE)</f>
        <v>First step in T cell maturation</v>
      </c>
      <c r="L55" s="19" t="str">
        <f>VLOOKUP(F55,'Source Sheet'!$A$5:$C$28,3,FALSE)</f>
        <v>Transcription factor that turns on tissue antigens in the thymus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2:33" ht="90" x14ac:dyDescent="0.3">
      <c r="B56" s="2">
        <f>$F7</f>
        <v>14</v>
      </c>
      <c r="C56" s="2">
        <f>$F12</f>
        <v>1</v>
      </c>
      <c r="D56" s="3" t="s">
        <v>37</v>
      </c>
      <c r="E56" s="2">
        <f>$F21</f>
        <v>6</v>
      </c>
      <c r="F56" s="2">
        <f>$F26</f>
        <v>18</v>
      </c>
      <c r="G56" s="1"/>
      <c r="H56" s="19" t="str">
        <f>VLOOKUP(B56,'Source Sheet'!$A$5:$C$28,3,FALSE)</f>
        <v>Conserved parts of microbes recognized by PRRs</v>
      </c>
      <c r="I56" s="19" t="str">
        <f>VLOOKUP(C56,'Source Sheet'!$A$5:$C$28,3,FALSE)</f>
        <v>Co-receptor on cytotoxic T cells</v>
      </c>
      <c r="J56" s="20" t="s">
        <v>37</v>
      </c>
      <c r="K56" s="19" t="str">
        <f>VLOOKUP(E56,'Source Sheet'!$A$5:$C$28,3,FALSE)</f>
        <v>An organ where you find HSCs</v>
      </c>
      <c r="L56" s="19" t="str">
        <f>VLOOKUP(F56,'Source Sheet'!$A$5:$C$28,3,FALSE)</f>
        <v>Part of the TCR complex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2:33" ht="144" x14ac:dyDescent="0.3">
      <c r="B57" s="2">
        <f>$F8</f>
        <v>23</v>
      </c>
      <c r="C57" s="2">
        <f>$F13</f>
        <v>11</v>
      </c>
      <c r="D57" s="2">
        <f>$F17</f>
        <v>12</v>
      </c>
      <c r="E57" s="2">
        <f>$F22</f>
        <v>22</v>
      </c>
      <c r="F57" s="2">
        <f>$F27</f>
        <v>8</v>
      </c>
      <c r="G57" s="1"/>
      <c r="H57" s="19" t="str">
        <f>VLOOKUP(B57,'Source Sheet'!$A$5:$C$28,3,FALSE)</f>
        <v>Delayed immune response to pathogen that is highly specific</v>
      </c>
      <c r="I57" s="19" t="str">
        <f>VLOOKUP(C57,'Source Sheet'!$A$5:$C$28,3,FALSE)</f>
        <v>PRRs that recognize parts of microbes</v>
      </c>
      <c r="J57" s="19" t="str">
        <f>VLOOKUP(D57,'Source Sheet'!$A$5:$C$28,3,FALSE)</f>
        <v>A cytokine released by macrophages during inflammation</v>
      </c>
      <c r="K57" s="19" t="str">
        <f>VLOOKUP(E57,'Source Sheet'!$A$5:$C$28,3,FALSE)</f>
        <v>Early immune response to pathogen that is not specific</v>
      </c>
      <c r="L57" s="19" t="str">
        <f>VLOOKUP(F57,'Source Sheet'!$A$5:$C$28,3,FALSE)</f>
        <v>Protein that can be recognized by lymphocytes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2:33" ht="144" x14ac:dyDescent="0.3">
      <c r="B58" s="2">
        <f>$F9</f>
        <v>2</v>
      </c>
      <c r="C58" s="2">
        <f>$F14</f>
        <v>9</v>
      </c>
      <c r="D58" s="2">
        <f>$F18</f>
        <v>24</v>
      </c>
      <c r="E58" s="2">
        <f>$F23</f>
        <v>15</v>
      </c>
      <c r="F58" s="2">
        <f>$F28</f>
        <v>19</v>
      </c>
      <c r="G58" s="1"/>
      <c r="H58" s="19" t="str">
        <f>VLOOKUP(B58,'Source Sheet'!$A$5:$C$28,3,FALSE)</f>
        <v>A phagocyte that secretes intracellular DNA to trap pathogens</v>
      </c>
      <c r="I58" s="19" t="str">
        <f>VLOOKUP(C58,'Source Sheet'!$A$5:$C$28,3,FALSE)</f>
        <v>Expressed on all nucleated cells and present peptides</v>
      </c>
      <c r="J58" s="19" t="str">
        <f>VLOOKUP(D58,'Source Sheet'!$A$5:$C$28,3,FALSE)</f>
        <v>Receptor on macrophages that help phagocytose microbes</v>
      </c>
      <c r="K58" s="19" t="str">
        <f>VLOOKUP(E58,'Source Sheet'!$A$5:$C$28,3,FALSE)</f>
        <v>How autoreactive T cells are eliminated</v>
      </c>
      <c r="L58" s="19" t="str">
        <f>VLOOKUP(F58,'Source Sheet'!$A$5:$C$28,3,FALSE)</f>
        <v>Co-receptor for T cells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2:33" ht="19" x14ac:dyDescent="0.25">
      <c r="B59" s="1"/>
      <c r="C59" s="1"/>
      <c r="D59" s="1"/>
      <c r="E59" s="1"/>
      <c r="F59" s="1"/>
      <c r="G59" s="1"/>
      <c r="H59" s="18"/>
      <c r="I59" s="18"/>
      <c r="J59" s="18"/>
      <c r="K59" s="18"/>
      <c r="L59" s="1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2:33" ht="126" x14ac:dyDescent="0.3">
      <c r="B60" s="2">
        <f>$G5</f>
        <v>9</v>
      </c>
      <c r="C60" s="2">
        <f>$G10</f>
        <v>21</v>
      </c>
      <c r="D60" s="2">
        <f>$G15</f>
        <v>11</v>
      </c>
      <c r="E60" s="2">
        <f>$G19</f>
        <v>13</v>
      </c>
      <c r="F60" s="2">
        <f>$G24</f>
        <v>14</v>
      </c>
      <c r="G60" s="1"/>
      <c r="H60" s="19" t="str">
        <f>VLOOKUP(B60,'Source Sheet'!$A$5:$C$28,3,FALSE)</f>
        <v>Expressed on all nucleated cells and present peptides</v>
      </c>
      <c r="I60" s="19" t="str">
        <f>VLOOKUP(C60,'Source Sheet'!$A$5:$C$28,3,FALSE)</f>
        <v>Where T and B cells see antigen</v>
      </c>
      <c r="J60" s="19" t="str">
        <f>VLOOKUP(D60,'Source Sheet'!$A$5:$C$28,3,FALSE)</f>
        <v>PRRs that recognize parts of microbes</v>
      </c>
      <c r="K60" s="19" t="str">
        <f>VLOOKUP(E60,'Source Sheet'!$A$5:$C$28,3,FALSE)</f>
        <v>A complement protein that binds to microbial surfaces</v>
      </c>
      <c r="L60" s="19" t="str">
        <f>VLOOKUP(F60,'Source Sheet'!$A$5:$C$28,3,FALSE)</f>
        <v>Conserved parts of microbes recognized by PRRs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2:33" ht="144" x14ac:dyDescent="0.3">
      <c r="B61" s="2">
        <f>$G6</f>
        <v>8</v>
      </c>
      <c r="C61" s="2">
        <f>$G11</f>
        <v>20</v>
      </c>
      <c r="D61" s="2">
        <f>$G16</f>
        <v>23</v>
      </c>
      <c r="E61" s="2">
        <f>$G20</f>
        <v>5</v>
      </c>
      <c r="F61" s="2">
        <f>$G25</f>
        <v>18</v>
      </c>
      <c r="G61" s="1"/>
      <c r="H61" s="19" t="str">
        <f>VLOOKUP(B61,'Source Sheet'!$A$5:$C$28,3,FALSE)</f>
        <v>Protein that can be recognized by lymphocytes</v>
      </c>
      <c r="I61" s="19" t="str">
        <f>VLOOKUP(C61,'Source Sheet'!$A$5:$C$28,3,FALSE)</f>
        <v>Innate immune cells that secrete histamines</v>
      </c>
      <c r="J61" s="19" t="str">
        <f>VLOOKUP(D61,'Source Sheet'!$A$5:$C$28,3,FALSE)</f>
        <v>Delayed immune response to pathogen that is highly specific</v>
      </c>
      <c r="K61" s="19" t="str">
        <f>VLOOKUP(E61,'Source Sheet'!$A$5:$C$28,3,FALSE)</f>
        <v>An organ where T cells mature</v>
      </c>
      <c r="L61" s="19" t="str">
        <f>VLOOKUP(F61,'Source Sheet'!$A$5:$C$28,3,FALSE)</f>
        <v>Part of the TCR complex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2:33" ht="126" x14ac:dyDescent="0.3">
      <c r="B62" s="2">
        <f>$G7</f>
        <v>22</v>
      </c>
      <c r="C62" s="2">
        <f>$G12</f>
        <v>1</v>
      </c>
      <c r="D62" s="3" t="s">
        <v>37</v>
      </c>
      <c r="E62" s="2">
        <f>$G21</f>
        <v>12</v>
      </c>
      <c r="F62" s="2">
        <f>$G26</f>
        <v>3</v>
      </c>
      <c r="G62" s="1"/>
      <c r="H62" s="19" t="str">
        <f>VLOOKUP(B62,'Source Sheet'!$A$5:$C$28,3,FALSE)</f>
        <v>Early immune response to pathogen that is not specific</v>
      </c>
      <c r="I62" s="19" t="str">
        <f>VLOOKUP(C62,'Source Sheet'!$A$5:$C$28,3,FALSE)</f>
        <v>Co-receptor on cytotoxic T cells</v>
      </c>
      <c r="J62" s="20" t="s">
        <v>37</v>
      </c>
      <c r="K62" s="19" t="str">
        <f>VLOOKUP(E62,'Source Sheet'!$A$5:$C$28,3,FALSE)</f>
        <v>A cytokine released by macrophages during inflammation</v>
      </c>
      <c r="L62" s="19" t="str">
        <f>VLOOKUP(F62,'Source Sheet'!$A$5:$C$28,3,FALSE)</f>
        <v>Antigen prsenting cell that talks to T cells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2:33" ht="144" x14ac:dyDescent="0.3">
      <c r="B63" s="2">
        <f>$G8</f>
        <v>15</v>
      </c>
      <c r="C63" s="2">
        <f>$G13</f>
        <v>4</v>
      </c>
      <c r="D63" s="2">
        <f>$G17</f>
        <v>10</v>
      </c>
      <c r="E63" s="2">
        <f>$G22</f>
        <v>24</v>
      </c>
      <c r="F63" s="2">
        <f>$G27</f>
        <v>2</v>
      </c>
      <c r="G63" s="1"/>
      <c r="H63" s="19" t="str">
        <f>VLOOKUP(B63,'Source Sheet'!$A$5:$C$28,3,FALSE)</f>
        <v>How autoreactive T cells are eliminated</v>
      </c>
      <c r="I63" s="19" t="str">
        <f>VLOOKUP(C63,'Source Sheet'!$A$5:$C$28,3,FALSE)</f>
        <v>Molecule that recognizes MHC:peptide complex</v>
      </c>
      <c r="J63" s="19" t="str">
        <f>VLOOKUP(D63,'Source Sheet'!$A$5:$C$28,3,FALSE)</f>
        <v>Expressed only on APCs and present peptids</v>
      </c>
      <c r="K63" s="19" t="str">
        <f>VLOOKUP(E63,'Source Sheet'!$A$5:$C$28,3,FALSE)</f>
        <v>Receptor on macrophages that help phagocytose microbes</v>
      </c>
      <c r="L63" s="19" t="str">
        <f>VLOOKUP(F63,'Source Sheet'!$A$5:$C$28,3,FALSE)</f>
        <v>A phagocyte that secretes intracellular DNA to trap pathogens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2:33" ht="126" x14ac:dyDescent="0.3">
      <c r="B64" s="2">
        <f>$G9</f>
        <v>16</v>
      </c>
      <c r="C64" s="2">
        <f>$G14</f>
        <v>17</v>
      </c>
      <c r="D64" s="2">
        <f>$G18</f>
        <v>6</v>
      </c>
      <c r="E64" s="2">
        <f>$G23</f>
        <v>7</v>
      </c>
      <c r="F64" s="2">
        <f>$G28</f>
        <v>19</v>
      </c>
      <c r="G64" s="1"/>
      <c r="H64" s="19" t="str">
        <f>VLOOKUP(B64,'Source Sheet'!$A$5:$C$28,3,FALSE)</f>
        <v>First step in T cell maturation</v>
      </c>
      <c r="I64" s="19" t="str">
        <f>VLOOKUP(C64,'Source Sheet'!$A$5:$C$28,3,FALSE)</f>
        <v>Transcription factor that turns on tissue antigens in the thymus</v>
      </c>
      <c r="J64" s="19" t="str">
        <f>VLOOKUP(D64,'Source Sheet'!$A$5:$C$28,3,FALSE)</f>
        <v>An organ where you find HSCs</v>
      </c>
      <c r="K64" s="19" t="str">
        <f>VLOOKUP(E64,'Source Sheet'!$A$5:$C$28,3,FALSE)</f>
        <v>Small part of the antigen recognized by lymphocytes</v>
      </c>
      <c r="L64" s="19" t="str">
        <f>VLOOKUP(F64,'Source Sheet'!$A$5:$C$28,3,FALSE)</f>
        <v>Co-receptor for T cells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2:33" ht="19" x14ac:dyDescent="0.25">
      <c r="B65" s="1"/>
      <c r="C65" s="1"/>
      <c r="D65" s="1"/>
      <c r="E65" s="1"/>
      <c r="F65" s="1"/>
      <c r="G65" s="1"/>
      <c r="H65" s="18"/>
      <c r="I65" s="18"/>
      <c r="J65" s="18"/>
      <c r="K65" s="18"/>
      <c r="L65" s="1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2:33" ht="144" x14ac:dyDescent="0.3">
      <c r="B66" s="2">
        <f>$H5</f>
        <v>22</v>
      </c>
      <c r="C66" s="2">
        <f>$H10</f>
        <v>14</v>
      </c>
      <c r="D66" s="2">
        <f>$H15</f>
        <v>2</v>
      </c>
      <c r="E66" s="2">
        <f>$H19</f>
        <v>4</v>
      </c>
      <c r="F66" s="2">
        <f>$H24</f>
        <v>9</v>
      </c>
      <c r="G66" s="1"/>
      <c r="H66" s="19" t="str">
        <f>VLOOKUP(B66,'Source Sheet'!$A$5:$C$28,3,FALSE)</f>
        <v>Early immune response to pathogen that is not specific</v>
      </c>
      <c r="I66" s="19" t="str">
        <f>VLOOKUP(C66,'Source Sheet'!$A$5:$C$28,3,FALSE)</f>
        <v>Conserved parts of microbes recognized by PRRs</v>
      </c>
      <c r="J66" s="19" t="str">
        <f>VLOOKUP(D66,'Source Sheet'!$A$5:$C$28,3,FALSE)</f>
        <v>A phagocyte that secretes intracellular DNA to trap pathogens</v>
      </c>
      <c r="K66" s="19" t="str">
        <f>VLOOKUP(E66,'Source Sheet'!$A$5:$C$28,3,FALSE)</f>
        <v>Molecule that recognizes MHC:peptide complex</v>
      </c>
      <c r="L66" s="19" t="str">
        <f>VLOOKUP(F66,'Source Sheet'!$A$5:$C$28,3,FALSE)</f>
        <v>Expressed on all nucleated cells and present peptides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2:33" ht="126" x14ac:dyDescent="0.3">
      <c r="B67" s="2">
        <f>$H6</f>
        <v>13</v>
      </c>
      <c r="C67" s="2">
        <f>$H11</f>
        <v>12</v>
      </c>
      <c r="D67" s="2">
        <f>$H16</f>
        <v>5</v>
      </c>
      <c r="E67" s="2">
        <f>$H20</f>
        <v>15</v>
      </c>
      <c r="F67" s="2">
        <f>$H25</f>
        <v>11</v>
      </c>
      <c r="G67" s="1"/>
      <c r="H67" s="19" t="str">
        <f>VLOOKUP(B67,'Source Sheet'!$A$5:$C$28,3,FALSE)</f>
        <v>A complement protein that binds to microbial surfaces</v>
      </c>
      <c r="I67" s="19" t="str">
        <f>VLOOKUP(C67,'Source Sheet'!$A$5:$C$28,3,FALSE)</f>
        <v>A cytokine released by macrophages during inflammation</v>
      </c>
      <c r="J67" s="19" t="str">
        <f>VLOOKUP(D67,'Source Sheet'!$A$5:$C$28,3,FALSE)</f>
        <v>An organ where T cells mature</v>
      </c>
      <c r="K67" s="19" t="str">
        <f>VLOOKUP(E67,'Source Sheet'!$A$5:$C$28,3,FALSE)</f>
        <v>How autoreactive T cells are eliminated</v>
      </c>
      <c r="L67" s="19" t="str">
        <f>VLOOKUP(F67,'Source Sheet'!$A$5:$C$28,3,FALSE)</f>
        <v>PRRs that recognize parts of microbes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2:33" ht="126" x14ac:dyDescent="0.3">
      <c r="B68" s="2">
        <f>$H7</f>
        <v>7</v>
      </c>
      <c r="C68" s="2">
        <f>$H12</f>
        <v>17</v>
      </c>
      <c r="D68" s="3" t="s">
        <v>37</v>
      </c>
      <c r="E68" s="2">
        <f>$H21</f>
        <v>20</v>
      </c>
      <c r="F68" s="2">
        <f>$H26</f>
        <v>16</v>
      </c>
      <c r="G68" s="1"/>
      <c r="H68" s="19" t="str">
        <f>VLOOKUP(B68,'Source Sheet'!$A$5:$C$28,3,FALSE)</f>
        <v>Small part of the antigen recognized by lymphocytes</v>
      </c>
      <c r="I68" s="19" t="str">
        <f>VLOOKUP(C68,'Source Sheet'!$A$5:$C$28,3,FALSE)</f>
        <v>Transcription factor that turns on tissue antigens in the thymus</v>
      </c>
      <c r="J68" s="20" t="s">
        <v>37</v>
      </c>
      <c r="K68" s="19" t="str">
        <f>VLOOKUP(E68,'Source Sheet'!$A$5:$C$28,3,FALSE)</f>
        <v>Innate immune cells that secrete histamines</v>
      </c>
      <c r="L68" s="19" t="str">
        <f>VLOOKUP(F68,'Source Sheet'!$A$5:$C$28,3,FALSE)</f>
        <v>First step in T cell maturation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2:33" ht="108" x14ac:dyDescent="0.3">
      <c r="B69" s="2">
        <f>$H8</f>
        <v>8</v>
      </c>
      <c r="C69" s="2">
        <f>$H13</f>
        <v>10</v>
      </c>
      <c r="D69" s="2">
        <f>$H17</f>
        <v>3</v>
      </c>
      <c r="E69" s="2">
        <f>$H22</f>
        <v>1</v>
      </c>
      <c r="F69" s="2">
        <f>$H27</f>
        <v>19</v>
      </c>
      <c r="G69" s="1"/>
      <c r="H69" s="19" t="str">
        <f>VLOOKUP(B69,'Source Sheet'!$A$5:$C$28,3,FALSE)</f>
        <v>Protein that can be recognized by lymphocytes</v>
      </c>
      <c r="I69" s="19" t="str">
        <f>VLOOKUP(C69,'Source Sheet'!$A$5:$C$28,3,FALSE)</f>
        <v>Expressed only on APCs and present peptids</v>
      </c>
      <c r="J69" s="19" t="str">
        <f>VLOOKUP(D69,'Source Sheet'!$A$5:$C$28,3,FALSE)</f>
        <v>Antigen prsenting cell that talks to T cells</v>
      </c>
      <c r="K69" s="19" t="str">
        <f>VLOOKUP(E69,'Source Sheet'!$A$5:$C$28,3,FALSE)</f>
        <v>Co-receptor on cytotoxic T cells</v>
      </c>
      <c r="L69" s="19" t="str">
        <f>VLOOKUP(F69,'Source Sheet'!$A$5:$C$28,3,FALSE)</f>
        <v>Co-receptor for T cells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2:33" ht="144" x14ac:dyDescent="0.3">
      <c r="B70" s="2">
        <f>$H9</f>
        <v>24</v>
      </c>
      <c r="C70" s="2">
        <f>$H14</f>
        <v>21</v>
      </c>
      <c r="D70" s="2">
        <f>$H18</f>
        <v>6</v>
      </c>
      <c r="E70" s="2">
        <f>$H23</f>
        <v>18</v>
      </c>
      <c r="F70" s="2">
        <f>$H28</f>
        <v>23</v>
      </c>
      <c r="G70" s="1"/>
      <c r="H70" s="19" t="str">
        <f>VLOOKUP(B70,'Source Sheet'!$A$5:$C$28,3,FALSE)</f>
        <v>Receptor on macrophages that help phagocytose microbes</v>
      </c>
      <c r="I70" s="19" t="str">
        <f>VLOOKUP(C70,'Source Sheet'!$A$5:$C$28,3,FALSE)</f>
        <v>Where T and B cells see antigen</v>
      </c>
      <c r="J70" s="19" t="str">
        <f>VLOOKUP(D70,'Source Sheet'!$A$5:$C$28,3,FALSE)</f>
        <v>An organ where you find HSCs</v>
      </c>
      <c r="K70" s="19" t="str">
        <f>VLOOKUP(E70,'Source Sheet'!$A$5:$C$28,3,FALSE)</f>
        <v>Part of the TCR complex</v>
      </c>
      <c r="L70" s="19" t="str">
        <f>VLOOKUP(F70,'Source Sheet'!$A$5:$C$28,3,FALSE)</f>
        <v>Delayed immune response to pathogen that is highly specific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2:33" ht="19" x14ac:dyDescent="0.25">
      <c r="B71" s="1"/>
      <c r="C71" s="1"/>
      <c r="D71" s="1"/>
      <c r="E71" s="1"/>
      <c r="F71" s="1"/>
      <c r="G71" s="1"/>
      <c r="H71" s="18"/>
      <c r="I71" s="18"/>
      <c r="J71" s="18"/>
      <c r="K71" s="18"/>
      <c r="L71" s="1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2:33" ht="144" x14ac:dyDescent="0.3">
      <c r="B72" s="2">
        <f>$I5</f>
        <v>23</v>
      </c>
      <c r="C72" s="2">
        <f>$I10</f>
        <v>1</v>
      </c>
      <c r="D72" s="2">
        <f>$I15</f>
        <v>8</v>
      </c>
      <c r="E72" s="2">
        <f>$I19</f>
        <v>22</v>
      </c>
      <c r="F72" s="2">
        <f>$I24</f>
        <v>17</v>
      </c>
      <c r="G72" s="1"/>
      <c r="H72" s="19" t="str">
        <f>VLOOKUP(B72,'Source Sheet'!$A$5:$C$28,3,FALSE)</f>
        <v>Delayed immune response to pathogen that is highly specific</v>
      </c>
      <c r="I72" s="19" t="str">
        <f>VLOOKUP(C72,'Source Sheet'!$A$5:$C$28,3,FALSE)</f>
        <v>Co-receptor on cytotoxic T cells</v>
      </c>
      <c r="J72" s="19" t="str">
        <f>VLOOKUP(D72,'Source Sheet'!$A$5:$C$28,3,FALSE)</f>
        <v>Protein that can be recognized by lymphocytes</v>
      </c>
      <c r="K72" s="19" t="str">
        <f>VLOOKUP(E72,'Source Sheet'!$A$5:$C$28,3,FALSE)</f>
        <v>Early immune response to pathogen that is not specific</v>
      </c>
      <c r="L72" s="19" t="str">
        <f>VLOOKUP(F72,'Source Sheet'!$A$5:$C$28,3,FALSE)</f>
        <v>Transcription factor that turns on tissue antigens in the thymus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2:33" ht="126" x14ac:dyDescent="0.3">
      <c r="B73" s="2">
        <f>$I6</f>
        <v>16</v>
      </c>
      <c r="C73" s="2">
        <f>$I11</f>
        <v>4</v>
      </c>
      <c r="D73" s="2">
        <f>$I16</f>
        <v>3</v>
      </c>
      <c r="E73" s="2">
        <f>$I20</f>
        <v>7</v>
      </c>
      <c r="F73" s="2">
        <f>$I25</f>
        <v>15</v>
      </c>
      <c r="G73" s="1"/>
      <c r="H73" s="19" t="str">
        <f>VLOOKUP(B73,'Source Sheet'!$A$5:$C$28,3,FALSE)</f>
        <v>First step in T cell maturation</v>
      </c>
      <c r="I73" s="19" t="str">
        <f>VLOOKUP(C73,'Source Sheet'!$A$5:$C$28,3,FALSE)</f>
        <v>Molecule that recognizes MHC:peptide complex</v>
      </c>
      <c r="J73" s="19" t="str">
        <f>VLOOKUP(D73,'Source Sheet'!$A$5:$C$28,3,FALSE)</f>
        <v>Antigen prsenting cell that talks to T cells</v>
      </c>
      <c r="K73" s="19" t="str">
        <f>VLOOKUP(E73,'Source Sheet'!$A$5:$C$28,3,FALSE)</f>
        <v>Small part of the antigen recognized by lymphocytes</v>
      </c>
      <c r="L73" s="19" t="str">
        <f>VLOOKUP(F73,'Source Sheet'!$A$5:$C$28,3,FALSE)</f>
        <v>How autoreactive T cells are eliminated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2:33" ht="126" x14ac:dyDescent="0.3">
      <c r="B74" s="2">
        <f>$I7</f>
        <v>10</v>
      </c>
      <c r="C74" s="2">
        <f>$I12</f>
        <v>5</v>
      </c>
      <c r="D74" s="3" t="s">
        <v>37</v>
      </c>
      <c r="E74" s="2">
        <f>$I21</f>
        <v>12</v>
      </c>
      <c r="F74" s="2">
        <f>$I26</f>
        <v>14</v>
      </c>
      <c r="G74" s="1"/>
      <c r="H74" s="19" t="str">
        <f>VLOOKUP(B74,'Source Sheet'!$A$5:$C$28,3,FALSE)</f>
        <v>Expressed only on APCs and present peptids</v>
      </c>
      <c r="I74" s="19" t="str">
        <f>VLOOKUP(C74,'Source Sheet'!$A$5:$C$28,3,FALSE)</f>
        <v>An organ where T cells mature</v>
      </c>
      <c r="J74" s="20" t="s">
        <v>37</v>
      </c>
      <c r="K74" s="19" t="str">
        <f>VLOOKUP(E74,'Source Sheet'!$A$5:$C$28,3,FALSE)</f>
        <v>A cytokine released by macrophages during inflammation</v>
      </c>
      <c r="L74" s="19" t="str">
        <f>VLOOKUP(F74,'Source Sheet'!$A$5:$C$28,3,FALSE)</f>
        <v>Conserved parts of microbes recognized by PRRs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2:33" ht="144" x14ac:dyDescent="0.3">
      <c r="B75" s="2">
        <f>$I8</f>
        <v>19</v>
      </c>
      <c r="C75" s="2">
        <f>$I13</f>
        <v>2</v>
      </c>
      <c r="D75" s="2">
        <f>$I17</f>
        <v>20</v>
      </c>
      <c r="E75" s="2">
        <f>$I22</f>
        <v>24</v>
      </c>
      <c r="F75" s="2">
        <f>$I27</f>
        <v>6</v>
      </c>
      <c r="G75" s="1"/>
      <c r="H75" s="19" t="str">
        <f>VLOOKUP(B75,'Source Sheet'!$A$5:$C$28,3,FALSE)</f>
        <v>Co-receptor for T cells</v>
      </c>
      <c r="I75" s="19" t="str">
        <f>VLOOKUP(C75,'Source Sheet'!$A$5:$C$28,3,FALSE)</f>
        <v>A phagocyte that secretes intracellular DNA to trap pathogens</v>
      </c>
      <c r="J75" s="19" t="str">
        <f>VLOOKUP(D75,'Source Sheet'!$A$5:$C$28,3,FALSE)</f>
        <v>Innate immune cells that secrete histamines</v>
      </c>
      <c r="K75" s="19" t="str">
        <f>VLOOKUP(E75,'Source Sheet'!$A$5:$C$28,3,FALSE)</f>
        <v>Receptor on macrophages that help phagocytose microbes</v>
      </c>
      <c r="L75" s="19" t="str">
        <f>VLOOKUP(F75,'Source Sheet'!$A$5:$C$28,3,FALSE)</f>
        <v>An organ where you find HSCs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2:33" ht="126" x14ac:dyDescent="0.3">
      <c r="B76" s="2">
        <f>$I9</f>
        <v>21</v>
      </c>
      <c r="C76" s="2">
        <f>$I14</f>
        <v>18</v>
      </c>
      <c r="D76" s="2">
        <f>$I18</f>
        <v>9</v>
      </c>
      <c r="E76" s="2">
        <f>$I23</f>
        <v>13</v>
      </c>
      <c r="F76" s="2">
        <f>$I28</f>
        <v>11</v>
      </c>
      <c r="G76" s="1"/>
      <c r="H76" s="19" t="str">
        <f>VLOOKUP(B76,'Source Sheet'!$A$5:$C$28,3,FALSE)</f>
        <v>Where T and B cells see antigen</v>
      </c>
      <c r="I76" s="19" t="str">
        <f>VLOOKUP(C76,'Source Sheet'!$A$5:$C$28,3,FALSE)</f>
        <v>Part of the TCR complex</v>
      </c>
      <c r="J76" s="19" t="str">
        <f>VLOOKUP(D76,'Source Sheet'!$A$5:$C$28,3,FALSE)</f>
        <v>Expressed on all nucleated cells and present peptides</v>
      </c>
      <c r="K76" s="19" t="str">
        <f>VLOOKUP(E76,'Source Sheet'!$A$5:$C$28,3,FALSE)</f>
        <v>A complement protein that binds to microbial surfaces</v>
      </c>
      <c r="L76" s="19" t="str">
        <f>VLOOKUP(F76,'Source Sheet'!$A$5:$C$28,3,FALSE)</f>
        <v>PRRs that recognize parts of microbes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2:33" ht="19" x14ac:dyDescent="0.25">
      <c r="B77" s="1"/>
      <c r="C77" s="1"/>
      <c r="D77" s="1"/>
      <c r="E77" s="1"/>
      <c r="F77" s="1"/>
      <c r="G77" s="1"/>
      <c r="H77" s="18"/>
      <c r="I77" s="18"/>
      <c r="J77" s="18"/>
      <c r="K77" s="18"/>
      <c r="L77" s="1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2:33" ht="126" x14ac:dyDescent="0.3">
      <c r="B78" s="2">
        <f>$J5</f>
        <v>21</v>
      </c>
      <c r="C78" s="2">
        <f>$J10</f>
        <v>8</v>
      </c>
      <c r="D78" s="2">
        <f>$J15</f>
        <v>16</v>
      </c>
      <c r="E78" s="2">
        <f>$J19</f>
        <v>13</v>
      </c>
      <c r="F78" s="2">
        <f>$J24</f>
        <v>19</v>
      </c>
      <c r="G78" s="1"/>
      <c r="H78" s="19" t="str">
        <f>VLOOKUP(B78,'Source Sheet'!$A$5:$C$28,3,FALSE)</f>
        <v>Where T and B cells see antigen</v>
      </c>
      <c r="I78" s="19" t="str">
        <f>VLOOKUP(C78,'Source Sheet'!$A$5:$C$28,3,FALSE)</f>
        <v>Protein that can be recognized by lymphocytes</v>
      </c>
      <c r="J78" s="19" t="str">
        <f>VLOOKUP(D78,'Source Sheet'!$A$5:$C$28,3,FALSE)</f>
        <v>First step in T cell maturation</v>
      </c>
      <c r="K78" s="19" t="str">
        <f>VLOOKUP(E78,'Source Sheet'!$A$5:$C$28,3,FALSE)</f>
        <v>A complement protein that binds to microbial surfaces</v>
      </c>
      <c r="L78" s="19" t="str">
        <f>VLOOKUP(F78,'Source Sheet'!$A$5:$C$28,3,FALSE)</f>
        <v>Co-receptor for T cells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2:33" ht="144" x14ac:dyDescent="0.3">
      <c r="B79" s="2">
        <f>$J6</f>
        <v>6</v>
      </c>
      <c r="C79" s="2">
        <f>$J11</f>
        <v>9</v>
      </c>
      <c r="D79" s="2">
        <f>$J16</f>
        <v>15</v>
      </c>
      <c r="E79" s="2">
        <f>$J20</f>
        <v>4</v>
      </c>
      <c r="F79" s="2">
        <f>$J25</f>
        <v>23</v>
      </c>
      <c r="G79" s="1"/>
      <c r="H79" s="19" t="str">
        <f>VLOOKUP(B79,'Source Sheet'!$A$5:$C$28,3,FALSE)</f>
        <v>An organ where you find HSCs</v>
      </c>
      <c r="I79" s="19" t="str">
        <f>VLOOKUP(C79,'Source Sheet'!$A$5:$C$28,3,FALSE)</f>
        <v>Expressed on all nucleated cells and present peptides</v>
      </c>
      <c r="J79" s="19" t="str">
        <f>VLOOKUP(D79,'Source Sheet'!$A$5:$C$28,3,FALSE)</f>
        <v>How autoreactive T cells are eliminated</v>
      </c>
      <c r="K79" s="19" t="str">
        <f>VLOOKUP(E79,'Source Sheet'!$A$5:$C$28,3,FALSE)</f>
        <v>Molecule that recognizes MHC:peptide complex</v>
      </c>
      <c r="L79" s="19" t="str">
        <f>VLOOKUP(F79,'Source Sheet'!$A$5:$C$28,3,FALSE)</f>
        <v>Delayed immune response to pathogen that is highly specific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2:33" ht="144" x14ac:dyDescent="0.3">
      <c r="B80" s="2">
        <f>$J7</f>
        <v>7</v>
      </c>
      <c r="C80" s="2">
        <f>$J12</f>
        <v>24</v>
      </c>
      <c r="D80" s="3" t="s">
        <v>37</v>
      </c>
      <c r="E80" s="2">
        <f>$J21</f>
        <v>14</v>
      </c>
      <c r="F80" s="2">
        <f>$J26</f>
        <v>22</v>
      </c>
      <c r="G80" s="1"/>
      <c r="H80" s="19" t="str">
        <f>VLOOKUP(B80,'Source Sheet'!$A$5:$C$28,3,FALSE)</f>
        <v>Small part of the antigen recognized by lymphocytes</v>
      </c>
      <c r="I80" s="19" t="str">
        <f>VLOOKUP(C80,'Source Sheet'!$A$5:$C$28,3,FALSE)</f>
        <v>Receptor on macrophages that help phagocytose microbes</v>
      </c>
      <c r="J80" s="20" t="s">
        <v>37</v>
      </c>
      <c r="K80" s="19" t="str">
        <f>VLOOKUP(E80,'Source Sheet'!$A$5:$C$28,3,FALSE)</f>
        <v>Conserved parts of microbes recognized by PRRs</v>
      </c>
      <c r="L80" s="19" t="str">
        <f>VLOOKUP(F80,'Source Sheet'!$A$5:$C$28,3,FALSE)</f>
        <v>Early immune response to pathogen that is not specific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2:33" ht="144" x14ac:dyDescent="0.3">
      <c r="B81" s="2">
        <f>$J8</f>
        <v>20</v>
      </c>
      <c r="C81" s="2">
        <f>$J13</f>
        <v>2</v>
      </c>
      <c r="D81" s="2">
        <f>$J17</f>
        <v>12</v>
      </c>
      <c r="E81" s="2">
        <f>$J22</f>
        <v>11</v>
      </c>
      <c r="F81" s="2">
        <f>$J27</f>
        <v>3</v>
      </c>
      <c r="G81" s="1"/>
      <c r="H81" s="19" t="str">
        <f>VLOOKUP(B81,'Source Sheet'!$A$5:$C$28,3,FALSE)</f>
        <v>Innate immune cells that secrete histamines</v>
      </c>
      <c r="I81" s="19" t="str">
        <f>VLOOKUP(C81,'Source Sheet'!$A$5:$C$28,3,FALSE)</f>
        <v>A phagocyte that secretes intracellular DNA to trap pathogens</v>
      </c>
      <c r="J81" s="19" t="str">
        <f>VLOOKUP(D81,'Source Sheet'!$A$5:$C$28,3,FALSE)</f>
        <v>A cytokine released by macrophages during inflammation</v>
      </c>
      <c r="K81" s="19" t="str">
        <f>VLOOKUP(E81,'Source Sheet'!$A$5:$C$28,3,FALSE)</f>
        <v>PRRs that recognize parts of microbes</v>
      </c>
      <c r="L81" s="19" t="str">
        <f>VLOOKUP(F81,'Source Sheet'!$A$5:$C$28,3,FALSE)</f>
        <v>Antigen prsenting cell that talks to T cells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2:33" ht="126" x14ac:dyDescent="0.3">
      <c r="B82" s="2">
        <f>$J9</f>
        <v>5</v>
      </c>
      <c r="C82" s="2">
        <f>$J14</f>
        <v>17</v>
      </c>
      <c r="D82" s="2">
        <f>$J18</f>
        <v>1</v>
      </c>
      <c r="E82" s="2">
        <f>$J23</f>
        <v>18</v>
      </c>
      <c r="F82" s="2">
        <f>$J28</f>
        <v>10</v>
      </c>
      <c r="G82" s="1"/>
      <c r="H82" s="19" t="str">
        <f>VLOOKUP(B82,'Source Sheet'!$A$5:$C$28,3,FALSE)</f>
        <v>An organ where T cells mature</v>
      </c>
      <c r="I82" s="19" t="str">
        <f>VLOOKUP(C82,'Source Sheet'!$A$5:$C$28,3,FALSE)</f>
        <v>Transcription factor that turns on tissue antigens in the thymus</v>
      </c>
      <c r="J82" s="19" t="str">
        <f>VLOOKUP(D82,'Source Sheet'!$A$5:$C$28,3,FALSE)</f>
        <v>Co-receptor on cytotoxic T cells</v>
      </c>
      <c r="K82" s="19" t="str">
        <f>VLOOKUP(E82,'Source Sheet'!$A$5:$C$28,3,FALSE)</f>
        <v>Part of the TCR complex</v>
      </c>
      <c r="L82" s="19" t="str">
        <f>VLOOKUP(F82,'Source Sheet'!$A$5:$C$28,3,FALSE)</f>
        <v>Expressed only on APCs and present peptids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2:33" ht="19" x14ac:dyDescent="0.25">
      <c r="B83" s="1"/>
      <c r="C83" s="1"/>
      <c r="D83" s="1"/>
      <c r="E83" s="1"/>
      <c r="F83" s="1"/>
      <c r="G83" s="1"/>
      <c r="H83" s="18"/>
      <c r="I83" s="18"/>
      <c r="J83" s="18"/>
      <c r="K83" s="18"/>
      <c r="L83" s="1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2:33" ht="144" x14ac:dyDescent="0.3">
      <c r="B84" s="2">
        <f>$K5</f>
        <v>2</v>
      </c>
      <c r="C84" s="2">
        <f>$K10</f>
        <v>5</v>
      </c>
      <c r="D84" s="2">
        <f>$K15</f>
        <v>1</v>
      </c>
      <c r="E84" s="2">
        <f>$K19</f>
        <v>10</v>
      </c>
      <c r="F84" s="2">
        <f>$K24</f>
        <v>8</v>
      </c>
      <c r="G84" s="1"/>
      <c r="H84" s="19" t="str">
        <f>VLOOKUP(B84,'Source Sheet'!$A$5:$C$28,3,FALSE)</f>
        <v>A phagocyte that secretes intracellular DNA to trap pathogens</v>
      </c>
      <c r="I84" s="19" t="str">
        <f>VLOOKUP(C84,'Source Sheet'!$A$5:$C$28,3,FALSE)</f>
        <v>An organ where T cells mature</v>
      </c>
      <c r="J84" s="19" t="str">
        <f>VLOOKUP(D84,'Source Sheet'!$A$5:$C$28,3,FALSE)</f>
        <v>Co-receptor on cytotoxic T cells</v>
      </c>
      <c r="K84" s="19" t="str">
        <f>VLOOKUP(E84,'Source Sheet'!$A$5:$C$28,3,FALSE)</f>
        <v>Expressed only on APCs and present peptids</v>
      </c>
      <c r="L84" s="19" t="str">
        <f>VLOOKUP(F84,'Source Sheet'!$A$5:$C$28,3,FALSE)</f>
        <v>Protein that can be recognized by lymphocytes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2:33" ht="144" x14ac:dyDescent="0.3">
      <c r="B85" s="2">
        <f>$K6</f>
        <v>20</v>
      </c>
      <c r="C85" s="2">
        <f>$K11</f>
        <v>9</v>
      </c>
      <c r="D85" s="2">
        <f>$K16</f>
        <v>16</v>
      </c>
      <c r="E85" s="2">
        <f>$K20</f>
        <v>7</v>
      </c>
      <c r="F85" s="2">
        <f>$K25</f>
        <v>23</v>
      </c>
      <c r="G85" s="1"/>
      <c r="H85" s="19" t="str">
        <f>VLOOKUP(B85,'Source Sheet'!$A$5:$C$28,3,FALSE)</f>
        <v>Innate immune cells that secrete histamines</v>
      </c>
      <c r="I85" s="19" t="str">
        <f>VLOOKUP(C85,'Source Sheet'!$A$5:$C$28,3,FALSE)</f>
        <v>Expressed on all nucleated cells and present peptides</v>
      </c>
      <c r="J85" s="19" t="str">
        <f>VLOOKUP(D85,'Source Sheet'!$A$5:$C$28,3,FALSE)</f>
        <v>First step in T cell maturation</v>
      </c>
      <c r="K85" s="19" t="str">
        <f>VLOOKUP(E85,'Source Sheet'!$A$5:$C$28,3,FALSE)</f>
        <v>Small part of the antigen recognized by lymphocytes</v>
      </c>
      <c r="L85" s="19" t="str">
        <f>VLOOKUP(F85,'Source Sheet'!$A$5:$C$28,3,FALSE)</f>
        <v>Delayed immune response to pathogen that is highly specific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2:33" ht="144" x14ac:dyDescent="0.3">
      <c r="B86" s="2">
        <f>$K7</f>
        <v>12</v>
      </c>
      <c r="C86" s="2">
        <f>$K12</f>
        <v>18</v>
      </c>
      <c r="D86" s="3" t="s">
        <v>37</v>
      </c>
      <c r="E86" s="2">
        <f>$K21</f>
        <v>24</v>
      </c>
      <c r="F86" s="2">
        <f>$K26</f>
        <v>13</v>
      </c>
      <c r="G86" s="1"/>
      <c r="H86" s="19" t="str">
        <f>VLOOKUP(B86,'Source Sheet'!$A$5:$C$28,3,FALSE)</f>
        <v>A cytokine released by macrophages during inflammation</v>
      </c>
      <c r="I86" s="19" t="str">
        <f>VLOOKUP(C86,'Source Sheet'!$A$5:$C$28,3,FALSE)</f>
        <v>Part of the TCR complex</v>
      </c>
      <c r="J86" s="20" t="s">
        <v>37</v>
      </c>
      <c r="K86" s="19" t="str">
        <f>VLOOKUP(E86,'Source Sheet'!$A$5:$C$28,3,FALSE)</f>
        <v>Receptor on macrophages that help phagocytose microbes</v>
      </c>
      <c r="L86" s="19" t="str">
        <f>VLOOKUP(F86,'Source Sheet'!$A$5:$C$28,3,FALSE)</f>
        <v>A complement protein that binds to microbial surfaces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2:33" ht="126" x14ac:dyDescent="0.3">
      <c r="B87" s="2">
        <f>$K8</f>
        <v>15</v>
      </c>
      <c r="C87" s="2">
        <f>$K13</f>
        <v>3</v>
      </c>
      <c r="D87" s="2">
        <f>$K17</f>
        <v>6</v>
      </c>
      <c r="E87" s="2">
        <f>$K22</f>
        <v>22</v>
      </c>
      <c r="F87" s="2">
        <f>$K27</f>
        <v>19</v>
      </c>
      <c r="G87" s="1"/>
      <c r="H87" s="19" t="str">
        <f>VLOOKUP(B87,'Source Sheet'!$A$5:$C$28,3,FALSE)</f>
        <v>How autoreactive T cells are eliminated</v>
      </c>
      <c r="I87" s="19" t="str">
        <f>VLOOKUP(C87,'Source Sheet'!$A$5:$C$28,3,FALSE)</f>
        <v>Antigen prsenting cell that talks to T cells</v>
      </c>
      <c r="J87" s="19" t="str">
        <f>VLOOKUP(D87,'Source Sheet'!$A$5:$C$28,3,FALSE)</f>
        <v>An organ where you find HSCs</v>
      </c>
      <c r="K87" s="19" t="str">
        <f>VLOOKUP(E87,'Source Sheet'!$A$5:$C$28,3,FALSE)</f>
        <v>Early immune response to pathogen that is not specific</v>
      </c>
      <c r="L87" s="19" t="str">
        <f>VLOOKUP(F87,'Source Sheet'!$A$5:$C$28,3,FALSE)</f>
        <v>Co-receptor for T cells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2:33" ht="126" x14ac:dyDescent="0.3">
      <c r="B88" s="2">
        <f>$K9</f>
        <v>14</v>
      </c>
      <c r="C88" s="2">
        <f>$K14</f>
        <v>11</v>
      </c>
      <c r="D88" s="2">
        <f>$K18</f>
        <v>4</v>
      </c>
      <c r="E88" s="2">
        <f>$K23</f>
        <v>21</v>
      </c>
      <c r="F88" s="2">
        <f>$K28</f>
        <v>17</v>
      </c>
      <c r="G88" s="1"/>
      <c r="H88" s="19" t="str">
        <f>VLOOKUP(B88,'Source Sheet'!$A$5:$C$28,3,FALSE)</f>
        <v>Conserved parts of microbes recognized by PRRs</v>
      </c>
      <c r="I88" s="19" t="str">
        <f>VLOOKUP(C88,'Source Sheet'!$A$5:$C$28,3,FALSE)</f>
        <v>PRRs that recognize parts of microbes</v>
      </c>
      <c r="J88" s="19" t="str">
        <f>VLOOKUP(D88,'Source Sheet'!$A$5:$C$28,3,FALSE)</f>
        <v>Molecule that recognizes MHC:peptide complex</v>
      </c>
      <c r="K88" s="19" t="str">
        <f>VLOOKUP(E88,'Source Sheet'!$A$5:$C$28,3,FALSE)</f>
        <v>Where T and B cells see antigen</v>
      </c>
      <c r="L88" s="19" t="str">
        <f>VLOOKUP(F88,'Source Sheet'!$A$5:$C$28,3,FALSE)</f>
        <v>Transcription factor that turns on tissue antigens in the thymus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2:33" ht="19" x14ac:dyDescent="0.25">
      <c r="B89" s="1"/>
      <c r="C89" s="1"/>
      <c r="D89" s="1"/>
      <c r="E89" s="1"/>
      <c r="F89" s="1"/>
      <c r="G89" s="1"/>
      <c r="H89" s="18"/>
      <c r="I89" s="18"/>
      <c r="J89" s="18"/>
      <c r="K89" s="18"/>
      <c r="L89" s="1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2:33" ht="144" x14ac:dyDescent="0.3">
      <c r="B90" s="2">
        <f>$L5</f>
        <v>23</v>
      </c>
      <c r="C90" s="2">
        <f>$L10</f>
        <v>16</v>
      </c>
      <c r="D90" s="2">
        <f>$L15</f>
        <v>21</v>
      </c>
      <c r="E90" s="2">
        <f>$L19</f>
        <v>20</v>
      </c>
      <c r="F90" s="2">
        <f>$L24</f>
        <v>4</v>
      </c>
      <c r="G90" s="1"/>
      <c r="H90" s="19" t="str">
        <f>VLOOKUP(B90,'Source Sheet'!$A$5:$C$28,3,FALSE)</f>
        <v>Delayed immune response to pathogen that is highly specific</v>
      </c>
      <c r="I90" s="19" t="str">
        <f>VLOOKUP(C90,'Source Sheet'!$A$5:$C$28,3,FALSE)</f>
        <v>First step in T cell maturation</v>
      </c>
      <c r="J90" s="19" t="str">
        <f>VLOOKUP(D90,'Source Sheet'!$A$5:$C$28,3,FALSE)</f>
        <v>Where T and B cells see antigen</v>
      </c>
      <c r="K90" s="19" t="str">
        <f>VLOOKUP(E90,'Source Sheet'!$A$5:$C$28,3,FALSE)</f>
        <v>Innate immune cells that secrete histamines</v>
      </c>
      <c r="L90" s="19" t="str">
        <f>VLOOKUP(F90,'Source Sheet'!$A$5:$C$28,3,FALSE)</f>
        <v>Molecule that recognizes MHC:peptide complex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2:33" ht="126" x14ac:dyDescent="0.3">
      <c r="B91" s="2">
        <f>$L6</f>
        <v>15</v>
      </c>
      <c r="C91" s="2">
        <f>$L11</f>
        <v>11</v>
      </c>
      <c r="D91" s="2">
        <f>$L16</f>
        <v>22</v>
      </c>
      <c r="E91" s="2">
        <f>$L20</f>
        <v>13</v>
      </c>
      <c r="F91" s="2">
        <f>$L25</f>
        <v>1</v>
      </c>
      <c r="G91" s="1"/>
      <c r="H91" s="19" t="str">
        <f>VLOOKUP(B91,'Source Sheet'!$A$5:$C$28,3,FALSE)</f>
        <v>How autoreactive T cells are eliminated</v>
      </c>
      <c r="I91" s="19" t="str">
        <f>VLOOKUP(C91,'Source Sheet'!$A$5:$C$28,3,FALSE)</f>
        <v>PRRs that recognize parts of microbes</v>
      </c>
      <c r="J91" s="19" t="str">
        <f>VLOOKUP(D91,'Source Sheet'!$A$5:$C$28,3,FALSE)</f>
        <v>Early immune response to pathogen that is not specific</v>
      </c>
      <c r="K91" s="19" t="str">
        <f>VLOOKUP(E91,'Source Sheet'!$A$5:$C$28,3,FALSE)</f>
        <v>A complement protein that binds to microbial surfaces</v>
      </c>
      <c r="L91" s="19" t="str">
        <f>VLOOKUP(F91,'Source Sheet'!$A$5:$C$28,3,FALSE)</f>
        <v>Co-receptor on cytotoxic T cells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2:33" ht="126" x14ac:dyDescent="0.3">
      <c r="B92" s="2">
        <f>$L7</f>
        <v>17</v>
      </c>
      <c r="C92" s="2">
        <f>$L12</f>
        <v>12</v>
      </c>
      <c r="D92" s="3" t="s">
        <v>37</v>
      </c>
      <c r="E92" s="2">
        <f>$L21</f>
        <v>19</v>
      </c>
      <c r="F92" s="2">
        <f>$L26</f>
        <v>5</v>
      </c>
      <c r="G92" s="1"/>
      <c r="H92" s="19" t="str">
        <f>VLOOKUP(B92,'Source Sheet'!$A$5:$C$28,3,FALSE)</f>
        <v>Transcription factor that turns on tissue antigens in the thymus</v>
      </c>
      <c r="I92" s="19" t="str">
        <f>VLOOKUP(C92,'Source Sheet'!$A$5:$C$28,3,FALSE)</f>
        <v>A cytokine released by macrophages during inflammation</v>
      </c>
      <c r="J92" s="20" t="s">
        <v>37</v>
      </c>
      <c r="K92" s="19" t="str">
        <f>VLOOKUP(E92,'Source Sheet'!$A$5:$C$28,3,FALSE)</f>
        <v>Co-receptor for T cells</v>
      </c>
      <c r="L92" s="19" t="str">
        <f>VLOOKUP(F92,'Source Sheet'!$A$5:$C$28,3,FALSE)</f>
        <v>An organ where T cells mature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2:33" ht="144" x14ac:dyDescent="0.3">
      <c r="B93" s="2">
        <f>$L8</f>
        <v>6</v>
      </c>
      <c r="C93" s="2">
        <f>$L13</f>
        <v>8</v>
      </c>
      <c r="D93" s="2">
        <f>$L17</f>
        <v>2</v>
      </c>
      <c r="E93" s="2">
        <f>$L22</f>
        <v>7</v>
      </c>
      <c r="F93" s="2">
        <f>$L27</f>
        <v>9</v>
      </c>
      <c r="G93" s="1"/>
      <c r="H93" s="19" t="str">
        <f>VLOOKUP(B93,'Source Sheet'!$A$5:$C$28,3,FALSE)</f>
        <v>An organ where you find HSCs</v>
      </c>
      <c r="I93" s="19" t="str">
        <f>VLOOKUP(C93,'Source Sheet'!$A$5:$C$28,3,FALSE)</f>
        <v>Protein that can be recognized by lymphocytes</v>
      </c>
      <c r="J93" s="19" t="str">
        <f>VLOOKUP(D93,'Source Sheet'!$A$5:$C$28,3,FALSE)</f>
        <v>A phagocyte that secretes intracellular DNA to trap pathogens</v>
      </c>
      <c r="K93" s="19" t="str">
        <f>VLOOKUP(E93,'Source Sheet'!$A$5:$C$28,3,FALSE)</f>
        <v>Small part of the antigen recognized by lymphocytes</v>
      </c>
      <c r="L93" s="19" t="str">
        <f>VLOOKUP(F93,'Source Sheet'!$A$5:$C$28,3,FALSE)</f>
        <v>Expressed on all nucleated cells and present peptides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2:33" ht="144" x14ac:dyDescent="0.3">
      <c r="B94" s="2">
        <f>$L9</f>
        <v>14</v>
      </c>
      <c r="C94" s="2">
        <f>$L14</f>
        <v>24</v>
      </c>
      <c r="D94" s="2">
        <f>$L18</f>
        <v>10</v>
      </c>
      <c r="E94" s="2">
        <f>$L23</f>
        <v>18</v>
      </c>
      <c r="F94" s="2">
        <f>$L28</f>
        <v>3</v>
      </c>
      <c r="G94" s="1"/>
      <c r="H94" s="19" t="str">
        <f>VLOOKUP(B94,'Source Sheet'!$A$5:$C$28,3,FALSE)</f>
        <v>Conserved parts of microbes recognized by PRRs</v>
      </c>
      <c r="I94" s="19" t="str">
        <f>VLOOKUP(C94,'Source Sheet'!$A$5:$C$28,3,FALSE)</f>
        <v>Receptor on macrophages that help phagocytose microbes</v>
      </c>
      <c r="J94" s="19" t="str">
        <f>VLOOKUP(D94,'Source Sheet'!$A$5:$C$28,3,FALSE)</f>
        <v>Expressed only on APCs and present peptids</v>
      </c>
      <c r="K94" s="19" t="str">
        <f>VLOOKUP(E94,'Source Sheet'!$A$5:$C$28,3,FALSE)</f>
        <v>Part of the TCR complex</v>
      </c>
      <c r="L94" s="19" t="str">
        <f>VLOOKUP(F94,'Source Sheet'!$A$5:$C$28,3,FALSE)</f>
        <v>Antigen prsenting cell that talks to T cells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2:33" ht="19" x14ac:dyDescent="0.25">
      <c r="B95" s="1"/>
      <c r="C95" s="1"/>
      <c r="D95" s="1"/>
      <c r="E95" s="1"/>
      <c r="F95" s="1"/>
      <c r="G95" s="1"/>
      <c r="H95" s="18"/>
      <c r="I95" s="18"/>
      <c r="J95" s="18"/>
      <c r="K95" s="18"/>
      <c r="L95" s="1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2:33" ht="144" x14ac:dyDescent="0.3">
      <c r="B96" s="2">
        <f>$M5</f>
        <v>13</v>
      </c>
      <c r="C96" s="2">
        <f>$M10</f>
        <v>12</v>
      </c>
      <c r="D96" s="2">
        <f>$M15</f>
        <v>1</v>
      </c>
      <c r="E96" s="2">
        <f>$M19</f>
        <v>2</v>
      </c>
      <c r="F96" s="2">
        <f>$M24</f>
        <v>7</v>
      </c>
      <c r="G96" s="1"/>
      <c r="H96" s="19" t="str">
        <f>VLOOKUP(B96,'Source Sheet'!$A$5:$C$28,3,FALSE)</f>
        <v>A complement protein that binds to microbial surfaces</v>
      </c>
      <c r="I96" s="19" t="str">
        <f>VLOOKUP(C96,'Source Sheet'!$A$5:$C$28,3,FALSE)</f>
        <v>A cytokine released by macrophages during inflammation</v>
      </c>
      <c r="J96" s="19" t="str">
        <f>VLOOKUP(D96,'Source Sheet'!$A$5:$C$28,3,FALSE)</f>
        <v>Co-receptor on cytotoxic T cells</v>
      </c>
      <c r="K96" s="19" t="str">
        <f>VLOOKUP(E96,'Source Sheet'!$A$5:$C$28,3,FALSE)</f>
        <v>A phagocyte that secretes intracellular DNA to trap pathogens</v>
      </c>
      <c r="L96" s="19" t="str">
        <f>VLOOKUP(F96,'Source Sheet'!$A$5:$C$28,3,FALSE)</f>
        <v>Small part of the antigen recognized by lymphocytes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2:33" ht="108" x14ac:dyDescent="0.3">
      <c r="B97" s="2">
        <f>$M6</f>
        <v>10</v>
      </c>
      <c r="C97" s="2">
        <f>$M11</f>
        <v>19</v>
      </c>
      <c r="D97" s="2">
        <f>$M16</f>
        <v>6</v>
      </c>
      <c r="E97" s="2">
        <f>$M20</f>
        <v>5</v>
      </c>
      <c r="F97" s="2">
        <f>$M25</f>
        <v>4</v>
      </c>
      <c r="G97" s="1"/>
      <c r="H97" s="19" t="str">
        <f>VLOOKUP(B97,'Source Sheet'!$A$5:$C$28,3,FALSE)</f>
        <v>Expressed only on APCs and present peptids</v>
      </c>
      <c r="I97" s="19" t="str">
        <f>VLOOKUP(C97,'Source Sheet'!$A$5:$C$28,3,FALSE)</f>
        <v>Co-receptor for T cells</v>
      </c>
      <c r="J97" s="19" t="str">
        <f>VLOOKUP(D97,'Source Sheet'!$A$5:$C$28,3,FALSE)</f>
        <v>An organ where you find HSCs</v>
      </c>
      <c r="K97" s="19" t="str">
        <f>VLOOKUP(E97,'Source Sheet'!$A$5:$C$28,3,FALSE)</f>
        <v>An organ where T cells mature</v>
      </c>
      <c r="L97" s="19" t="str">
        <f>VLOOKUP(F97,'Source Sheet'!$A$5:$C$28,3,FALSE)</f>
        <v>Molecule that recognizes MHC:peptide complex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2:33" ht="144" x14ac:dyDescent="0.3">
      <c r="B98" s="2">
        <f>$M7</f>
        <v>21</v>
      </c>
      <c r="C98" s="2">
        <f>$M12</f>
        <v>24</v>
      </c>
      <c r="D98" s="3" t="s">
        <v>37</v>
      </c>
      <c r="E98" s="2">
        <f>$M21</f>
        <v>23</v>
      </c>
      <c r="F98" s="2">
        <f>$M26</f>
        <v>14</v>
      </c>
      <c r="G98" s="1"/>
      <c r="H98" s="19" t="str">
        <f>VLOOKUP(B98,'Source Sheet'!$A$5:$C$28,3,FALSE)</f>
        <v>Where T and B cells see antigen</v>
      </c>
      <c r="I98" s="19" t="str">
        <f>VLOOKUP(C98,'Source Sheet'!$A$5:$C$28,3,FALSE)</f>
        <v>Receptor on macrophages that help phagocytose microbes</v>
      </c>
      <c r="J98" s="20" t="s">
        <v>37</v>
      </c>
      <c r="K98" s="19" t="str">
        <f>VLOOKUP(E98,'Source Sheet'!$A$5:$C$28,3,FALSE)</f>
        <v>Delayed immune response to pathogen that is highly specific</v>
      </c>
      <c r="L98" s="19" t="str">
        <f>VLOOKUP(F98,'Source Sheet'!$A$5:$C$28,3,FALSE)</f>
        <v>Conserved parts of microbes recognized by PRRs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2:33" ht="126" x14ac:dyDescent="0.3">
      <c r="B99" s="2">
        <f>$M8</f>
        <v>22</v>
      </c>
      <c r="C99" s="2">
        <f>$M13</f>
        <v>11</v>
      </c>
      <c r="D99" s="2">
        <f>$M17</f>
        <v>15</v>
      </c>
      <c r="E99" s="2">
        <f>$M22</f>
        <v>8</v>
      </c>
      <c r="F99" s="2">
        <f>$M27</f>
        <v>9</v>
      </c>
      <c r="G99" s="1"/>
      <c r="H99" s="19" t="str">
        <f>VLOOKUP(B99,'Source Sheet'!$A$5:$C$28,3,FALSE)</f>
        <v>Early immune response to pathogen that is not specific</v>
      </c>
      <c r="I99" s="19" t="str">
        <f>VLOOKUP(C99,'Source Sheet'!$A$5:$C$28,3,FALSE)</f>
        <v>PRRs that recognize parts of microbes</v>
      </c>
      <c r="J99" s="19" t="str">
        <f>VLOOKUP(D99,'Source Sheet'!$A$5:$C$28,3,FALSE)</f>
        <v>How autoreactive T cells are eliminated</v>
      </c>
      <c r="K99" s="19" t="str">
        <f>VLOOKUP(E99,'Source Sheet'!$A$5:$C$28,3,FALSE)</f>
        <v>Protein that can be recognized by lymphocytes</v>
      </c>
      <c r="L99" s="19" t="str">
        <f>VLOOKUP(F99,'Source Sheet'!$A$5:$C$28,3,FALSE)</f>
        <v>Expressed on all nucleated cells and present peptides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2:33" ht="126" x14ac:dyDescent="0.3">
      <c r="B100" s="2">
        <f>$M9</f>
        <v>20</v>
      </c>
      <c r="C100" s="2">
        <f>$M14</f>
        <v>17</v>
      </c>
      <c r="D100" s="2">
        <f>$M18</f>
        <v>18</v>
      </c>
      <c r="E100" s="2">
        <f>$M23</f>
        <v>3</v>
      </c>
      <c r="F100" s="2">
        <f>$M28</f>
        <v>16</v>
      </c>
      <c r="G100" s="1"/>
      <c r="H100" s="19" t="str">
        <f>VLOOKUP(B100,'Source Sheet'!$A$5:$C$28,3,FALSE)</f>
        <v>Innate immune cells that secrete histamines</v>
      </c>
      <c r="I100" s="19" t="str">
        <f>VLOOKUP(C100,'Source Sheet'!$A$5:$C$28,3,FALSE)</f>
        <v>Transcription factor that turns on tissue antigens in the thymus</v>
      </c>
      <c r="J100" s="19" t="str">
        <f>VLOOKUP(D100,'Source Sheet'!$A$5:$C$28,3,FALSE)</f>
        <v>Part of the TCR complex</v>
      </c>
      <c r="K100" s="19" t="str">
        <f>VLOOKUP(E100,'Source Sheet'!$A$5:$C$28,3,FALSE)</f>
        <v>Antigen prsenting cell that talks to T cells</v>
      </c>
      <c r="L100" s="19" t="str">
        <f>VLOOKUP(F100,'Source Sheet'!$A$5:$C$28,3,FALSE)</f>
        <v>First step in T cell maturation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2:33" ht="19" x14ac:dyDescent="0.25">
      <c r="B101" s="1"/>
      <c r="C101" s="1"/>
      <c r="D101" s="1"/>
      <c r="E101" s="1"/>
      <c r="F101" s="1"/>
      <c r="G101" s="1"/>
      <c r="H101" s="18"/>
      <c r="I101" s="18"/>
      <c r="J101" s="18"/>
      <c r="K101" s="18"/>
      <c r="L101" s="1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2:33" ht="126" x14ac:dyDescent="0.3">
      <c r="B102" s="2">
        <f>$N5</f>
        <v>13</v>
      </c>
      <c r="C102" s="2">
        <f>$N10</f>
        <v>9</v>
      </c>
      <c r="D102" s="2">
        <f>$N15</f>
        <v>12</v>
      </c>
      <c r="E102" s="2">
        <f>$N19</f>
        <v>22</v>
      </c>
      <c r="F102" s="2">
        <f>$N24</f>
        <v>3</v>
      </c>
      <c r="G102" s="1"/>
      <c r="H102" s="19" t="str">
        <f>VLOOKUP(B102,'Source Sheet'!$A$5:$C$28,3,FALSE)</f>
        <v>A complement protein that binds to microbial surfaces</v>
      </c>
      <c r="I102" s="19" t="str">
        <f>VLOOKUP(C102,'Source Sheet'!$A$5:$C$28,3,FALSE)</f>
        <v>Expressed on all nucleated cells and present peptides</v>
      </c>
      <c r="J102" s="19" t="str">
        <f>VLOOKUP(D102,'Source Sheet'!$A$5:$C$28,3,FALSE)</f>
        <v>A cytokine released by macrophages during inflammation</v>
      </c>
      <c r="K102" s="19" t="str">
        <f>VLOOKUP(E102,'Source Sheet'!$A$5:$C$28,3,FALSE)</f>
        <v>Early immune response to pathogen that is not specific</v>
      </c>
      <c r="L102" s="19" t="str">
        <f>VLOOKUP(F102,'Source Sheet'!$A$5:$C$28,3,FALSE)</f>
        <v>Antigen prsenting cell that talks to T cells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2:33" ht="144" x14ac:dyDescent="0.3">
      <c r="B103" s="2">
        <f>$N6</f>
        <v>15</v>
      </c>
      <c r="C103" s="2">
        <f>$N11</f>
        <v>24</v>
      </c>
      <c r="D103" s="2">
        <f>$N16</f>
        <v>19</v>
      </c>
      <c r="E103" s="2">
        <f>$N20</f>
        <v>5</v>
      </c>
      <c r="F103" s="2">
        <f>$N25</f>
        <v>8</v>
      </c>
      <c r="G103" s="1"/>
      <c r="H103" s="19" t="str">
        <f>VLOOKUP(B103,'Source Sheet'!$A$5:$C$28,3,FALSE)</f>
        <v>How autoreactive T cells are eliminated</v>
      </c>
      <c r="I103" s="19" t="str">
        <f>VLOOKUP(C103,'Source Sheet'!$A$5:$C$28,3,FALSE)</f>
        <v>Receptor on macrophages that help phagocytose microbes</v>
      </c>
      <c r="J103" s="19" t="str">
        <f>VLOOKUP(D103,'Source Sheet'!$A$5:$C$28,3,FALSE)</f>
        <v>Co-receptor for T cells</v>
      </c>
      <c r="K103" s="19" t="str">
        <f>VLOOKUP(E103,'Source Sheet'!$A$5:$C$28,3,FALSE)</f>
        <v>An organ where T cells mature</v>
      </c>
      <c r="L103" s="19" t="str">
        <f>VLOOKUP(F103,'Source Sheet'!$A$5:$C$28,3,FALSE)</f>
        <v>Protein that can be recognized by lymphocytes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2:33" ht="90" x14ac:dyDescent="0.3">
      <c r="B104" s="2">
        <f>$N7</f>
        <v>10</v>
      </c>
      <c r="C104" s="2">
        <f>$N12</f>
        <v>21</v>
      </c>
      <c r="D104" s="3" t="s">
        <v>37</v>
      </c>
      <c r="E104" s="2">
        <f>$N21</f>
        <v>14</v>
      </c>
      <c r="F104" s="2">
        <f>$N26</f>
        <v>20</v>
      </c>
      <c r="G104" s="1"/>
      <c r="H104" s="19" t="str">
        <f>VLOOKUP(B104,'Source Sheet'!$A$5:$C$28,3,FALSE)</f>
        <v>Expressed only on APCs and present peptids</v>
      </c>
      <c r="I104" s="19" t="str">
        <f>VLOOKUP(C104,'Source Sheet'!$A$5:$C$28,3,FALSE)</f>
        <v>Where T and B cells see antigen</v>
      </c>
      <c r="J104" s="20" t="s">
        <v>37</v>
      </c>
      <c r="K104" s="19" t="str">
        <f>VLOOKUP(E104,'Source Sheet'!$A$5:$C$28,3,FALSE)</f>
        <v>Conserved parts of microbes recognized by PRRs</v>
      </c>
      <c r="L104" s="19" t="str">
        <f>VLOOKUP(F104,'Source Sheet'!$A$5:$C$28,3,FALSE)</f>
        <v>Innate immune cells that secrete histamines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2:33" ht="126" x14ac:dyDescent="0.3">
      <c r="B105" s="2">
        <f>$N8</f>
        <v>1</v>
      </c>
      <c r="C105" s="2">
        <f>$N13</f>
        <v>4</v>
      </c>
      <c r="D105" s="2">
        <f>$N17</f>
        <v>11</v>
      </c>
      <c r="E105" s="2">
        <f>$N22</f>
        <v>17</v>
      </c>
      <c r="F105" s="2">
        <f>$N27</f>
        <v>18</v>
      </c>
      <c r="G105" s="1"/>
      <c r="H105" s="19" t="str">
        <f>VLOOKUP(B105,'Source Sheet'!$A$5:$C$28,3,FALSE)</f>
        <v>Co-receptor on cytotoxic T cells</v>
      </c>
      <c r="I105" s="19" t="str">
        <f>VLOOKUP(C105,'Source Sheet'!$A$5:$C$28,3,FALSE)</f>
        <v>Molecule that recognizes MHC:peptide complex</v>
      </c>
      <c r="J105" s="19" t="str">
        <f>VLOOKUP(D105,'Source Sheet'!$A$5:$C$28,3,FALSE)</f>
        <v>PRRs that recognize parts of microbes</v>
      </c>
      <c r="K105" s="19" t="str">
        <f>VLOOKUP(E105,'Source Sheet'!$A$5:$C$28,3,FALSE)</f>
        <v>Transcription factor that turns on tissue antigens in the thymus</v>
      </c>
      <c r="L105" s="19" t="str">
        <f>VLOOKUP(F105,'Source Sheet'!$A$5:$C$28,3,FALSE)</f>
        <v>Part of the TCR complex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2:33" ht="144" x14ac:dyDescent="0.3">
      <c r="B106" s="2">
        <f>$N9</f>
        <v>23</v>
      </c>
      <c r="C106" s="2">
        <f>$N14</f>
        <v>6</v>
      </c>
      <c r="D106" s="2">
        <f>$N18</f>
        <v>16</v>
      </c>
      <c r="E106" s="2">
        <f>$N23</f>
        <v>2</v>
      </c>
      <c r="F106" s="2">
        <f>$N28</f>
        <v>7</v>
      </c>
      <c r="G106" s="1"/>
      <c r="H106" s="19" t="str">
        <f>VLOOKUP(B106,'Source Sheet'!$A$5:$C$28,3,FALSE)</f>
        <v>Delayed immune response to pathogen that is highly specific</v>
      </c>
      <c r="I106" s="19" t="str">
        <f>VLOOKUP(C106,'Source Sheet'!$A$5:$C$28,3,FALSE)</f>
        <v>An organ where you find HSCs</v>
      </c>
      <c r="J106" s="19" t="str">
        <f>VLOOKUP(D106,'Source Sheet'!$A$5:$C$28,3,FALSE)</f>
        <v>First step in T cell maturation</v>
      </c>
      <c r="K106" s="19" t="str">
        <f>VLOOKUP(E106,'Source Sheet'!$A$5:$C$28,3,FALSE)</f>
        <v>A phagocyte that secretes intracellular DNA to trap pathogens</v>
      </c>
      <c r="L106" s="19" t="str">
        <f>VLOOKUP(F106,'Source Sheet'!$A$5:$C$28,3,FALSE)</f>
        <v>Small part of the antigen recognized by lymphocytes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2:33" ht="19" x14ac:dyDescent="0.25">
      <c r="B107" s="1"/>
      <c r="C107" s="1"/>
      <c r="D107" s="1"/>
      <c r="E107" s="1"/>
      <c r="F107" s="1"/>
      <c r="G107" s="1"/>
      <c r="H107" s="18"/>
      <c r="I107" s="18"/>
      <c r="J107" s="18"/>
      <c r="K107" s="18"/>
      <c r="L107" s="1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2:33" ht="144" x14ac:dyDescent="0.3">
      <c r="B108" s="2">
        <f>$O5</f>
        <v>6</v>
      </c>
      <c r="C108" s="2">
        <f>$O10</f>
        <v>22</v>
      </c>
      <c r="D108" s="2">
        <f>$O15</f>
        <v>11</v>
      </c>
      <c r="E108" s="2">
        <f>$O19</f>
        <v>12</v>
      </c>
      <c r="F108" s="2">
        <f>$O24</f>
        <v>23</v>
      </c>
      <c r="G108" s="1"/>
      <c r="H108" s="19" t="str">
        <f>VLOOKUP(B108,'Source Sheet'!$A$5:$C$28,3,FALSE)</f>
        <v>An organ where you find HSCs</v>
      </c>
      <c r="I108" s="19" t="str">
        <f>VLOOKUP(C108,'Source Sheet'!$A$5:$C$28,3,FALSE)</f>
        <v>Early immune response to pathogen that is not specific</v>
      </c>
      <c r="J108" s="19" t="str">
        <f>VLOOKUP(D108,'Source Sheet'!$A$5:$C$28,3,FALSE)</f>
        <v>PRRs that recognize parts of microbes</v>
      </c>
      <c r="K108" s="19" t="str">
        <f>VLOOKUP(E108,'Source Sheet'!$A$5:$C$28,3,FALSE)</f>
        <v>A cytokine released by macrophages during inflammation</v>
      </c>
      <c r="L108" s="19" t="str">
        <f>VLOOKUP(F108,'Source Sheet'!$A$5:$C$28,3,FALSE)</f>
        <v>Delayed immune response to pathogen that is highly specific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2:33" ht="144" x14ac:dyDescent="0.3">
      <c r="B109" s="2">
        <f>$O6</f>
        <v>2</v>
      </c>
      <c r="C109" s="2">
        <f>$O11</f>
        <v>7</v>
      </c>
      <c r="D109" s="2">
        <f>$O16</f>
        <v>16</v>
      </c>
      <c r="E109" s="2">
        <f>$O20</f>
        <v>20</v>
      </c>
      <c r="F109" s="2">
        <f>$O25</f>
        <v>19</v>
      </c>
      <c r="G109" s="1"/>
      <c r="H109" s="19" t="str">
        <f>VLOOKUP(B109,'Source Sheet'!$A$5:$C$28,3,FALSE)</f>
        <v>A phagocyte that secretes intracellular DNA to trap pathogens</v>
      </c>
      <c r="I109" s="19" t="str">
        <f>VLOOKUP(C109,'Source Sheet'!$A$5:$C$28,3,FALSE)</f>
        <v>Small part of the antigen recognized by lymphocytes</v>
      </c>
      <c r="J109" s="19" t="str">
        <f>VLOOKUP(D109,'Source Sheet'!$A$5:$C$28,3,FALSE)</f>
        <v>First step in T cell maturation</v>
      </c>
      <c r="K109" s="19" t="str">
        <f>VLOOKUP(E109,'Source Sheet'!$A$5:$C$28,3,FALSE)</f>
        <v>Innate immune cells that secrete histamines</v>
      </c>
      <c r="L109" s="19" t="str">
        <f>VLOOKUP(F109,'Source Sheet'!$A$5:$C$28,3,FALSE)</f>
        <v>Co-receptor for T cells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2:33" ht="90" x14ac:dyDescent="0.3">
      <c r="B110" s="2">
        <f>$O7</f>
        <v>10</v>
      </c>
      <c r="C110" s="2">
        <f>$O12</f>
        <v>1</v>
      </c>
      <c r="D110" s="3" t="s">
        <v>37</v>
      </c>
      <c r="E110" s="2">
        <f>$O21</f>
        <v>21</v>
      </c>
      <c r="F110" s="2">
        <f>$O26</f>
        <v>15</v>
      </c>
      <c r="G110" s="1"/>
      <c r="H110" s="19" t="str">
        <f>VLOOKUP(B110,'Source Sheet'!$A$5:$C$28,3,FALSE)</f>
        <v>Expressed only on APCs and present peptids</v>
      </c>
      <c r="I110" s="19" t="str">
        <f>VLOOKUP(C110,'Source Sheet'!$A$5:$C$28,3,FALSE)</f>
        <v>Co-receptor on cytotoxic T cells</v>
      </c>
      <c r="J110" s="20" t="s">
        <v>37</v>
      </c>
      <c r="K110" s="19" t="str">
        <f>VLOOKUP(E110,'Source Sheet'!$A$5:$C$28,3,FALSE)</f>
        <v>Where T and B cells see antigen</v>
      </c>
      <c r="L110" s="19" t="str">
        <f>VLOOKUP(F110,'Source Sheet'!$A$5:$C$28,3,FALSE)</f>
        <v>How autoreactive T cells are eliminated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2:33" ht="144" x14ac:dyDescent="0.3">
      <c r="B111" s="2">
        <f>$O8</f>
        <v>3</v>
      </c>
      <c r="C111" s="2">
        <f>$O13</f>
        <v>24</v>
      </c>
      <c r="D111" s="2">
        <f>$O17</f>
        <v>17</v>
      </c>
      <c r="E111" s="2">
        <f>$O22</f>
        <v>13</v>
      </c>
      <c r="F111" s="2">
        <f>$O27</f>
        <v>5</v>
      </c>
      <c r="G111" s="1"/>
      <c r="H111" s="19" t="str">
        <f>VLOOKUP(B111,'Source Sheet'!$A$5:$C$28,3,FALSE)</f>
        <v>Antigen prsenting cell that talks to T cells</v>
      </c>
      <c r="I111" s="19" t="str">
        <f>VLOOKUP(C111,'Source Sheet'!$A$5:$C$28,3,FALSE)</f>
        <v>Receptor on macrophages that help phagocytose microbes</v>
      </c>
      <c r="J111" s="19" t="str">
        <f>VLOOKUP(D111,'Source Sheet'!$A$5:$C$28,3,FALSE)</f>
        <v>Transcription factor that turns on tissue antigens in the thymus</v>
      </c>
      <c r="K111" s="19" t="str">
        <f>VLOOKUP(E111,'Source Sheet'!$A$5:$C$28,3,FALSE)</f>
        <v>A complement protein that binds to microbial surfaces</v>
      </c>
      <c r="L111" s="19" t="str">
        <f>VLOOKUP(F111,'Source Sheet'!$A$5:$C$28,3,FALSE)</f>
        <v>An organ where T cells mature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2:33" ht="108" x14ac:dyDescent="0.3">
      <c r="B112" s="2">
        <f>$O9</f>
        <v>4</v>
      </c>
      <c r="C112" s="2">
        <f>$O14</f>
        <v>9</v>
      </c>
      <c r="D112" s="2">
        <f>$O18</f>
        <v>8</v>
      </c>
      <c r="E112" s="2">
        <f>$O23</f>
        <v>14</v>
      </c>
      <c r="F112" s="2">
        <f>$O28</f>
        <v>18</v>
      </c>
      <c r="G112" s="1"/>
      <c r="H112" s="19" t="str">
        <f>VLOOKUP(B112,'Source Sheet'!$A$5:$C$28,3,FALSE)</f>
        <v>Molecule that recognizes MHC:peptide complex</v>
      </c>
      <c r="I112" s="19" t="str">
        <f>VLOOKUP(C112,'Source Sheet'!$A$5:$C$28,3,FALSE)</f>
        <v>Expressed on all nucleated cells and present peptides</v>
      </c>
      <c r="J112" s="19" t="str">
        <f>VLOOKUP(D112,'Source Sheet'!$A$5:$C$28,3,FALSE)</f>
        <v>Protein that can be recognized by lymphocytes</v>
      </c>
      <c r="K112" s="19" t="str">
        <f>VLOOKUP(E112,'Source Sheet'!$A$5:$C$28,3,FALSE)</f>
        <v>Conserved parts of microbes recognized by PRRs</v>
      </c>
      <c r="L112" s="19" t="str">
        <f>VLOOKUP(F112,'Source Sheet'!$A$5:$C$28,3,FALSE)</f>
        <v>Part of the TCR complex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2:33" ht="19" x14ac:dyDescent="0.25">
      <c r="B113" s="1"/>
      <c r="C113" s="1"/>
      <c r="D113" s="1"/>
      <c r="E113" s="1"/>
      <c r="F113" s="1"/>
      <c r="G113" s="1"/>
      <c r="H113" s="18"/>
      <c r="I113" s="18"/>
      <c r="J113" s="18"/>
      <c r="K113" s="18"/>
      <c r="L113" s="1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2:33" ht="144" x14ac:dyDescent="0.3">
      <c r="B114" s="2">
        <f>$P5</f>
        <v>4</v>
      </c>
      <c r="C114" s="2">
        <f>$P10</f>
        <v>17</v>
      </c>
      <c r="D114" s="2">
        <f>$P15</f>
        <v>24</v>
      </c>
      <c r="E114" s="2">
        <f>$P19</f>
        <v>14</v>
      </c>
      <c r="F114" s="2">
        <f>$P24</f>
        <v>8</v>
      </c>
      <c r="G114" s="1"/>
      <c r="H114" s="19" t="str">
        <f>VLOOKUP(B114,'Source Sheet'!$A$5:$C$28,3,FALSE)</f>
        <v>Molecule that recognizes MHC:peptide complex</v>
      </c>
      <c r="I114" s="19" t="str">
        <f>VLOOKUP(C114,'Source Sheet'!$A$5:$C$28,3,FALSE)</f>
        <v>Transcription factor that turns on tissue antigens in the thymus</v>
      </c>
      <c r="J114" s="19" t="str">
        <f>VLOOKUP(D114,'Source Sheet'!$A$5:$C$28,3,FALSE)</f>
        <v>Receptor on macrophages that help phagocytose microbes</v>
      </c>
      <c r="K114" s="19" t="str">
        <f>VLOOKUP(E114,'Source Sheet'!$A$5:$C$28,3,FALSE)</f>
        <v>Conserved parts of microbes recognized by PRRs</v>
      </c>
      <c r="L114" s="19" t="str">
        <f>VLOOKUP(F114,'Source Sheet'!$A$5:$C$28,3,FALSE)</f>
        <v>Protein that can be recognized by lymphocytes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2:33" ht="126" x14ac:dyDescent="0.3">
      <c r="B115" s="2">
        <f>$P6</f>
        <v>13</v>
      </c>
      <c r="C115" s="2">
        <f>$P11</f>
        <v>11</v>
      </c>
      <c r="D115" s="2">
        <f>$P16</f>
        <v>19</v>
      </c>
      <c r="E115" s="2">
        <f>$P20</f>
        <v>16</v>
      </c>
      <c r="F115" s="2">
        <f>$P25</f>
        <v>21</v>
      </c>
      <c r="G115" s="1"/>
      <c r="H115" s="19" t="str">
        <f>VLOOKUP(B115,'Source Sheet'!$A$5:$C$28,3,FALSE)</f>
        <v>A complement protein that binds to microbial surfaces</v>
      </c>
      <c r="I115" s="19" t="str">
        <f>VLOOKUP(C115,'Source Sheet'!$A$5:$C$28,3,FALSE)</f>
        <v>PRRs that recognize parts of microbes</v>
      </c>
      <c r="J115" s="19" t="str">
        <f>VLOOKUP(D115,'Source Sheet'!$A$5:$C$28,3,FALSE)</f>
        <v>Co-receptor for T cells</v>
      </c>
      <c r="K115" s="19" t="str">
        <f>VLOOKUP(E115,'Source Sheet'!$A$5:$C$28,3,FALSE)</f>
        <v>First step in T cell maturation</v>
      </c>
      <c r="L115" s="19" t="str">
        <f>VLOOKUP(F115,'Source Sheet'!$A$5:$C$28,3,FALSE)</f>
        <v>Where T and B cells see antigen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2:33" ht="144" x14ac:dyDescent="0.3">
      <c r="B116" s="2">
        <f>$P7</f>
        <v>2</v>
      </c>
      <c r="C116" s="2">
        <f>$P12</f>
        <v>3</v>
      </c>
      <c r="D116" s="3" t="s">
        <v>37</v>
      </c>
      <c r="E116" s="2">
        <f>$P21</f>
        <v>10</v>
      </c>
      <c r="F116" s="2">
        <f>$P26</f>
        <v>18</v>
      </c>
      <c r="G116" s="1"/>
      <c r="H116" s="19" t="str">
        <f>VLOOKUP(B116,'Source Sheet'!$A$5:$C$28,3,FALSE)</f>
        <v>A phagocyte that secretes intracellular DNA to trap pathogens</v>
      </c>
      <c r="I116" s="19" t="str">
        <f>VLOOKUP(C116,'Source Sheet'!$A$5:$C$28,3,FALSE)</f>
        <v>Antigen prsenting cell that talks to T cells</v>
      </c>
      <c r="J116" s="20" t="s">
        <v>37</v>
      </c>
      <c r="K116" s="19" t="str">
        <f>VLOOKUP(E116,'Source Sheet'!$A$5:$C$28,3,FALSE)</f>
        <v>Expressed only on APCs and present peptids</v>
      </c>
      <c r="L116" s="19" t="str">
        <f>VLOOKUP(F116,'Source Sheet'!$A$5:$C$28,3,FALSE)</f>
        <v>Part of the TCR complex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2:33" ht="144" x14ac:dyDescent="0.3">
      <c r="B117" s="2">
        <f>$P8</f>
        <v>23</v>
      </c>
      <c r="C117" s="2">
        <f>$P13</f>
        <v>6</v>
      </c>
      <c r="D117" s="2">
        <f>$P17</f>
        <v>1</v>
      </c>
      <c r="E117" s="2">
        <f>$P22</f>
        <v>15</v>
      </c>
      <c r="F117" s="2">
        <f>$P27</f>
        <v>20</v>
      </c>
      <c r="G117" s="1"/>
      <c r="H117" s="19" t="str">
        <f>VLOOKUP(B117,'Source Sheet'!$A$5:$C$28,3,FALSE)</f>
        <v>Delayed immune response to pathogen that is highly specific</v>
      </c>
      <c r="I117" s="19" t="str">
        <f>VLOOKUP(C117,'Source Sheet'!$A$5:$C$28,3,FALSE)</f>
        <v>An organ where you find HSCs</v>
      </c>
      <c r="J117" s="19" t="str">
        <f>VLOOKUP(D117,'Source Sheet'!$A$5:$C$28,3,FALSE)</f>
        <v>Co-receptor on cytotoxic T cells</v>
      </c>
      <c r="K117" s="19" t="str">
        <f>VLOOKUP(E117,'Source Sheet'!$A$5:$C$28,3,FALSE)</f>
        <v>How autoreactive T cells are eliminated</v>
      </c>
      <c r="L117" s="19" t="str">
        <f>VLOOKUP(F117,'Source Sheet'!$A$5:$C$28,3,FALSE)</f>
        <v>Innate immune cells that secrete histamines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2:33" ht="126" x14ac:dyDescent="0.3">
      <c r="B118" s="2">
        <f>$P9</f>
        <v>5</v>
      </c>
      <c r="C118" s="2">
        <f>$P14</f>
        <v>7</v>
      </c>
      <c r="D118" s="2">
        <f>$P18</f>
        <v>22</v>
      </c>
      <c r="E118" s="2">
        <f>$P23</f>
        <v>9</v>
      </c>
      <c r="F118" s="2">
        <f>$P28</f>
        <v>12</v>
      </c>
      <c r="G118" s="1"/>
      <c r="H118" s="19" t="str">
        <f>VLOOKUP(B118,'Source Sheet'!$A$5:$C$28,3,FALSE)</f>
        <v>An organ where T cells mature</v>
      </c>
      <c r="I118" s="19" t="str">
        <f>VLOOKUP(C118,'Source Sheet'!$A$5:$C$28,3,FALSE)</f>
        <v>Small part of the antigen recognized by lymphocytes</v>
      </c>
      <c r="J118" s="19" t="str">
        <f>VLOOKUP(D118,'Source Sheet'!$A$5:$C$28,3,FALSE)</f>
        <v>Early immune response to pathogen that is not specific</v>
      </c>
      <c r="K118" s="19" t="str">
        <f>VLOOKUP(E118,'Source Sheet'!$A$5:$C$28,3,FALSE)</f>
        <v>Expressed on all nucleated cells and present peptides</v>
      </c>
      <c r="L118" s="19" t="str">
        <f>VLOOKUP(F118,'Source Sheet'!$A$5:$C$28,3,FALSE)</f>
        <v>A cytokine released by macrophages during inflammation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2:33" ht="19" x14ac:dyDescent="0.25">
      <c r="B119" s="1"/>
      <c r="C119" s="1"/>
      <c r="D119" s="1"/>
      <c r="E119" s="1"/>
      <c r="F119" s="1"/>
      <c r="G119" s="1"/>
      <c r="H119" s="18"/>
      <c r="I119" s="18"/>
      <c r="J119" s="18"/>
      <c r="K119" s="18"/>
      <c r="L119" s="1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2:33" ht="90" x14ac:dyDescent="0.3">
      <c r="B120" s="2">
        <f>$Q5</f>
        <v>3</v>
      </c>
      <c r="C120" s="2">
        <f>$Q10</f>
        <v>20</v>
      </c>
      <c r="D120" s="2">
        <f>$Q15</f>
        <v>11</v>
      </c>
      <c r="E120" s="2">
        <f>$Q19</f>
        <v>14</v>
      </c>
      <c r="F120" s="2">
        <f>$Q24</f>
        <v>18</v>
      </c>
      <c r="G120" s="1"/>
      <c r="H120" s="19" t="str">
        <f>VLOOKUP(B120,'Source Sheet'!$A$5:$C$28,3,FALSE)</f>
        <v>Antigen prsenting cell that talks to T cells</v>
      </c>
      <c r="I120" s="19" t="str">
        <f>VLOOKUP(C120,'Source Sheet'!$A$5:$C$28,3,FALSE)</f>
        <v>Innate immune cells that secrete histamines</v>
      </c>
      <c r="J120" s="19" t="str">
        <f>VLOOKUP(D120,'Source Sheet'!$A$5:$C$28,3,FALSE)</f>
        <v>PRRs that recognize parts of microbes</v>
      </c>
      <c r="K120" s="19" t="str">
        <f>VLOOKUP(E120,'Source Sheet'!$A$5:$C$28,3,FALSE)</f>
        <v>Conserved parts of microbes recognized by PRRs</v>
      </c>
      <c r="L120" s="19" t="str">
        <f>VLOOKUP(F120,'Source Sheet'!$A$5:$C$28,3,FALSE)</f>
        <v>Part of the TCR complex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2:33" ht="126" x14ac:dyDescent="0.3">
      <c r="B121" s="2">
        <f>$Q6</f>
        <v>7</v>
      </c>
      <c r="C121" s="2">
        <f>$Q11</f>
        <v>21</v>
      </c>
      <c r="D121" s="2">
        <f>$Q16</f>
        <v>8</v>
      </c>
      <c r="E121" s="2">
        <f>$Q20</f>
        <v>13</v>
      </c>
      <c r="F121" s="2">
        <f>$Q25</f>
        <v>1</v>
      </c>
      <c r="G121" s="1"/>
      <c r="H121" s="19" t="str">
        <f>VLOOKUP(B121,'Source Sheet'!$A$5:$C$28,3,FALSE)</f>
        <v>Small part of the antigen recognized by lymphocytes</v>
      </c>
      <c r="I121" s="19" t="str">
        <f>VLOOKUP(C121,'Source Sheet'!$A$5:$C$28,3,FALSE)</f>
        <v>Where T and B cells see antigen</v>
      </c>
      <c r="J121" s="19" t="str">
        <f>VLOOKUP(D121,'Source Sheet'!$A$5:$C$28,3,FALSE)</f>
        <v>Protein that can be recognized by lymphocytes</v>
      </c>
      <c r="K121" s="19" t="str">
        <f>VLOOKUP(E121,'Source Sheet'!$A$5:$C$28,3,FALSE)</f>
        <v>A complement protein that binds to microbial surfaces</v>
      </c>
      <c r="L121" s="19" t="str">
        <f>VLOOKUP(F121,'Source Sheet'!$A$5:$C$28,3,FALSE)</f>
        <v>Co-receptor on cytotoxic T cells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2:33" ht="144" x14ac:dyDescent="0.3">
      <c r="B122" s="2">
        <f>$Q7</f>
        <v>2</v>
      </c>
      <c r="C122" s="2">
        <f>$Q12</f>
        <v>6</v>
      </c>
      <c r="D122" s="3" t="s">
        <v>37</v>
      </c>
      <c r="E122" s="2">
        <f>$Q21</f>
        <v>17</v>
      </c>
      <c r="F122" s="2">
        <f>$Q26</f>
        <v>16</v>
      </c>
      <c r="G122" s="1"/>
      <c r="H122" s="19" t="str">
        <f>VLOOKUP(B122,'Source Sheet'!$A$5:$C$28,3,FALSE)</f>
        <v>A phagocyte that secretes intracellular DNA to trap pathogens</v>
      </c>
      <c r="I122" s="19" t="str">
        <f>VLOOKUP(C122,'Source Sheet'!$A$5:$C$28,3,FALSE)</f>
        <v>An organ where you find HSCs</v>
      </c>
      <c r="J122" s="20" t="s">
        <v>37</v>
      </c>
      <c r="K122" s="19" t="str">
        <f>VLOOKUP(E122,'Source Sheet'!$A$5:$C$28,3,FALSE)</f>
        <v>Transcription factor that turns on tissue antigens in the thymus</v>
      </c>
      <c r="L122" s="19" t="str">
        <f>VLOOKUP(F122,'Source Sheet'!$A$5:$C$28,3,FALSE)</f>
        <v>First step in T cell maturation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2:33" ht="126" x14ac:dyDescent="0.3">
      <c r="B123" s="2">
        <f>$Q8</f>
        <v>10</v>
      </c>
      <c r="C123" s="2">
        <f>$Q13</f>
        <v>19</v>
      </c>
      <c r="D123" s="2">
        <f>$Q17</f>
        <v>9</v>
      </c>
      <c r="E123" s="2">
        <f>$Q22</f>
        <v>4</v>
      </c>
      <c r="F123" s="2">
        <f>$Q27</f>
        <v>12</v>
      </c>
      <c r="G123" s="1"/>
      <c r="H123" s="19" t="str">
        <f>VLOOKUP(B123,'Source Sheet'!$A$5:$C$28,3,FALSE)</f>
        <v>Expressed only on APCs and present peptids</v>
      </c>
      <c r="I123" s="19" t="str">
        <f>VLOOKUP(C123,'Source Sheet'!$A$5:$C$28,3,FALSE)</f>
        <v>Co-receptor for T cells</v>
      </c>
      <c r="J123" s="19" t="str">
        <f>VLOOKUP(D123,'Source Sheet'!$A$5:$C$28,3,FALSE)</f>
        <v>Expressed on all nucleated cells and present peptides</v>
      </c>
      <c r="K123" s="19" t="str">
        <f>VLOOKUP(E123,'Source Sheet'!$A$5:$C$28,3,FALSE)</f>
        <v>Molecule that recognizes MHC:peptide complex</v>
      </c>
      <c r="L123" s="19" t="str">
        <f>VLOOKUP(F123,'Source Sheet'!$A$5:$C$28,3,FALSE)</f>
        <v>A cytokine released by macrophages during inflammation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2:33" ht="144" x14ac:dyDescent="0.3">
      <c r="B124" s="2">
        <f>$Q9</f>
        <v>15</v>
      </c>
      <c r="C124" s="2">
        <f>$Q14</f>
        <v>23</v>
      </c>
      <c r="D124" s="2">
        <f>$Q18</f>
        <v>5</v>
      </c>
      <c r="E124" s="2">
        <f>$Q23</f>
        <v>24</v>
      </c>
      <c r="F124" s="2">
        <f>$Q28</f>
        <v>22</v>
      </c>
      <c r="G124" s="1"/>
      <c r="H124" s="19" t="str">
        <f>VLOOKUP(B124,'Source Sheet'!$A$5:$C$28,3,FALSE)</f>
        <v>How autoreactive T cells are eliminated</v>
      </c>
      <c r="I124" s="19" t="str">
        <f>VLOOKUP(C124,'Source Sheet'!$A$5:$C$28,3,FALSE)</f>
        <v>Delayed immune response to pathogen that is highly specific</v>
      </c>
      <c r="J124" s="19" t="str">
        <f>VLOOKUP(D124,'Source Sheet'!$A$5:$C$28,3,FALSE)</f>
        <v>An organ where T cells mature</v>
      </c>
      <c r="K124" s="19" t="str">
        <f>VLOOKUP(E124,'Source Sheet'!$A$5:$C$28,3,FALSE)</f>
        <v>Receptor on macrophages that help phagocytose microbes</v>
      </c>
      <c r="L124" s="19" t="str">
        <f>VLOOKUP(F124,'Source Sheet'!$A$5:$C$28,3,FALSE)</f>
        <v>Early immune response to pathogen that is not specific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2:33" ht="19" x14ac:dyDescent="0.25">
      <c r="B125" s="1"/>
      <c r="C125" s="1"/>
      <c r="D125" s="1"/>
      <c r="E125" s="1"/>
      <c r="F125" s="1"/>
      <c r="G125" s="1"/>
      <c r="H125" s="18"/>
      <c r="I125" s="18"/>
      <c r="J125" s="18"/>
      <c r="K125" s="18"/>
      <c r="L125" s="1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2:33" ht="108" x14ac:dyDescent="0.3">
      <c r="B126" s="2">
        <f>$R5</f>
        <v>9</v>
      </c>
      <c r="C126" s="2">
        <f>$R10</f>
        <v>3</v>
      </c>
      <c r="D126" s="2">
        <f>$R15</f>
        <v>5</v>
      </c>
      <c r="E126" s="2">
        <f>$R19</f>
        <v>19</v>
      </c>
      <c r="F126" s="2">
        <f>$R24</f>
        <v>14</v>
      </c>
      <c r="G126" s="1"/>
      <c r="H126" s="19" t="str">
        <f>VLOOKUP(B126,'Source Sheet'!$A$5:$C$28,3,FALSE)</f>
        <v>Expressed on all nucleated cells and present peptides</v>
      </c>
      <c r="I126" s="19" t="str">
        <f>VLOOKUP(C126,'Source Sheet'!$A$5:$C$28,3,FALSE)</f>
        <v>Antigen prsenting cell that talks to T cells</v>
      </c>
      <c r="J126" s="19" t="str">
        <f>VLOOKUP(D126,'Source Sheet'!$A$5:$C$28,3,FALSE)</f>
        <v>An organ where T cells mature</v>
      </c>
      <c r="K126" s="19" t="str">
        <f>VLOOKUP(E126,'Source Sheet'!$A$5:$C$28,3,FALSE)</f>
        <v>Co-receptor for T cells</v>
      </c>
      <c r="L126" s="19" t="str">
        <f>VLOOKUP(F126,'Source Sheet'!$A$5:$C$28,3,FALSE)</f>
        <v>Conserved parts of microbes recognized by PRRs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2:33" ht="144" x14ac:dyDescent="0.3">
      <c r="B127" s="2">
        <f>$R6</f>
        <v>12</v>
      </c>
      <c r="C127" s="2">
        <f>$R11</f>
        <v>4</v>
      </c>
      <c r="D127" s="2">
        <f>$R16</f>
        <v>24</v>
      </c>
      <c r="E127" s="2">
        <f>$R20</f>
        <v>7</v>
      </c>
      <c r="F127" s="2">
        <f>$R25</f>
        <v>22</v>
      </c>
      <c r="G127" s="1"/>
      <c r="H127" s="19" t="str">
        <f>VLOOKUP(B127,'Source Sheet'!$A$5:$C$28,3,FALSE)</f>
        <v>A cytokine released by macrophages during inflammation</v>
      </c>
      <c r="I127" s="19" t="str">
        <f>VLOOKUP(C127,'Source Sheet'!$A$5:$C$28,3,FALSE)</f>
        <v>Molecule that recognizes MHC:peptide complex</v>
      </c>
      <c r="J127" s="19" t="str">
        <f>VLOOKUP(D127,'Source Sheet'!$A$5:$C$28,3,FALSE)</f>
        <v>Receptor on macrophages that help phagocytose microbes</v>
      </c>
      <c r="K127" s="19" t="str">
        <f>VLOOKUP(E127,'Source Sheet'!$A$5:$C$28,3,FALSE)</f>
        <v>Small part of the antigen recognized by lymphocytes</v>
      </c>
      <c r="L127" s="19" t="str">
        <f>VLOOKUP(F127,'Source Sheet'!$A$5:$C$28,3,FALSE)</f>
        <v>Early immune response to pathogen that is not specific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2:33" ht="144" x14ac:dyDescent="0.3">
      <c r="B128" s="2">
        <f>$R7</f>
        <v>21</v>
      </c>
      <c r="C128" s="2">
        <f>$R12</f>
        <v>17</v>
      </c>
      <c r="D128" s="3" t="s">
        <v>37</v>
      </c>
      <c r="E128" s="2">
        <f>$R21</f>
        <v>1</v>
      </c>
      <c r="F128" s="2">
        <f>$R26</f>
        <v>2</v>
      </c>
      <c r="G128" s="1"/>
      <c r="H128" s="19" t="str">
        <f>VLOOKUP(B128,'Source Sheet'!$A$5:$C$28,3,FALSE)</f>
        <v>Where T and B cells see antigen</v>
      </c>
      <c r="I128" s="19" t="str">
        <f>VLOOKUP(C128,'Source Sheet'!$A$5:$C$28,3,FALSE)</f>
        <v>Transcription factor that turns on tissue antigens in the thymus</v>
      </c>
      <c r="J128" s="20" t="s">
        <v>37</v>
      </c>
      <c r="K128" s="19" t="str">
        <f>VLOOKUP(E128,'Source Sheet'!$A$5:$C$28,3,FALSE)</f>
        <v>Co-receptor on cytotoxic T cells</v>
      </c>
      <c r="L128" s="19" t="str">
        <f>VLOOKUP(F128,'Source Sheet'!$A$5:$C$28,3,FALSE)</f>
        <v>A phagocyte that secretes intracellular DNA to trap pathogens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2:33" ht="144" x14ac:dyDescent="0.3">
      <c r="B129" s="2">
        <f>$R8</f>
        <v>10</v>
      </c>
      <c r="C129" s="2">
        <f>$R13</f>
        <v>20</v>
      </c>
      <c r="D129" s="2">
        <f>$R17</f>
        <v>11</v>
      </c>
      <c r="E129" s="2">
        <f>$R22</f>
        <v>23</v>
      </c>
      <c r="F129" s="2">
        <f>$R27</f>
        <v>8</v>
      </c>
      <c r="G129" s="1"/>
      <c r="H129" s="19" t="str">
        <f>VLOOKUP(B129,'Source Sheet'!$A$5:$C$28,3,FALSE)</f>
        <v>Expressed only on APCs and present peptids</v>
      </c>
      <c r="I129" s="19" t="str">
        <f>VLOOKUP(C129,'Source Sheet'!$A$5:$C$28,3,FALSE)</f>
        <v>Innate immune cells that secrete histamines</v>
      </c>
      <c r="J129" s="19" t="str">
        <f>VLOOKUP(D129,'Source Sheet'!$A$5:$C$28,3,FALSE)</f>
        <v>PRRs that recognize parts of microbes</v>
      </c>
      <c r="K129" s="19" t="str">
        <f>VLOOKUP(E129,'Source Sheet'!$A$5:$C$28,3,FALSE)</f>
        <v>Delayed immune response to pathogen that is highly specific</v>
      </c>
      <c r="L129" s="19" t="str">
        <f>VLOOKUP(F129,'Source Sheet'!$A$5:$C$28,3,FALSE)</f>
        <v>Protein that can be recognized by lymphocytes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2:33" ht="126" x14ac:dyDescent="0.3">
      <c r="B130" s="2">
        <f>$R9</f>
        <v>18</v>
      </c>
      <c r="C130" s="2">
        <f>$R14</f>
        <v>16</v>
      </c>
      <c r="D130" s="2">
        <f>$R18</f>
        <v>6</v>
      </c>
      <c r="E130" s="2">
        <f>$R23</f>
        <v>13</v>
      </c>
      <c r="F130" s="2">
        <f>$R28</f>
        <v>15</v>
      </c>
      <c r="G130" s="1"/>
      <c r="H130" s="19" t="str">
        <f>VLOOKUP(B130,'Source Sheet'!$A$5:$C$28,3,FALSE)</f>
        <v>Part of the TCR complex</v>
      </c>
      <c r="I130" s="19" t="str">
        <f>VLOOKUP(C130,'Source Sheet'!$A$5:$C$28,3,FALSE)</f>
        <v>First step in T cell maturation</v>
      </c>
      <c r="J130" s="19" t="str">
        <f>VLOOKUP(D130,'Source Sheet'!$A$5:$C$28,3,FALSE)</f>
        <v>An organ where you find HSCs</v>
      </c>
      <c r="K130" s="19" t="str">
        <f>VLOOKUP(E130,'Source Sheet'!$A$5:$C$28,3,FALSE)</f>
        <v>A complement protein that binds to microbial surfaces</v>
      </c>
      <c r="L130" s="19" t="str">
        <f>VLOOKUP(F130,'Source Sheet'!$A$5:$C$28,3,FALSE)</f>
        <v>How autoreactive T cells are eliminated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2:33" ht="19" x14ac:dyDescent="0.25">
      <c r="B131" s="1"/>
      <c r="C131" s="1"/>
      <c r="D131" s="1"/>
      <c r="E131" s="1"/>
      <c r="F131" s="1"/>
      <c r="G131" s="1"/>
      <c r="H131" s="18"/>
      <c r="I131" s="18"/>
      <c r="J131" s="18"/>
      <c r="K131" s="18"/>
      <c r="L131" s="1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2:33" ht="126" x14ac:dyDescent="0.3">
      <c r="B132" s="2">
        <f>$S5</f>
        <v>21</v>
      </c>
      <c r="C132" s="2">
        <f>$S10</f>
        <v>6</v>
      </c>
      <c r="D132" s="2">
        <f>$S15</f>
        <v>7</v>
      </c>
      <c r="E132" s="2">
        <f>$S19</f>
        <v>22</v>
      </c>
      <c r="F132" s="2">
        <f>$S24</f>
        <v>16</v>
      </c>
      <c r="G132" s="1"/>
      <c r="H132" s="19" t="str">
        <f>VLOOKUP(B132,'Source Sheet'!$A$5:$C$28,3,FALSE)</f>
        <v>Where T and B cells see antigen</v>
      </c>
      <c r="I132" s="19" t="str">
        <f>VLOOKUP(C132,'Source Sheet'!$A$5:$C$28,3,FALSE)</f>
        <v>An organ where you find HSCs</v>
      </c>
      <c r="J132" s="19" t="str">
        <f>VLOOKUP(D132,'Source Sheet'!$A$5:$C$28,3,FALSE)</f>
        <v>Small part of the antigen recognized by lymphocytes</v>
      </c>
      <c r="K132" s="19" t="str">
        <f>VLOOKUP(E132,'Source Sheet'!$A$5:$C$28,3,FALSE)</f>
        <v>Early immune response to pathogen that is not specific</v>
      </c>
      <c r="L132" s="19" t="str">
        <f>VLOOKUP(F132,'Source Sheet'!$A$5:$C$28,3,FALSE)</f>
        <v>First step in T cell maturation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2:33" ht="144" x14ac:dyDescent="0.3">
      <c r="B133" s="2">
        <f>$S6</f>
        <v>19</v>
      </c>
      <c r="C133" s="2">
        <f>$S11</f>
        <v>4</v>
      </c>
      <c r="D133" s="2">
        <f>$S16</f>
        <v>12</v>
      </c>
      <c r="E133" s="2">
        <f>$S20</f>
        <v>11</v>
      </c>
      <c r="F133" s="2">
        <f>$S25</f>
        <v>2</v>
      </c>
      <c r="G133" s="1"/>
      <c r="H133" s="19" t="str">
        <f>VLOOKUP(B133,'Source Sheet'!$A$5:$C$28,3,FALSE)</f>
        <v>Co-receptor for T cells</v>
      </c>
      <c r="I133" s="19" t="str">
        <f>VLOOKUP(C133,'Source Sheet'!$A$5:$C$28,3,FALSE)</f>
        <v>Molecule that recognizes MHC:peptide complex</v>
      </c>
      <c r="J133" s="19" t="str">
        <f>VLOOKUP(D133,'Source Sheet'!$A$5:$C$28,3,FALSE)</f>
        <v>A cytokine released by macrophages during inflammation</v>
      </c>
      <c r="K133" s="19" t="str">
        <f>VLOOKUP(E133,'Source Sheet'!$A$5:$C$28,3,FALSE)</f>
        <v>PRRs that recognize parts of microbes</v>
      </c>
      <c r="L133" s="19" t="str">
        <f>VLOOKUP(F133,'Source Sheet'!$A$5:$C$28,3,FALSE)</f>
        <v>A phagocyte that secretes intracellular DNA to trap pathogens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2:33" ht="126" x14ac:dyDescent="0.3">
      <c r="B134" s="2">
        <f>$S7</f>
        <v>15</v>
      </c>
      <c r="C134" s="2">
        <f>$S12</f>
        <v>17</v>
      </c>
      <c r="D134" s="3" t="s">
        <v>37</v>
      </c>
      <c r="E134" s="2">
        <f>$S21</f>
        <v>3</v>
      </c>
      <c r="F134" s="2">
        <f>$S26</f>
        <v>20</v>
      </c>
      <c r="G134" s="1"/>
      <c r="H134" s="19" t="str">
        <f>VLOOKUP(B134,'Source Sheet'!$A$5:$C$28,3,FALSE)</f>
        <v>How autoreactive T cells are eliminated</v>
      </c>
      <c r="I134" s="19" t="str">
        <f>VLOOKUP(C134,'Source Sheet'!$A$5:$C$28,3,FALSE)</f>
        <v>Transcription factor that turns on tissue antigens in the thymus</v>
      </c>
      <c r="J134" s="20" t="s">
        <v>37</v>
      </c>
      <c r="K134" s="19" t="str">
        <f>VLOOKUP(E134,'Source Sheet'!$A$5:$C$28,3,FALSE)</f>
        <v>Antigen prsenting cell that talks to T cells</v>
      </c>
      <c r="L134" s="19" t="str">
        <f>VLOOKUP(F134,'Source Sheet'!$A$5:$C$28,3,FALSE)</f>
        <v>Innate immune cells that secrete histamines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2:33" ht="144" x14ac:dyDescent="0.3">
      <c r="B135" s="2">
        <f>$S8</f>
        <v>14</v>
      </c>
      <c r="C135" s="2">
        <f>$S13</f>
        <v>1</v>
      </c>
      <c r="D135" s="2">
        <f>$S17</f>
        <v>24</v>
      </c>
      <c r="E135" s="2">
        <f>$S22</f>
        <v>18</v>
      </c>
      <c r="F135" s="2">
        <f>$S27</f>
        <v>9</v>
      </c>
      <c r="G135" s="1"/>
      <c r="H135" s="19" t="str">
        <f>VLOOKUP(B135,'Source Sheet'!$A$5:$C$28,3,FALSE)</f>
        <v>Conserved parts of microbes recognized by PRRs</v>
      </c>
      <c r="I135" s="19" t="str">
        <f>VLOOKUP(C135,'Source Sheet'!$A$5:$C$28,3,FALSE)</f>
        <v>Co-receptor on cytotoxic T cells</v>
      </c>
      <c r="J135" s="19" t="str">
        <f>VLOOKUP(D135,'Source Sheet'!$A$5:$C$28,3,FALSE)</f>
        <v>Receptor on macrophages that help phagocytose microbes</v>
      </c>
      <c r="K135" s="19" t="str">
        <f>VLOOKUP(E135,'Source Sheet'!$A$5:$C$28,3,FALSE)</f>
        <v>Part of the TCR complex</v>
      </c>
      <c r="L135" s="19" t="str">
        <f>VLOOKUP(F135,'Source Sheet'!$A$5:$C$28,3,FALSE)</f>
        <v>Expressed on all nucleated cells and present peptides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2:33" ht="144" x14ac:dyDescent="0.3">
      <c r="B136" s="2">
        <f>$S9</f>
        <v>13</v>
      </c>
      <c r="C136" s="2">
        <f>$S14</f>
        <v>23</v>
      </c>
      <c r="D136" s="2">
        <f>$S18</f>
        <v>8</v>
      </c>
      <c r="E136" s="2">
        <f>$S23</f>
        <v>10</v>
      </c>
      <c r="F136" s="2">
        <f>$S28</f>
        <v>5</v>
      </c>
      <c r="G136" s="1"/>
      <c r="H136" s="19" t="str">
        <f>VLOOKUP(B136,'Source Sheet'!$A$5:$C$28,3,FALSE)</f>
        <v>A complement protein that binds to microbial surfaces</v>
      </c>
      <c r="I136" s="19" t="str">
        <f>VLOOKUP(C136,'Source Sheet'!$A$5:$C$28,3,FALSE)</f>
        <v>Delayed immune response to pathogen that is highly specific</v>
      </c>
      <c r="J136" s="19" t="str">
        <f>VLOOKUP(D136,'Source Sheet'!$A$5:$C$28,3,FALSE)</f>
        <v>Protein that can be recognized by lymphocytes</v>
      </c>
      <c r="K136" s="19" t="str">
        <f>VLOOKUP(E136,'Source Sheet'!$A$5:$C$28,3,FALSE)</f>
        <v>Expressed only on APCs and present peptids</v>
      </c>
      <c r="L136" s="19" t="str">
        <f>VLOOKUP(F136,'Source Sheet'!$A$5:$C$28,3,FALSE)</f>
        <v>An organ where T cells mature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2:33" ht="19" x14ac:dyDescent="0.25">
      <c r="B137" s="1"/>
      <c r="C137" s="1"/>
      <c r="D137" s="1"/>
      <c r="E137" s="1"/>
      <c r="F137" s="1"/>
      <c r="G137" s="1"/>
      <c r="H137" s="18"/>
      <c r="I137" s="18"/>
      <c r="J137" s="18"/>
      <c r="K137" s="18"/>
      <c r="L137" s="1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2:33" ht="144" x14ac:dyDescent="0.3">
      <c r="B138" s="2">
        <f>$T5</f>
        <v>24</v>
      </c>
      <c r="C138" s="2">
        <f>$T10</f>
        <v>20</v>
      </c>
      <c r="D138" s="2">
        <f>$T15</f>
        <v>2</v>
      </c>
      <c r="E138" s="2">
        <f>$T19</f>
        <v>21</v>
      </c>
      <c r="F138" s="2">
        <f>$T24</f>
        <v>15</v>
      </c>
      <c r="G138" s="1"/>
      <c r="H138" s="19" t="str">
        <f>VLOOKUP(B138,'Source Sheet'!$A$5:$C$28,3,FALSE)</f>
        <v>Receptor on macrophages that help phagocytose microbes</v>
      </c>
      <c r="I138" s="19" t="str">
        <f>VLOOKUP(C138,'Source Sheet'!$A$5:$C$28,3,FALSE)</f>
        <v>Innate immune cells that secrete histamines</v>
      </c>
      <c r="J138" s="19" t="str">
        <f>VLOOKUP(D138,'Source Sheet'!$A$5:$C$28,3,FALSE)</f>
        <v>A phagocyte that secretes intracellular DNA to trap pathogens</v>
      </c>
      <c r="K138" s="19" t="str">
        <f>VLOOKUP(E138,'Source Sheet'!$A$5:$C$28,3,FALSE)</f>
        <v>Where T and B cells see antigen</v>
      </c>
      <c r="L138" s="19" t="str">
        <f>VLOOKUP(F138,'Source Sheet'!$A$5:$C$28,3,FALSE)</f>
        <v>How autoreactive T cells are eliminated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2:33" ht="126" x14ac:dyDescent="0.3">
      <c r="B139" s="2">
        <f>$T6</f>
        <v>7</v>
      </c>
      <c r="C139" s="2">
        <f>$T11</f>
        <v>16</v>
      </c>
      <c r="D139" s="2">
        <f>$T16</f>
        <v>19</v>
      </c>
      <c r="E139" s="2">
        <f>$T20</f>
        <v>10</v>
      </c>
      <c r="F139" s="2">
        <f>$T25</f>
        <v>5</v>
      </c>
      <c r="G139" s="1"/>
      <c r="H139" s="19" t="str">
        <f>VLOOKUP(B139,'Source Sheet'!$A$5:$C$28,3,FALSE)</f>
        <v>Small part of the antigen recognized by lymphocytes</v>
      </c>
      <c r="I139" s="19" t="str">
        <f>VLOOKUP(C139,'Source Sheet'!$A$5:$C$28,3,FALSE)</f>
        <v>First step in T cell maturation</v>
      </c>
      <c r="J139" s="19" t="str">
        <f>VLOOKUP(D139,'Source Sheet'!$A$5:$C$28,3,FALSE)</f>
        <v>Co-receptor for T cells</v>
      </c>
      <c r="K139" s="19" t="str">
        <f>VLOOKUP(E139,'Source Sheet'!$A$5:$C$28,3,FALSE)</f>
        <v>Expressed only on APCs and present peptids</v>
      </c>
      <c r="L139" s="19" t="str">
        <f>VLOOKUP(F139,'Source Sheet'!$A$5:$C$28,3,FALSE)</f>
        <v>An organ where T cells mature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2:33" ht="126" x14ac:dyDescent="0.3">
      <c r="B140" s="2">
        <f>$T7</f>
        <v>11</v>
      </c>
      <c r="C140" s="2">
        <f>$T12</f>
        <v>13</v>
      </c>
      <c r="D140" s="3" t="s">
        <v>37</v>
      </c>
      <c r="E140" s="2">
        <f>$T21</f>
        <v>6</v>
      </c>
      <c r="F140" s="2">
        <f>$T26</f>
        <v>9</v>
      </c>
      <c r="G140" s="1"/>
      <c r="H140" s="19" t="str">
        <f>VLOOKUP(B140,'Source Sheet'!$A$5:$C$28,3,FALSE)</f>
        <v>PRRs that recognize parts of microbes</v>
      </c>
      <c r="I140" s="19" t="str">
        <f>VLOOKUP(C140,'Source Sheet'!$A$5:$C$28,3,FALSE)</f>
        <v>A complement protein that binds to microbial surfaces</v>
      </c>
      <c r="J140" s="20" t="s">
        <v>37</v>
      </c>
      <c r="K140" s="19" t="str">
        <f>VLOOKUP(E140,'Source Sheet'!$A$5:$C$28,3,FALSE)</f>
        <v>An organ where you find HSCs</v>
      </c>
      <c r="L140" s="19" t="str">
        <f>VLOOKUP(F140,'Source Sheet'!$A$5:$C$28,3,FALSE)</f>
        <v>Expressed on all nucleated cells and present peptides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2:33" ht="126" x14ac:dyDescent="0.3">
      <c r="B141" s="2">
        <f>$T8</f>
        <v>1</v>
      </c>
      <c r="C141" s="2">
        <f>$T13</f>
        <v>22</v>
      </c>
      <c r="D141" s="2">
        <f>$T17</f>
        <v>14</v>
      </c>
      <c r="E141" s="2">
        <f>$T22</f>
        <v>12</v>
      </c>
      <c r="F141" s="2">
        <f>$T27</f>
        <v>17</v>
      </c>
      <c r="G141" s="1"/>
      <c r="H141" s="19" t="str">
        <f>VLOOKUP(B141,'Source Sheet'!$A$5:$C$28,3,FALSE)</f>
        <v>Co-receptor on cytotoxic T cells</v>
      </c>
      <c r="I141" s="19" t="str">
        <f>VLOOKUP(C141,'Source Sheet'!$A$5:$C$28,3,FALSE)</f>
        <v>Early immune response to pathogen that is not specific</v>
      </c>
      <c r="J141" s="19" t="str">
        <f>VLOOKUP(D141,'Source Sheet'!$A$5:$C$28,3,FALSE)</f>
        <v>Conserved parts of microbes recognized by PRRs</v>
      </c>
      <c r="K141" s="19" t="str">
        <f>VLOOKUP(E141,'Source Sheet'!$A$5:$C$28,3,FALSE)</f>
        <v>A cytokine released by macrophages during inflammation</v>
      </c>
      <c r="L141" s="19" t="str">
        <f>VLOOKUP(F141,'Source Sheet'!$A$5:$C$28,3,FALSE)</f>
        <v>Transcription factor that turns on tissue antigens in the thymus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2:33" ht="144" x14ac:dyDescent="0.3">
      <c r="B142" s="2">
        <f>$T9</f>
        <v>18</v>
      </c>
      <c r="C142" s="2">
        <f>$T14</f>
        <v>3</v>
      </c>
      <c r="D142" s="2">
        <f>$T18</f>
        <v>4</v>
      </c>
      <c r="E142" s="2">
        <f>$T23</f>
        <v>23</v>
      </c>
      <c r="F142" s="2">
        <f>$T28</f>
        <v>8</v>
      </c>
      <c r="G142" s="1"/>
      <c r="H142" s="19" t="str">
        <f>VLOOKUP(B142,'Source Sheet'!$A$5:$C$28,3,FALSE)</f>
        <v>Part of the TCR complex</v>
      </c>
      <c r="I142" s="19" t="str">
        <f>VLOOKUP(C142,'Source Sheet'!$A$5:$C$28,3,FALSE)</f>
        <v>Antigen prsenting cell that talks to T cells</v>
      </c>
      <c r="J142" s="19" t="str">
        <f>VLOOKUP(D142,'Source Sheet'!$A$5:$C$28,3,FALSE)</f>
        <v>Molecule that recognizes MHC:peptide complex</v>
      </c>
      <c r="K142" s="19" t="str">
        <f>VLOOKUP(E142,'Source Sheet'!$A$5:$C$28,3,FALSE)</f>
        <v>Delayed immune response to pathogen that is highly specific</v>
      </c>
      <c r="L142" s="19" t="str">
        <f>VLOOKUP(F142,'Source Sheet'!$A$5:$C$28,3,FALSE)</f>
        <v>Protein that can be recognized by lymphocytes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2:33" ht="26" x14ac:dyDescent="0.3">
      <c r="B143" s="2"/>
      <c r="C143" s="1"/>
      <c r="D143" s="1"/>
      <c r="E143" s="1"/>
      <c r="F143" s="1"/>
      <c r="G143" s="1"/>
      <c r="H143" s="18"/>
      <c r="I143" s="18"/>
      <c r="J143" s="18"/>
      <c r="K143" s="18"/>
      <c r="L143" s="1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2:33" ht="144" x14ac:dyDescent="0.3">
      <c r="B144" s="2">
        <f>$U5</f>
        <v>24</v>
      </c>
      <c r="C144" s="2">
        <f>$U10</f>
        <v>18</v>
      </c>
      <c r="D144" s="2">
        <f>$U15</f>
        <v>9</v>
      </c>
      <c r="E144" s="2">
        <f>$U19</f>
        <v>22</v>
      </c>
      <c r="F144" s="2">
        <f>$U24</f>
        <v>16</v>
      </c>
      <c r="G144" s="1"/>
      <c r="H144" s="19" t="str">
        <f>VLOOKUP(B144,'Source Sheet'!$A$5:$C$28,3,FALSE)</f>
        <v>Receptor on macrophages that help phagocytose microbes</v>
      </c>
      <c r="I144" s="19" t="str">
        <f>VLOOKUP(C144,'Source Sheet'!$A$5:$C$28,3,FALSE)</f>
        <v>Part of the TCR complex</v>
      </c>
      <c r="J144" s="19" t="str">
        <f>VLOOKUP(D144,'Source Sheet'!$A$5:$C$28,3,FALSE)</f>
        <v>Expressed on all nucleated cells and present peptides</v>
      </c>
      <c r="K144" s="19" t="str">
        <f>VLOOKUP(E144,'Source Sheet'!$A$5:$C$28,3,FALSE)</f>
        <v>Early immune response to pathogen that is not specific</v>
      </c>
      <c r="L144" s="19" t="str">
        <f>VLOOKUP(F144,'Source Sheet'!$A$5:$C$28,3,FALSE)</f>
        <v>First step in T cell maturation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2:33" ht="144" x14ac:dyDescent="0.3">
      <c r="B145" s="2">
        <f>$U6</f>
        <v>23</v>
      </c>
      <c r="C145" s="2">
        <f>$U11</f>
        <v>10</v>
      </c>
      <c r="D145" s="2">
        <f>$U16</f>
        <v>15</v>
      </c>
      <c r="E145" s="2">
        <f>$U20</f>
        <v>1</v>
      </c>
      <c r="F145" s="2">
        <f>$U25</f>
        <v>13</v>
      </c>
      <c r="G145" s="1"/>
      <c r="H145" s="19" t="str">
        <f>VLOOKUP(B145,'Source Sheet'!$A$5:$C$28,3,FALSE)</f>
        <v>Delayed immune response to pathogen that is highly specific</v>
      </c>
      <c r="I145" s="19" t="str">
        <f>VLOOKUP(C145,'Source Sheet'!$A$5:$C$28,3,FALSE)</f>
        <v>Expressed only on APCs and present peptids</v>
      </c>
      <c r="J145" s="19" t="str">
        <f>VLOOKUP(D145,'Source Sheet'!$A$5:$C$28,3,FALSE)</f>
        <v>How autoreactive T cells are eliminated</v>
      </c>
      <c r="K145" s="19" t="str">
        <f>VLOOKUP(E145,'Source Sheet'!$A$5:$C$28,3,FALSE)</f>
        <v>Co-receptor on cytotoxic T cells</v>
      </c>
      <c r="L145" s="19" t="str">
        <f>VLOOKUP(F145,'Source Sheet'!$A$5:$C$28,3,FALSE)</f>
        <v>A complement protein that binds to microbial surfaces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2:33" ht="144" x14ac:dyDescent="0.3">
      <c r="B146" s="2">
        <f>$U7</f>
        <v>12</v>
      </c>
      <c r="C146" s="2">
        <f>$U12</f>
        <v>2</v>
      </c>
      <c r="D146" s="3" t="s">
        <v>37</v>
      </c>
      <c r="E146" s="2">
        <f>$U21</f>
        <v>7</v>
      </c>
      <c r="F146" s="2">
        <f>$U26</f>
        <v>8</v>
      </c>
      <c r="G146" s="1"/>
      <c r="H146" s="19" t="str">
        <f>VLOOKUP(B146,'Source Sheet'!$A$5:$C$28,3,FALSE)</f>
        <v>A cytokine released by macrophages during inflammation</v>
      </c>
      <c r="I146" s="19" t="str">
        <f>VLOOKUP(C146,'Source Sheet'!$A$5:$C$28,3,FALSE)</f>
        <v>A phagocyte that secretes intracellular DNA to trap pathogens</v>
      </c>
      <c r="J146" s="20" t="s">
        <v>37</v>
      </c>
      <c r="K146" s="19" t="str">
        <f>VLOOKUP(E146,'Source Sheet'!$A$5:$C$28,3,FALSE)</f>
        <v>Small part of the antigen recognized by lymphocytes</v>
      </c>
      <c r="L146" s="19" t="str">
        <f>VLOOKUP(F146,'Source Sheet'!$A$5:$C$28,3,FALSE)</f>
        <v>Protein that can be recognized by lymphocytes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2:33" ht="108" x14ac:dyDescent="0.3">
      <c r="B147" s="2">
        <f>$U8</f>
        <v>3</v>
      </c>
      <c r="C147" s="2">
        <f>$U13</f>
        <v>11</v>
      </c>
      <c r="D147" s="2">
        <f>$U17</f>
        <v>21</v>
      </c>
      <c r="E147" s="2">
        <f>$U22</f>
        <v>4</v>
      </c>
      <c r="F147" s="2">
        <f>$U27</f>
        <v>6</v>
      </c>
      <c r="G147" s="1"/>
      <c r="H147" s="19" t="str">
        <f>VLOOKUP(B147,'Source Sheet'!$A$5:$C$28,3,FALSE)</f>
        <v>Antigen prsenting cell that talks to T cells</v>
      </c>
      <c r="I147" s="19" t="str">
        <f>VLOOKUP(C147,'Source Sheet'!$A$5:$C$28,3,FALSE)</f>
        <v>PRRs that recognize parts of microbes</v>
      </c>
      <c r="J147" s="19" t="str">
        <f>VLOOKUP(D147,'Source Sheet'!$A$5:$C$28,3,FALSE)</f>
        <v>Where T and B cells see antigen</v>
      </c>
      <c r="K147" s="19" t="str">
        <f>VLOOKUP(E147,'Source Sheet'!$A$5:$C$28,3,FALSE)</f>
        <v>Molecule that recognizes MHC:peptide complex</v>
      </c>
      <c r="L147" s="19" t="str">
        <f>VLOOKUP(F147,'Source Sheet'!$A$5:$C$28,3,FALSE)</f>
        <v>An organ where you find HSCs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2:33" ht="126" x14ac:dyDescent="0.3">
      <c r="B148" s="2">
        <f>$U9</f>
        <v>14</v>
      </c>
      <c r="C148" s="2">
        <f>$U14</f>
        <v>17</v>
      </c>
      <c r="D148" s="2">
        <f>$U18</f>
        <v>20</v>
      </c>
      <c r="E148" s="2">
        <f>$U23</f>
        <v>19</v>
      </c>
      <c r="F148" s="2">
        <f>$U28</f>
        <v>5</v>
      </c>
      <c r="G148" s="1"/>
      <c r="H148" s="19" t="str">
        <f>VLOOKUP(B148,'Source Sheet'!$A$5:$C$28,3,FALSE)</f>
        <v>Conserved parts of microbes recognized by PRRs</v>
      </c>
      <c r="I148" s="19" t="str">
        <f>VLOOKUP(C148,'Source Sheet'!$A$5:$C$28,3,FALSE)</f>
        <v>Transcription factor that turns on tissue antigens in the thymus</v>
      </c>
      <c r="J148" s="19" t="str">
        <f>VLOOKUP(D148,'Source Sheet'!$A$5:$C$28,3,FALSE)</f>
        <v>Innate immune cells that secrete histamines</v>
      </c>
      <c r="K148" s="19" t="str">
        <f>VLOOKUP(E148,'Source Sheet'!$A$5:$C$28,3,FALSE)</f>
        <v>Co-receptor for T cells</v>
      </c>
      <c r="L148" s="19" t="str">
        <f>VLOOKUP(F148,'Source Sheet'!$A$5:$C$28,3,FALSE)</f>
        <v>An organ where T cells mature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</sheetData>
  <conditionalFormatting sqref="B144:F148">
    <cfRule type="duplicateValues" dxfId="19" priority="20"/>
  </conditionalFormatting>
  <conditionalFormatting sqref="B138:F142">
    <cfRule type="duplicateValues" dxfId="18" priority="19"/>
  </conditionalFormatting>
  <conditionalFormatting sqref="B132:F136">
    <cfRule type="duplicateValues" dxfId="17" priority="18"/>
  </conditionalFormatting>
  <conditionalFormatting sqref="B126:F130">
    <cfRule type="duplicateValues" dxfId="16" priority="17"/>
  </conditionalFormatting>
  <conditionalFormatting sqref="B120:F124">
    <cfRule type="duplicateValues" dxfId="15" priority="16"/>
  </conditionalFormatting>
  <conditionalFormatting sqref="B114:F118">
    <cfRule type="duplicateValues" dxfId="14" priority="15"/>
  </conditionalFormatting>
  <conditionalFormatting sqref="B108:F112">
    <cfRule type="duplicateValues" dxfId="13" priority="14"/>
  </conditionalFormatting>
  <conditionalFormatting sqref="B102:F106">
    <cfRule type="duplicateValues" dxfId="12" priority="13"/>
  </conditionalFormatting>
  <conditionalFormatting sqref="B96:F100">
    <cfRule type="duplicateValues" dxfId="11" priority="12"/>
  </conditionalFormatting>
  <conditionalFormatting sqref="B90:F94">
    <cfRule type="duplicateValues" dxfId="10" priority="11"/>
  </conditionalFormatting>
  <conditionalFormatting sqref="B84:F88">
    <cfRule type="duplicateValues" dxfId="9" priority="10"/>
  </conditionalFormatting>
  <conditionalFormatting sqref="B78:F82">
    <cfRule type="duplicateValues" dxfId="8" priority="9"/>
  </conditionalFormatting>
  <conditionalFormatting sqref="B72:F76">
    <cfRule type="duplicateValues" dxfId="7" priority="8"/>
  </conditionalFormatting>
  <conditionalFormatting sqref="B66:F70">
    <cfRule type="duplicateValues" dxfId="6" priority="7"/>
  </conditionalFormatting>
  <conditionalFormatting sqref="B60:F64">
    <cfRule type="duplicateValues" dxfId="5" priority="6"/>
  </conditionalFormatting>
  <conditionalFormatting sqref="B54:F58">
    <cfRule type="duplicateValues" dxfId="4" priority="5"/>
  </conditionalFormatting>
  <conditionalFormatting sqref="B48:F52">
    <cfRule type="duplicateValues" dxfId="3" priority="4"/>
  </conditionalFormatting>
  <conditionalFormatting sqref="B42:F46">
    <cfRule type="duplicateValues" dxfId="2" priority="3"/>
  </conditionalFormatting>
  <conditionalFormatting sqref="B36:F40">
    <cfRule type="duplicateValues" dxfId="1" priority="2"/>
  </conditionalFormatting>
  <conditionalFormatting sqref="B30:F3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Sheet</vt:lpstr>
      <vt:lpstr>PRINT- 20versions</vt:lpstr>
      <vt:lpstr>Code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 TOKUYAMA</cp:lastModifiedBy>
  <cp:lastPrinted>2023-01-23T00:11:34Z</cp:lastPrinted>
  <dcterms:created xsi:type="dcterms:W3CDTF">2023-01-21T19:58:12Z</dcterms:created>
  <dcterms:modified xsi:type="dcterms:W3CDTF">2024-04-29T04:11:32Z</dcterms:modified>
</cp:coreProperties>
</file>